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ded44496813f1b/Documents/Fichiers_clean/"/>
    </mc:Choice>
  </mc:AlternateContent>
  <xr:revisionPtr revIDLastSave="2" documentId="8_{7A5F945C-43A9-4363-9A98-1D4D139B7457}" xr6:coauthVersionLast="47" xr6:coauthVersionMax="47" xr10:uidLastSave="{A689DA85-9EE3-4C8C-802F-6365F11E4D7D}"/>
  <bookViews>
    <workbookView xWindow="-120" yWindow="-120" windowWidth="29040" windowHeight="15720" xr2:uid="{00000000-000D-0000-FFFF-FFFF00000000}"/>
  </bookViews>
  <sheets>
    <sheet name="Tableau1" sheetId="2" r:id="rId1"/>
    <sheet name="Sheet1" sheetId="1" r:id="rId2"/>
  </sheets>
  <definedNames>
    <definedName name="DonnéesExternes_1" localSheetId="0" hidden="1">Tableau1!$A$1:$M$601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2" l="1"/>
  <c r="H58" i="2"/>
  <c r="H59" i="2"/>
  <c r="H60" i="2"/>
  <c r="H61" i="2"/>
  <c r="H62" i="2"/>
  <c r="H63" i="2"/>
  <c r="H64" i="2"/>
  <c r="H65" i="2"/>
  <c r="H66" i="2"/>
  <c r="H67" i="2"/>
  <c r="H68" i="2"/>
  <c r="H70" i="2"/>
  <c r="H56" i="2"/>
  <c r="H535" i="2"/>
  <c r="H537" i="2"/>
  <c r="H533" i="2"/>
  <c r="H519" i="2"/>
  <c r="H520" i="2"/>
  <c r="H521" i="2"/>
  <c r="H522" i="2"/>
  <c r="H523" i="2"/>
  <c r="H518" i="2"/>
  <c r="H509" i="2"/>
  <c r="H510" i="2"/>
  <c r="H511" i="2"/>
  <c r="H512" i="2"/>
  <c r="H513" i="2"/>
  <c r="H508" i="2"/>
  <c r="H495" i="2"/>
  <c r="H496" i="2"/>
  <c r="H494" i="2" s="1"/>
  <c r="H497" i="2"/>
  <c r="H498" i="2"/>
  <c r="H499" i="2"/>
  <c r="H500" i="2"/>
  <c r="H47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50" i="2"/>
  <c r="H432" i="2"/>
  <c r="H415" i="2"/>
  <c r="H416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14" i="2"/>
  <c r="H417" i="2"/>
  <c r="H413" i="2"/>
  <c r="H411" i="2"/>
  <c r="H412" i="2"/>
  <c r="H4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B8035-C8DA-47DB-8709-9B78DBA1C3AF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<sst xmlns="http://schemas.openxmlformats.org/spreadsheetml/2006/main" count="14497" uniqueCount="4673">
  <si>
    <t>Civilité</t>
  </si>
  <si>
    <t>First Name</t>
  </si>
  <si>
    <t xml:space="preserve">Normalized First Name </t>
  </si>
  <si>
    <t>Last Name</t>
  </si>
  <si>
    <t>Normalized Last Name</t>
  </si>
  <si>
    <t>Is Single Letter</t>
  </si>
  <si>
    <t>Nom Complet</t>
  </si>
  <si>
    <t>Email</t>
  </si>
  <si>
    <t>Correction catch-all</t>
  </si>
  <si>
    <t>Email Qualification</t>
  </si>
  <si>
    <t>Société</t>
  </si>
  <si>
    <t>Prospect Linkedin URL</t>
  </si>
  <si>
    <t>Prospect Position</t>
  </si>
  <si>
    <t>Monsieur</t>
  </si>
  <si>
    <t>Domenico</t>
  </si>
  <si>
    <t>Gurrado</t>
  </si>
  <si>
    <t>Domenico Gurrado</t>
  </si>
  <si>
    <t>domenico.gurrado@a2wpharma.com</t>
  </si>
  <si>
    <t>nominatif@pro</t>
  </si>
  <si>
    <t>A2w Pharma</t>
  </si>
  <si>
    <t>www.linkedin.com/in/domenico-gurrado-793893b</t>
  </si>
  <si>
    <t>Research and Development Manager</t>
  </si>
  <si>
    <t>Madame</t>
  </si>
  <si>
    <t>Rosa</t>
  </si>
  <si>
    <t>Bartolomeo</t>
  </si>
  <si>
    <t>Rosa Bartolomeo</t>
  </si>
  <si>
    <t>Rosa.bartolomeo@aavantgrade.com</t>
  </si>
  <si>
    <t>Aavantgarde Bio</t>
  </si>
  <si>
    <t>www.linkedin.com/in/rosa-bartolomeo-7270a3aa</t>
  </si>
  <si>
    <t>Senior Scientist</t>
  </si>
  <si>
    <t>Carlo</t>
  </si>
  <si>
    <t>Fagnani</t>
  </si>
  <si>
    <t>Carlo Fagnani</t>
  </si>
  <si>
    <t>carlo.fagnani@abbott.com</t>
  </si>
  <si>
    <t>x</t>
  </si>
  <si>
    <t>catch-all@pro</t>
  </si>
  <si>
    <t>Abbott</t>
  </si>
  <si>
    <t>www.linkedin.com/in/carlo-fagnani-96172726</t>
  </si>
  <si>
    <t>Head of Operations</t>
  </si>
  <si>
    <t>Antonella</t>
  </si>
  <si>
    <t>Guerrera</t>
  </si>
  <si>
    <t>Antonella Guerrera</t>
  </si>
  <si>
    <t>antonella.guerrera@abbott.com</t>
  </si>
  <si>
    <t>www.linkedin.com/in/antonella-guerrera-127b8086</t>
  </si>
  <si>
    <t>Operations Launch Manager</t>
  </si>
  <si>
    <t>Rocco</t>
  </si>
  <si>
    <t>Merolla</t>
  </si>
  <si>
    <t>Rocco Merolla</t>
  </si>
  <si>
    <t>rocco.merolla@abbvie.com</t>
  </si>
  <si>
    <t>Abbvie</t>
  </si>
  <si>
    <t>www.linkedin.com/in/rocco-merolla-777a653</t>
  </si>
  <si>
    <t>Head Medical Operations</t>
  </si>
  <si>
    <t>Maurizio</t>
  </si>
  <si>
    <t>Moroni</t>
  </si>
  <si>
    <t>Maurizio Moroni</t>
  </si>
  <si>
    <t>maurizio.moroni@abbvie.com</t>
  </si>
  <si>
    <t>www.linkedin.com/in/maurizio-moroni-7753b5b3</t>
  </si>
  <si>
    <t>Patient Experience Manager Neuroscience &amp; Oncology</t>
  </si>
  <si>
    <t>Antonio</t>
  </si>
  <si>
    <t>Molinari</t>
  </si>
  <si>
    <t>Antonio Molinari</t>
  </si>
  <si>
    <t>antonio.molinari@accelera.org</t>
  </si>
  <si>
    <t>Accelera</t>
  </si>
  <si>
    <t>www.linkedin.com/in/antonio-molinari-80b38283</t>
  </si>
  <si>
    <t>Head Analytical Biology Unit</t>
  </si>
  <si>
    <t>Elena</t>
  </si>
  <si>
    <t>Giannotti</t>
  </si>
  <si>
    <t>Elena Giannotti</t>
  </si>
  <si>
    <t>elenagiannotti@accelera.org</t>
  </si>
  <si>
    <t>Accelera - Part Of Nms Group</t>
  </si>
  <si>
    <t>www.linkedin.com/in/elena-giannotti-73246262</t>
  </si>
  <si>
    <t>Head of Preclinical Development</t>
  </si>
  <si>
    <t>Francesca</t>
  </si>
  <si>
    <t>Caminiti</t>
  </si>
  <si>
    <t>Francesca Caminiti</t>
  </si>
  <si>
    <t>francesca.caminiti@accenture.com</t>
  </si>
  <si>
    <t>Accenture</t>
  </si>
  <si>
    <t>www.linkedin.com/in/francesca-caminiti-49274b6</t>
  </si>
  <si>
    <t>Research Director</t>
  </si>
  <si>
    <t>Ines</t>
  </si>
  <si>
    <t>Hafdaoui</t>
  </si>
  <si>
    <t>Ines Hafdaoui</t>
  </si>
  <si>
    <t>ines.hafdaoui@accenture.com</t>
  </si>
  <si>
    <t>www.linkedin.com/in/ines-hafdaoui-a73b94193</t>
  </si>
  <si>
    <t>Application Development Senior Analyst</t>
  </si>
  <si>
    <t>Angela</t>
  </si>
  <si>
    <t>Perego</t>
  </si>
  <si>
    <t>Angela Perego</t>
  </si>
  <si>
    <t>angela.perego@accenture.com</t>
  </si>
  <si>
    <t>www.linkedin.com/in/angela-perego-b8bb101b</t>
  </si>
  <si>
    <t>Luxury Research Lead</t>
  </si>
  <si>
    <t>Michele</t>
  </si>
  <si>
    <t>Doronzo</t>
  </si>
  <si>
    <t>Michele Doronzo</t>
  </si>
  <si>
    <t>michele.doronzo@accenture.com</t>
  </si>
  <si>
    <t>Accenture Italia</t>
  </si>
  <si>
    <t>www.linkedin.com/in/michele-doronzo-4b9a14128</t>
  </si>
  <si>
    <t>Program &amp; Project Management Senior</t>
  </si>
  <si>
    <t>Walter</t>
  </si>
  <si>
    <t>Caire</t>
  </si>
  <si>
    <t>Walter Caire</t>
  </si>
  <si>
    <t>walter.caire@adarepharma.com</t>
  </si>
  <si>
    <t>Adare Pharma Solutions</t>
  </si>
  <si>
    <t>www.linkedin.com/in/walter-caire-21309a19</t>
  </si>
  <si>
    <t>Senior Manager Manufacturing Operations</t>
  </si>
  <si>
    <t>Raffagnin</t>
  </si>
  <si>
    <t>Maurizio Raffagnin</t>
  </si>
  <si>
    <t>maurizio.raffagnin@adarepharma.com</t>
  </si>
  <si>
    <t>www.linkedin.com/in/maurizio-raffagnin-5bb8ba178</t>
  </si>
  <si>
    <t>Manager Supervisor Warehouse Operations Logistics and Shipping</t>
  </si>
  <si>
    <t>Fabio</t>
  </si>
  <si>
    <t>Aliprandi</t>
  </si>
  <si>
    <t>Fabio Aliprandi</t>
  </si>
  <si>
    <t>fabio.aliprandi@adarepharma.com</t>
  </si>
  <si>
    <t>Adare Pharmaceuticals</t>
  </si>
  <si>
    <t>www.linkedin.com/in/fabio-aliprandi-8654096</t>
  </si>
  <si>
    <t>Supervisor Warehouse Operations &amp; Shipping</t>
  </si>
  <si>
    <t>Michela</t>
  </si>
  <si>
    <t>Spinelli</t>
  </si>
  <si>
    <t>Michela Spinelli</t>
  </si>
  <si>
    <t>michela.spinelli@adienne.com</t>
  </si>
  <si>
    <t>Adienne Pharma &amp; Biotech</t>
  </si>
  <si>
    <t>www.linkedin.com/in/michela-spinelli-ph-d-ab931b7a</t>
  </si>
  <si>
    <t>Chief Scientific Officer</t>
  </si>
  <si>
    <t>Annalisa</t>
  </si>
  <si>
    <t>Barile</t>
  </si>
  <si>
    <t>Annalisa Barile</t>
  </si>
  <si>
    <t>annalisa.barile@aenova-group.com</t>
  </si>
  <si>
    <t>Aenova Group</t>
  </si>
  <si>
    <t>www.linkedin.com/in/annalisa-barile-68501357</t>
  </si>
  <si>
    <t>Vice President Operations</t>
  </si>
  <si>
    <t>Marco</t>
  </si>
  <si>
    <t>Maioli</t>
  </si>
  <si>
    <t>Marco Maioli</t>
  </si>
  <si>
    <t>Marco.maioli@aenova-group.com</t>
  </si>
  <si>
    <t>www.linkedin.com/in/marcomaioli</t>
  </si>
  <si>
    <t>Head of Industrial Operations</t>
  </si>
  <si>
    <t>Ralitsa</t>
  </si>
  <si>
    <t>Arnaudova</t>
  </si>
  <si>
    <t>Ralitsa Arnaudova</t>
  </si>
  <si>
    <t>rarnaudova@agcbio.com</t>
  </si>
  <si>
    <t>Agc Biologics</t>
  </si>
  <si>
    <t>www.linkedin.com/in/ralitsa-arnaudova-09020424</t>
  </si>
  <si>
    <t>Cell Process Development Principal Scientist</t>
  </si>
  <si>
    <t>Bonfanti</t>
  </si>
  <si>
    <t>Francesca Bonfanti</t>
  </si>
  <si>
    <t>fbonfanti@agcbio.com</t>
  </si>
  <si>
    <t>www.linkedin.com/in/francesca-bonfanti-61259613a</t>
  </si>
  <si>
    <t>Upstream Vector Development Senior Scientist</t>
  </si>
  <si>
    <t>Roberta</t>
  </si>
  <si>
    <t>Dal Magro</t>
  </si>
  <si>
    <t>Roberta Dal Magro</t>
  </si>
  <si>
    <t>rdalmagro@agcbio.com</t>
  </si>
  <si>
    <t>www.linkedin.com/in/robertadalmagro</t>
  </si>
  <si>
    <t>Elisa</t>
  </si>
  <si>
    <t>Focchi</t>
  </si>
  <si>
    <t>Elisa Focchi</t>
  </si>
  <si>
    <t>efocchi@agcbio.com</t>
  </si>
  <si>
    <t>www.linkedin.com/in/elisa-focchi-262265b0</t>
  </si>
  <si>
    <t>Anna</t>
  </si>
  <si>
    <t>Longatti</t>
  </si>
  <si>
    <t>Anna Longatti</t>
  </si>
  <si>
    <t>alongatti@agcbio.com</t>
  </si>
  <si>
    <t>www.linkedin.com/in/anna-longatti-460411158</t>
  </si>
  <si>
    <t>Analytical Methods Development Senior Scientist</t>
  </si>
  <si>
    <t>Federico</t>
  </si>
  <si>
    <t>Lorenzetti</t>
  </si>
  <si>
    <t>Federico Lorenzetti</t>
  </si>
  <si>
    <t>florenzetti@agcbio.com</t>
  </si>
  <si>
    <t>www.linkedin.com/in/federico-lorenzetti-3b8203ab</t>
  </si>
  <si>
    <t>Lvvaav Downstream Senior Scientist</t>
  </si>
  <si>
    <t>Giulia</t>
  </si>
  <si>
    <t>Marostica</t>
  </si>
  <si>
    <t>Giulia Marostica</t>
  </si>
  <si>
    <t>gmarostica@agcbio.com</t>
  </si>
  <si>
    <t>www.linkedin.com/in/giulia-marostica-1a7872150</t>
  </si>
  <si>
    <t>Analytical Methods Development Scientist</t>
  </si>
  <si>
    <t>Gigi</t>
  </si>
  <si>
    <t>Gigi Rosa</t>
  </si>
  <si>
    <t>grosa@alamarbio.com</t>
  </si>
  <si>
    <t>Alamar Biosciences Europe</t>
  </si>
  <si>
    <t>www.linkedin.com/in/gigi-rosa-54106835</t>
  </si>
  <si>
    <t>Operations Manager</t>
  </si>
  <si>
    <t>Andrea</t>
  </si>
  <si>
    <t>Bramati</t>
  </si>
  <si>
    <t>Andrea Bramati</t>
  </si>
  <si>
    <t>ab@alcon.com</t>
  </si>
  <si>
    <t>Alcon Laboratories</t>
  </si>
  <si>
    <t>www.linkedin.com/in/andrea-bramati-57780749</t>
  </si>
  <si>
    <t>Excimer Laser Technical Engineer</t>
  </si>
  <si>
    <t>Luisa</t>
  </si>
  <si>
    <t>Strani</t>
  </si>
  <si>
    <t>Luisa Strani</t>
  </si>
  <si>
    <t>luisa.strani@alexion.com</t>
  </si>
  <si>
    <t>Alexion Pharmaceuticals</t>
  </si>
  <si>
    <t>www.linkedin.com/in/luisastrani</t>
  </si>
  <si>
    <t>International External Engagement &amp; Partnership Lead</t>
  </si>
  <si>
    <t>Alberto</t>
  </si>
  <si>
    <t>Antonini</t>
  </si>
  <si>
    <t>Alberto Antonini</t>
  </si>
  <si>
    <t>alberto.antonini@alfasigma.com</t>
  </si>
  <si>
    <t>Alfasigma</t>
  </si>
  <si>
    <t>www.linkedin.com/in/alberto-antonini-048ab127</t>
  </si>
  <si>
    <t>Paolo</t>
  </si>
  <si>
    <t>Battigello</t>
  </si>
  <si>
    <t>Paolo Battigello</t>
  </si>
  <si>
    <t>paolo.battigello@alfasigma.com</t>
  </si>
  <si>
    <t>www.linkedin.com/in/paolo-battigello-9128b114</t>
  </si>
  <si>
    <t>R&amp;D Strategic Program Leader</t>
  </si>
  <si>
    <t>Silvia</t>
  </si>
  <si>
    <t>Di Tollo</t>
  </si>
  <si>
    <t>Silvia Di Tollo</t>
  </si>
  <si>
    <t>silvia.ditollo@alfasigma.com</t>
  </si>
  <si>
    <t>www.linkedin.com/in/silvia-di-tollo-0b273b40</t>
  </si>
  <si>
    <t>Head of External Innovation &amp; new Opportunities Assessment</t>
  </si>
  <si>
    <t>Introini</t>
  </si>
  <si>
    <t>Andrea Introini</t>
  </si>
  <si>
    <t>andrea.introini@alfasigma.com</t>
  </si>
  <si>
    <t>www.linkedin.com/in/andrea-introini-9982b43b</t>
  </si>
  <si>
    <t>Translational Science Lead</t>
  </si>
  <si>
    <t>Russo</t>
  </si>
  <si>
    <t>Fabio Russo</t>
  </si>
  <si>
    <t>fabio.russo@alfasigma.com</t>
  </si>
  <si>
    <t>www.linkedin.com/in/fabio-russo-1ab4a01</t>
  </si>
  <si>
    <t>Chief Technical Operations Officer</t>
  </si>
  <si>
    <t>Rita</t>
  </si>
  <si>
    <t>Milazzo</t>
  </si>
  <si>
    <t>Rita Milazzo</t>
  </si>
  <si>
    <t>rita.milazzo@altheiascience.com</t>
  </si>
  <si>
    <t>Altheia Science</t>
  </si>
  <si>
    <t>www.linkedin.com/in/rita-milazzo-77b2622a</t>
  </si>
  <si>
    <t>Senior Researcher</t>
  </si>
  <si>
    <t>Maria</t>
  </si>
  <si>
    <t>Pacella</t>
  </si>
  <si>
    <t>Maria Pacella</t>
  </si>
  <si>
    <t>Mpacella@amgen.com</t>
  </si>
  <si>
    <t>Amgen</t>
  </si>
  <si>
    <t>www.linkedin.com/in/maria-pacella-7598b55</t>
  </si>
  <si>
    <t>Product Specialist Cardiology</t>
  </si>
  <si>
    <t>Virginia</t>
  </si>
  <si>
    <t>Passeri</t>
  </si>
  <si>
    <t>Virginia Passeri</t>
  </si>
  <si>
    <t>vpasseri@amgen.com</t>
  </si>
  <si>
    <t>www.linkedin.com/in/virginia-passeri-3212a57b</t>
  </si>
  <si>
    <t>Senior Medical Advisor Oncology</t>
  </si>
  <si>
    <t>Martina</t>
  </si>
  <si>
    <t>Vallerotonda</t>
  </si>
  <si>
    <t>Martina Vallerotonda</t>
  </si>
  <si>
    <t>m.vallerotonda@ancitelea.it</t>
  </si>
  <si>
    <t>Ancitel Energia E Ambiente</t>
  </si>
  <si>
    <t>www.linkedin.com/in/martina-vallerotonda-0512b111</t>
  </si>
  <si>
    <t>Technical Team Leader</t>
  </si>
  <si>
    <t>Magnani</t>
  </si>
  <si>
    <t>Maurizio Magnani</t>
  </si>
  <si>
    <t>maurizio.magnani@angelini.com</t>
  </si>
  <si>
    <t>Angelini</t>
  </si>
  <si>
    <t>www.linkedin.com/in/maurizio-magnani-22827944</t>
  </si>
  <si>
    <t>Responsabile Competitive Intelligence Pharmacology</t>
  </si>
  <si>
    <t>Silvana</t>
  </si>
  <si>
    <t>Olivieri</t>
  </si>
  <si>
    <t>Silvana Olivieri</t>
  </si>
  <si>
    <t>silvana.olivieri@angelini.com</t>
  </si>
  <si>
    <t>www.linkedin.com/in/olivieri-silvana-9771b259</t>
  </si>
  <si>
    <t>Researcher</t>
  </si>
  <si>
    <t>Enrica</t>
  </si>
  <si>
    <t>Salvatori</t>
  </si>
  <si>
    <t>Enrica Salvatori</t>
  </si>
  <si>
    <t>enrica.salvatori@angelini.com</t>
  </si>
  <si>
    <t>www.linkedin.com/in/enrica-salvatori-9071b618b</t>
  </si>
  <si>
    <t>Stefano</t>
  </si>
  <si>
    <t>Brandinali</t>
  </si>
  <si>
    <t>Stefano Brandinali</t>
  </si>
  <si>
    <t>stefano.brandinali@angelini.com</t>
  </si>
  <si>
    <t>Angelini Industries</t>
  </si>
  <si>
    <t>www.linkedin.com/in/stefano-brandinali-ba799</t>
  </si>
  <si>
    <t>Chief Innovation Officer</t>
  </si>
  <si>
    <t>Daniela</t>
  </si>
  <si>
    <t>Corradi</t>
  </si>
  <si>
    <t>Daniela Corradi</t>
  </si>
  <si>
    <t>daniela.corradi@angelinipharma.com</t>
  </si>
  <si>
    <t>Angelini Pharma</t>
  </si>
  <si>
    <t>www.linkedin.com/in/daniela-corradi-56a8a36</t>
  </si>
  <si>
    <t>Scientific Congresses &amp; Events Manager</t>
  </si>
  <si>
    <t>Antonello</t>
  </si>
  <si>
    <t>Fazio</t>
  </si>
  <si>
    <t>Antonello Fazio</t>
  </si>
  <si>
    <t>antonello.fazio@angelinipharma.com</t>
  </si>
  <si>
    <t>www.linkedin.com/in/antonello-fazio-92608713</t>
  </si>
  <si>
    <t>R&amp;D Budg Contr&amp;Funded prj Manager</t>
  </si>
  <si>
    <t>Barbara</t>
  </si>
  <si>
    <t>Garofalo</t>
  </si>
  <si>
    <t>Barbara Garofalo</t>
  </si>
  <si>
    <t>barbara.garofalo@angelinipharma.com</t>
  </si>
  <si>
    <t>www.linkedin.com/in/barbara-garofalo-3636047</t>
  </si>
  <si>
    <t>Computational Chemistry Scientist</t>
  </si>
  <si>
    <t>Enrico</t>
  </si>
  <si>
    <t>Giaquinto</t>
  </si>
  <si>
    <t>Enrico Giaquinto</t>
  </si>
  <si>
    <t>enrico.giaquinto@angelinipharma.com</t>
  </si>
  <si>
    <t>www.linkedin.com/in/enrico-giaquinto-31214b</t>
  </si>
  <si>
    <t>Chief Industrial Operations Officer</t>
  </si>
  <si>
    <t>Irmici</t>
  </si>
  <si>
    <t>Francesca Irmici</t>
  </si>
  <si>
    <t>francesca.irmici@angelinipharma.com</t>
  </si>
  <si>
    <t>www.linkedin.com/in/francescairmici</t>
  </si>
  <si>
    <t>Rosella</t>
  </si>
  <si>
    <t>Ombrato</t>
  </si>
  <si>
    <t>Rosella Ombrato</t>
  </si>
  <si>
    <t>rosella.ombrato@angelinipharma.com</t>
  </si>
  <si>
    <t>www.linkedin.com/in/rosella-ombrato-a144bb15</t>
  </si>
  <si>
    <t>External Innovation Chemistry Manager</t>
  </si>
  <si>
    <t>Mario</t>
  </si>
  <si>
    <t>Pinza</t>
  </si>
  <si>
    <t>Mario Pinza</t>
  </si>
  <si>
    <t>m.pinza@aphad.eu</t>
  </si>
  <si>
    <t>Aphad</t>
  </si>
  <si>
    <t>www.linkedin.com/in/mario-pinza-988a2150</t>
  </si>
  <si>
    <t>Cofounder President &amp;Ceo</t>
  </si>
  <si>
    <t>Massimiliano</t>
  </si>
  <si>
    <t>Battocchio</t>
  </si>
  <si>
    <t>Massimiliano Battocchio</t>
  </si>
  <si>
    <t>massimiliano.battocchio@apr.ch</t>
  </si>
  <si>
    <t>Apr Applied Pharma Research</t>
  </si>
  <si>
    <t>www.linkedin.com/in/massimiliano-battocchio-539aa952</t>
  </si>
  <si>
    <t>R&amp;D Technical Development Manager</t>
  </si>
  <si>
    <t>Nicholas</t>
  </si>
  <si>
    <t>La Runa</t>
  </si>
  <si>
    <t>Nicholas La Runa</t>
  </si>
  <si>
    <t>nicholas.laruna@aptuit.com</t>
  </si>
  <si>
    <t>Aptuit</t>
  </si>
  <si>
    <t>www.linkedin.com/in/nicholas-la-runa-4509a32a7</t>
  </si>
  <si>
    <t>Senior Technical Specialist</t>
  </si>
  <si>
    <t>Mameli</t>
  </si>
  <si>
    <t>Massimiliano Mameli</t>
  </si>
  <si>
    <t>massimiliano.mameli@aptuit.com</t>
  </si>
  <si>
    <t>www.linkedin.com/in/massimiliano-mameli-b5bab264</t>
  </si>
  <si>
    <t>Principal Scientist</t>
  </si>
  <si>
    <t>Guarino</t>
  </si>
  <si>
    <t>Fabio Guarino</t>
  </si>
  <si>
    <t>fabio.guarino@astellas.com</t>
  </si>
  <si>
    <t>Astellas Pharma</t>
  </si>
  <si>
    <t>www.linkedin.com/in/fabio-guarino-1542435</t>
  </si>
  <si>
    <t>Senior Medical Manager Oncology</t>
  </si>
  <si>
    <t>Saverio</t>
  </si>
  <si>
    <t>Traficante</t>
  </si>
  <si>
    <t>Saverio Traficante</t>
  </si>
  <si>
    <t>saverio.traficante@astellas.com</t>
  </si>
  <si>
    <t>www.linkedin.com/in/saverio-traficante-351a746</t>
  </si>
  <si>
    <t>Bu Head Oncology Hematology</t>
  </si>
  <si>
    <t>Luigi</t>
  </si>
  <si>
    <t>Germani</t>
  </si>
  <si>
    <t>Luigi Germani</t>
  </si>
  <si>
    <t>luigi.germani@astellas.com</t>
  </si>
  <si>
    <t>Astellas Pharma Italy</t>
  </si>
  <si>
    <t>www.linkedin.com/in/luigi-germani-77100916</t>
  </si>
  <si>
    <t>Product Specialist Oncology</t>
  </si>
  <si>
    <t>Alice</t>
  </si>
  <si>
    <t>Audisio</t>
  </si>
  <si>
    <t>Alice Audisio</t>
  </si>
  <si>
    <t>Astrazeneca</t>
  </si>
  <si>
    <t>www.linkedin.com/in/alice-audisio</t>
  </si>
  <si>
    <t>Project Manager Oncology</t>
  </si>
  <si>
    <t>Colombo</t>
  </si>
  <si>
    <t>Martina Colombo</t>
  </si>
  <si>
    <t>www.linkedin.com/in/colombomtn</t>
  </si>
  <si>
    <t>Diagnostic Manager Oncology</t>
  </si>
  <si>
    <t>Ilaria</t>
  </si>
  <si>
    <t>Coppola</t>
  </si>
  <si>
    <t>Ilaria Coppola</t>
  </si>
  <si>
    <t>www.linkedin.com/in/ilariacoppola</t>
  </si>
  <si>
    <t>Oncology Strategy &amp; Early Assets Lead</t>
  </si>
  <si>
    <t>Alessandra</t>
  </si>
  <si>
    <t>Dorigo</t>
  </si>
  <si>
    <t>Alessandra Dorigo</t>
  </si>
  <si>
    <t>www.linkedin.com/in/alessandra-dorigo-5766a38</t>
  </si>
  <si>
    <t>Vice President Head of Oncology Italy</t>
  </si>
  <si>
    <t>Milena</t>
  </si>
  <si>
    <t>Fioravanti</t>
  </si>
  <si>
    <t>Milena Fioravanti</t>
  </si>
  <si>
    <t>www.linkedin.com/in/milena-fioravanti-5489a021</t>
  </si>
  <si>
    <t>Medical Science Liason Manager Respiratory</t>
  </si>
  <si>
    <t>Goffredo</t>
  </si>
  <si>
    <t>Francesca Goffredo</t>
  </si>
  <si>
    <t>www.linkedin.com/in/francesca-goffredo-001b969</t>
  </si>
  <si>
    <t>Medical Advisor Oncology Lung</t>
  </si>
  <si>
    <t>Ippolito</t>
  </si>
  <si>
    <t>Alberto Ippolito</t>
  </si>
  <si>
    <t>www.linkedin.com/in/alberto-ippolito-07a81b142</t>
  </si>
  <si>
    <t>Laura</t>
  </si>
  <si>
    <t>Malerba</t>
  </si>
  <si>
    <t>Laura Malerba</t>
  </si>
  <si>
    <t>www.linkedin.com/in/laura-malerba-87548a80</t>
  </si>
  <si>
    <t>Senior Medical Advisor Biologics</t>
  </si>
  <si>
    <t>Beatrice</t>
  </si>
  <si>
    <t>Marchi</t>
  </si>
  <si>
    <t>Beatrice Marchi</t>
  </si>
  <si>
    <t>www.linkedin.com/in/beatrice-marchi-665b55a1</t>
  </si>
  <si>
    <t>Senior Medical Advisor Oncology Lung</t>
  </si>
  <si>
    <t>Livia</t>
  </si>
  <si>
    <t>Marrone</t>
  </si>
  <si>
    <t>Livia Marrone</t>
  </si>
  <si>
    <t>www.linkedin.com/in/livia-marrone</t>
  </si>
  <si>
    <t>Senior Medical Advisor Oncology - Lung Cancer</t>
  </si>
  <si>
    <t>Susan</t>
  </si>
  <si>
    <t>Mccanna</t>
  </si>
  <si>
    <t>Susan Mccanna</t>
  </si>
  <si>
    <t>www.linkedin.com/in/susan-mccanna-4831687</t>
  </si>
  <si>
    <t>Indication Program Lead</t>
  </si>
  <si>
    <t>Marilena</t>
  </si>
  <si>
    <t>Palmisano</t>
  </si>
  <si>
    <t>Marilena Palmisano</t>
  </si>
  <si>
    <t>www.linkedin.com/in/marilenapalmisano</t>
  </si>
  <si>
    <t>Senior Medical Advisor Biologics Respiratory &amp; Immunology</t>
  </si>
  <si>
    <t>Peralta</t>
  </si>
  <si>
    <t>Alberto Peralta</t>
  </si>
  <si>
    <t>www.linkedin.com/in/albertoperalta</t>
  </si>
  <si>
    <t>CIO Italy Director Spend Transparency</t>
  </si>
  <si>
    <t>Gianni Maria</t>
  </si>
  <si>
    <t>Sarra Ferraris</t>
  </si>
  <si>
    <t>Gianni Maria Sarra Ferraris</t>
  </si>
  <si>
    <t>Gianni.ferraris@astrazeneca.com</t>
  </si>
  <si>
    <t>www.linkedin.com/in/gianni-maria-sarra-ferraris-105201aa</t>
  </si>
  <si>
    <t>Medical Advisor Oncology</t>
  </si>
  <si>
    <t>Alessandro</t>
  </si>
  <si>
    <t>Zollo</t>
  </si>
  <si>
    <t>Alessandro Zollo</t>
  </si>
  <si>
    <t>www.linkedin.com/in/alessandro-zollo-7187b71b2</t>
  </si>
  <si>
    <t>Medical Head Infectious Diseases &amp; Vaccines</t>
  </si>
  <si>
    <t>Claudia</t>
  </si>
  <si>
    <t>de Francisci</t>
  </si>
  <si>
    <t>Claudia de Francisci</t>
  </si>
  <si>
    <t>Claudia.defrancisci@astrazeneca.com</t>
  </si>
  <si>
    <t>www.linkedin.com/in/claudiadefrancisci</t>
  </si>
  <si>
    <t>Head of Learning &amp; Capability Development Oncology</t>
  </si>
  <si>
    <t>Settembrini</t>
  </si>
  <si>
    <t>Giulia Settembrini</t>
  </si>
  <si>
    <t>gsettembrini@avara.com</t>
  </si>
  <si>
    <t>Avara Pharmaceutical Services</t>
  </si>
  <si>
    <t>www.linkedin.com/in/giulia-settembrini-8a09aa98</t>
  </si>
  <si>
    <t>Director of Operations</t>
  </si>
  <si>
    <t>Paola</t>
  </si>
  <si>
    <t>Bonetti</t>
  </si>
  <si>
    <t>Paola Bonetti</t>
  </si>
  <si>
    <t>paola.bonetti.pb@axxam.com</t>
  </si>
  <si>
    <t>Axxam</t>
  </si>
  <si>
    <t>www.linkedin.com/in/paola-bonetti-83a551a</t>
  </si>
  <si>
    <t>Bovolenta</t>
  </si>
  <si>
    <t>Silvia Bovolenta</t>
  </si>
  <si>
    <t>silvia.bovolenta.pb@axxam.com</t>
  </si>
  <si>
    <t>www.linkedin.com/in/silvia-bovolenta-2694a52b8</t>
  </si>
  <si>
    <t>Valerio</t>
  </si>
  <si>
    <t>Brizi</t>
  </si>
  <si>
    <t>Valerio Brizi</t>
  </si>
  <si>
    <t>valerio.brizi.vb@axxam.com</t>
  </si>
  <si>
    <t>www.linkedin.com/in/valerio-brizi-phd-2348a714b</t>
  </si>
  <si>
    <t>Principal Scientist - Cell Biology</t>
  </si>
  <si>
    <t>Maria Pia</t>
  </si>
  <si>
    <t>Catalani</t>
  </si>
  <si>
    <t>Maria Pia Catalani</t>
  </si>
  <si>
    <t>Maria.pia-catalini.mpc@axxam.com</t>
  </si>
  <si>
    <t>www.linkedin.com/in/maria-pia-catalani-66bb3316</t>
  </si>
  <si>
    <t>Director Lead Discovery</t>
  </si>
  <si>
    <t>Manuel</t>
  </si>
  <si>
    <t>Cernigoj</t>
  </si>
  <si>
    <t>Manuel Cernigoj</t>
  </si>
  <si>
    <t>Manuel.cernigoj.mc@axxam.com</t>
  </si>
  <si>
    <t>www.linkedin.com/in/manuel-cernigoj</t>
  </si>
  <si>
    <t>Di Silvio</t>
  </si>
  <si>
    <t>Alberto Di Silvio</t>
  </si>
  <si>
    <t>alberto.di-silvio.ads@axxam.com</t>
  </si>
  <si>
    <t>www.linkedin.com/in/alberto-di-silvio-4274a849</t>
  </si>
  <si>
    <t>Head of Compound Profiling</t>
  </si>
  <si>
    <t>Stella</t>
  </si>
  <si>
    <t>Donato</t>
  </si>
  <si>
    <t>Stella Donato</t>
  </si>
  <si>
    <t>stella.donato.sd@axxam.com</t>
  </si>
  <si>
    <t>www.linkedin.com/in/stella-donato-a28b4412a</t>
  </si>
  <si>
    <t>Aurélie</t>
  </si>
  <si>
    <t>Aurelie</t>
  </si>
  <si>
    <t>Dos Santos</t>
  </si>
  <si>
    <t>Aurélie Dos Santos</t>
  </si>
  <si>
    <t>aurelie.dos-santos.ads@axxam.com</t>
  </si>
  <si>
    <t>www.linkedin.com/in/aurelie-dos-santos</t>
  </si>
  <si>
    <t>Chiara</t>
  </si>
  <si>
    <t>Galimberti</t>
  </si>
  <si>
    <t>Chiara Galimberti</t>
  </si>
  <si>
    <t>chiara.galimberti.cg@axxam.com</t>
  </si>
  <si>
    <t>www.linkedin.com/in/chiara-galimberti-8779ba14b</t>
  </si>
  <si>
    <t>Dario</t>
  </si>
  <si>
    <t>Gioia</t>
  </si>
  <si>
    <t>Dario Gioia</t>
  </si>
  <si>
    <t>dario.gioia.dg@axxam.com</t>
  </si>
  <si>
    <t>www.linkedin.com/in/dario-gioia</t>
  </si>
  <si>
    <t>Computational Chemist</t>
  </si>
  <si>
    <t>Lauri</t>
  </si>
  <si>
    <t>Andrea Lauri</t>
  </si>
  <si>
    <t>andrea.lauri.al@axxam.com</t>
  </si>
  <si>
    <t>www.linkedin.com/in/andrea-lauri-a1259620</t>
  </si>
  <si>
    <t>Giovanni</t>
  </si>
  <si>
    <t>Giovanni Magnani</t>
  </si>
  <si>
    <t>giovanni.magnani.gm@axxam.com</t>
  </si>
  <si>
    <t>www.linkedin.com/in/giomagphd</t>
  </si>
  <si>
    <t>Giovanna</t>
  </si>
  <si>
    <t>Maresca</t>
  </si>
  <si>
    <t>Giovanna Maresca</t>
  </si>
  <si>
    <t>giovanna.maresca.gm@axxam.com</t>
  </si>
  <si>
    <t>www.linkedin.com/in/giovanna-maresca-92442722</t>
  </si>
  <si>
    <t>Unit Manager - Cell Biology</t>
  </si>
  <si>
    <t>Molteni</t>
  </si>
  <si>
    <t>Angela Molteni</t>
  </si>
  <si>
    <t>angela.molteni.gm@axxam.com</t>
  </si>
  <si>
    <t>www.linkedin.com/in/angela-molteni-62233319</t>
  </si>
  <si>
    <t>Head of hts Automation</t>
  </si>
  <si>
    <t>Simone</t>
  </si>
  <si>
    <t>Nenci</t>
  </si>
  <si>
    <t>Simone Nenci</t>
  </si>
  <si>
    <t>simone.nenci.sn@axxam.com</t>
  </si>
  <si>
    <t>www.linkedin.com/in/simone-nenci-021a4787</t>
  </si>
  <si>
    <t>Poli</t>
  </si>
  <si>
    <t>Alessandro Poli</t>
  </si>
  <si>
    <t>alessandro.poli.ap@axxam.com</t>
  </si>
  <si>
    <t>www.linkedin.com/in/alessandro-poli-76b2ba170</t>
  </si>
  <si>
    <t>Scientist - Cell Biology</t>
  </si>
  <si>
    <t>Prada</t>
  </si>
  <si>
    <t>Ilaria Prada</t>
  </si>
  <si>
    <t>ilaria.prada.ip@axxam.com</t>
  </si>
  <si>
    <t>www.linkedin.com/in/ilaria-prada-65897b16</t>
  </si>
  <si>
    <t>Unit Manager Cell Biology</t>
  </si>
  <si>
    <t>Irene</t>
  </si>
  <si>
    <t>Riva</t>
  </si>
  <si>
    <t>Irene Riva</t>
  </si>
  <si>
    <t>irene.riva.ir@axxam.com</t>
  </si>
  <si>
    <t>www.linkedin.com/in/irene-riva-13344bb7</t>
  </si>
  <si>
    <t>Principal Scientist Flavour&amp;Fragrance</t>
  </si>
  <si>
    <t>Jean-Francois</t>
  </si>
  <si>
    <t>Rolland</t>
  </si>
  <si>
    <t>Jean-Francois Rolland</t>
  </si>
  <si>
    <t>jean-francois.rolland.jfr@axxam.com</t>
  </si>
  <si>
    <t>www.linkedin.com/in/jean-francois-rolland-1a323312</t>
  </si>
  <si>
    <t>Director Biological Sciences</t>
  </si>
  <si>
    <t>Fiorella</t>
  </si>
  <si>
    <t>Scagnoli</t>
  </si>
  <si>
    <t>Fiorella Scagnoli</t>
  </si>
  <si>
    <t>fiorella.scagnoli.fs@axxam.com</t>
  </si>
  <si>
    <t>www.linkedin.com/in/fiorella-scagnoli-46a93010</t>
  </si>
  <si>
    <t>Scientist Cell Biology</t>
  </si>
  <si>
    <t>Lia</t>
  </si>
  <si>
    <t>Scarabottolo</t>
  </si>
  <si>
    <t>Lia Scarabottolo</t>
  </si>
  <si>
    <t>lia.scarabottolo.ls@axxam.com</t>
  </si>
  <si>
    <t>www.linkedin.com/in/lia-scarabottolo-2b294417</t>
  </si>
  <si>
    <t>Director Discovery Services</t>
  </si>
  <si>
    <t>Sirtori</t>
  </si>
  <si>
    <t>Elena Sirtori</t>
  </si>
  <si>
    <t>elena.sirtori.es@axxam.com</t>
  </si>
  <si>
    <t>www.linkedin.com/in/elena-sirtori-87bb88224</t>
  </si>
  <si>
    <t>Principal Investigator Proposal Biological Sciences Department</t>
  </si>
  <si>
    <t>Tassinari</t>
  </si>
  <si>
    <t>Martina Tassinari</t>
  </si>
  <si>
    <t>martina.tassinari.mt@axxam.com</t>
  </si>
  <si>
    <t>www.linkedin.com/in/martina-tassinari</t>
  </si>
  <si>
    <t>Sara</t>
  </si>
  <si>
    <t>Tremolada</t>
  </si>
  <si>
    <t>Sara Tremolada</t>
  </si>
  <si>
    <t>sara.tremolada.st@axxam.com</t>
  </si>
  <si>
    <t>www.linkedin.com/in/sara-tremolada-10844129</t>
  </si>
  <si>
    <t>Valeria</t>
  </si>
  <si>
    <t>Wanke</t>
  </si>
  <si>
    <t>Valeria Wanke</t>
  </si>
  <si>
    <t>valeria.wanke.vw@axxam.com</t>
  </si>
  <si>
    <t>www.linkedin.com/in/valeriawanke</t>
  </si>
  <si>
    <t>Deputy Biochemistry</t>
  </si>
  <si>
    <t>Viviana</t>
  </si>
  <si>
    <t>Agus</t>
  </si>
  <si>
    <t>Viviana Agus</t>
  </si>
  <si>
    <t>viviana.agus.va@axxam.com</t>
  </si>
  <si>
    <t>Axxam S.p.a</t>
  </si>
  <si>
    <t>www.linkedin.com/in/viviana-agus-51323a35</t>
  </si>
  <si>
    <t>Lucia</t>
  </si>
  <si>
    <t>Azzollini</t>
  </si>
  <si>
    <t>Lucia Azzollini</t>
  </si>
  <si>
    <t>lucia.azzollini.la@axxam.com</t>
  </si>
  <si>
    <t>www.linkedin.com/in/lucia-azzollini-703a2132</t>
  </si>
  <si>
    <t>Principal Scientist Cell Biology Unit</t>
  </si>
  <si>
    <t>Cainarca</t>
  </si>
  <si>
    <t>Silvia Cainarca</t>
  </si>
  <si>
    <t>silvia.cainarca.sc@axxam.com</t>
  </si>
  <si>
    <t>www.linkedin.com/in/silvia-cainarca-5602617b</t>
  </si>
  <si>
    <t>Ipsc Unit Manager and Principal Investigator</t>
  </si>
  <si>
    <t>Christina</t>
  </si>
  <si>
    <t>Hanack</t>
  </si>
  <si>
    <t>Christina Hanack</t>
  </si>
  <si>
    <t>christina.hanack.ch@axxam.com</t>
  </si>
  <si>
    <t>www.linkedin.com/in/christina-hanack-2a4040b0</t>
  </si>
  <si>
    <t>Principal Scientist Biochemistry</t>
  </si>
  <si>
    <t>Marina</t>
  </si>
  <si>
    <t>Marina Martina</t>
  </si>
  <si>
    <t>marina.martina.mm@axxam.com</t>
  </si>
  <si>
    <t>www.linkedin.com/in/marina-martina-5116166</t>
  </si>
  <si>
    <t>Scientist</t>
  </si>
  <si>
    <t>Federica</t>
  </si>
  <si>
    <t>Naso</t>
  </si>
  <si>
    <t>Federica Naso</t>
  </si>
  <si>
    <t>federica.naso.fn@axxam.com</t>
  </si>
  <si>
    <t>www.linkedin.com/in/federica-naso-542b8228</t>
  </si>
  <si>
    <t>Onesto</t>
  </si>
  <si>
    <t>Elisa Onesto</t>
  </si>
  <si>
    <t>elisa.onesto.eo@axxam.com</t>
  </si>
  <si>
    <t>www.linkedin.com/in/elisa-onesto-4b3873184</t>
  </si>
  <si>
    <t>Picardi</t>
  </si>
  <si>
    <t>Paola Picardi</t>
  </si>
  <si>
    <t>paola.picardi.pp@axxam.com</t>
  </si>
  <si>
    <t>www.linkedin.com/in/paola-picardi-125b4581</t>
  </si>
  <si>
    <t>Rossignoli</t>
  </si>
  <si>
    <t>Andrea Rossignoli</t>
  </si>
  <si>
    <t>andrea.rossignoli.ar@axxam.com</t>
  </si>
  <si>
    <t>www.linkedin.com/in/andrea-rossignoli-946abb16a</t>
  </si>
  <si>
    <t>Senior Principal Scientist</t>
  </si>
  <si>
    <t>Tarroni</t>
  </si>
  <si>
    <t>Paola Tarroni</t>
  </si>
  <si>
    <t>paola.tarroni.pt@axxam.com</t>
  </si>
  <si>
    <t>www.linkedin.com/in/paola-tarroni-6ab281a</t>
  </si>
  <si>
    <t>Scientific Innovation Manager</t>
  </si>
  <si>
    <t>Varrone</t>
  </si>
  <si>
    <t>Maurizio Varrone</t>
  </si>
  <si>
    <t>maurizio.varrone.mv@axxam.com</t>
  </si>
  <si>
    <t>www.linkedin.com/in/mauriziovarrone</t>
  </si>
  <si>
    <t>Principal Investigator</t>
  </si>
  <si>
    <t>Debora</t>
  </si>
  <si>
    <t>Zian</t>
  </si>
  <si>
    <t>Debora Zian</t>
  </si>
  <si>
    <t>debora.zian.dz@axxam.com</t>
  </si>
  <si>
    <t>www.linkedin.com/in/debora-zian-ba120012a</t>
  </si>
  <si>
    <t>Chemist- Principal Scientist</t>
  </si>
  <si>
    <t>Crespi</t>
  </si>
  <si>
    <t>Daniela Crespi</t>
  </si>
  <si>
    <t>daniela.crespi.dc@axxam.com</t>
  </si>
  <si>
    <t>Axxam S.p.a.</t>
  </si>
  <si>
    <t>www.linkedin.com/in/daniela-crespi-58bb29237</t>
  </si>
  <si>
    <t>Principal Investigator Proposals</t>
  </si>
  <si>
    <t>Iuzzolino</t>
  </si>
  <si>
    <t>Lucia Iuzzolino</t>
  </si>
  <si>
    <t>lucia.iuzzolino.li@axxam.com</t>
  </si>
  <si>
    <t>Axxam Spa</t>
  </si>
  <si>
    <t>www.linkedin.com/in/lucia-iuzzolino-29692032</t>
  </si>
  <si>
    <t>Fumagalli</t>
  </si>
  <si>
    <t>Sara Fumagalli</t>
  </si>
  <si>
    <t>sara.fumagalli@bayer.com</t>
  </si>
  <si>
    <t>Bayer</t>
  </si>
  <si>
    <t>www.linkedin.com/in/sarafumagalli</t>
  </si>
  <si>
    <t>Oncology Nucleus Lead</t>
  </si>
  <si>
    <t>Ciro Francesco</t>
  </si>
  <si>
    <t>Impieri</t>
  </si>
  <si>
    <t>Ciro Francesco Impieri</t>
  </si>
  <si>
    <t>cirofrancesco.impieri@bayer.com</t>
  </si>
  <si>
    <t>www.linkedin.com/in/cirofrancescoimpieri</t>
  </si>
  <si>
    <t>Developing Innovation Partner Ophthalmology</t>
  </si>
  <si>
    <t>Gaia Elisabetta</t>
  </si>
  <si>
    <t>Sanga</t>
  </si>
  <si>
    <t>Gaia Elisabetta Sanga</t>
  </si>
  <si>
    <t>gaiaelisabetta.sanga@bayer.com</t>
  </si>
  <si>
    <t>www.linkedin.com/in/gaia-elisabetta-sanga</t>
  </si>
  <si>
    <t>R&amp;D Senior Learning &amp; Development Manager</t>
  </si>
  <si>
    <t>Rosatea</t>
  </si>
  <si>
    <t>Tunzi</t>
  </si>
  <si>
    <t>Rosatea Tunzi</t>
  </si>
  <si>
    <t>rosatea.tunzi@bayer.com</t>
  </si>
  <si>
    <t>www.linkedin.com/in/rosatea-tunzi-aa938692</t>
  </si>
  <si>
    <t>Developing Innovation Partner Ophtha</t>
  </si>
  <si>
    <t>Cardillo</t>
  </si>
  <si>
    <t>Laura Cardillo</t>
  </si>
  <si>
    <t>laura.cardillo@bayer.com</t>
  </si>
  <si>
    <t>Bayer Healthcare</t>
  </si>
  <si>
    <t>www.linkedin.com/in/laura-cardillo-56465322</t>
  </si>
  <si>
    <t>Scientific Advisor</t>
  </si>
  <si>
    <t>Leila</t>
  </si>
  <si>
    <t>Khader Md</t>
  </si>
  <si>
    <t>Leila Khader Md</t>
  </si>
  <si>
    <t>leila.khader@biogen.com</t>
  </si>
  <si>
    <t>Biogen</t>
  </si>
  <si>
    <t>www.linkedin.com/in/leila-khader-md-846aba5a</t>
  </si>
  <si>
    <t>Rare Diseases Medical Head</t>
  </si>
  <si>
    <t>Emanuela</t>
  </si>
  <si>
    <t>Izzo</t>
  </si>
  <si>
    <t>Emanuela Izzo</t>
  </si>
  <si>
    <t>emmanuela.izzo@bmrn.com</t>
  </si>
  <si>
    <t>Biomarin Pharmaceutical</t>
  </si>
  <si>
    <t>www.linkedin.com/in/emanuela-izzo-85799119</t>
  </si>
  <si>
    <t>Director cdx Programs and Alliance Managment Product Portfolio Development</t>
  </si>
  <si>
    <t>Andreoni</t>
  </si>
  <si>
    <t>Simone Andreoni</t>
  </si>
  <si>
    <t>simone.andreoni@boehringer-ingelheim.com</t>
  </si>
  <si>
    <t>Boehringer Ingelheim</t>
  </si>
  <si>
    <t>www.linkedin.com/in/simone-andreoni-9749b254</t>
  </si>
  <si>
    <t>Swine Technical Services Manager</t>
  </si>
  <si>
    <t>Fogliazza</t>
  </si>
  <si>
    <t>Alessandro Fogliazza</t>
  </si>
  <si>
    <t>alessandro.fogliazza@boehringer-ingelheim.com</t>
  </si>
  <si>
    <t>www.linkedin.com/in/alessandro-fogliazza-99a69039</t>
  </si>
  <si>
    <t>Head of Technical Services pet vet</t>
  </si>
  <si>
    <t>Alessia</t>
  </si>
  <si>
    <t>Pede</t>
  </si>
  <si>
    <t>Alessia Pede</t>
  </si>
  <si>
    <t>alessia.pede@boehringer-ingelheim.com</t>
  </si>
  <si>
    <t>www.linkedin.com/in/alessia-pede-8460915a</t>
  </si>
  <si>
    <t>Technical Manager Parasiticides</t>
  </si>
  <si>
    <t>Trifari</t>
  </si>
  <si>
    <t>Sara Trifari</t>
  </si>
  <si>
    <t>sara.trifari@boreatherapeutics.com</t>
  </si>
  <si>
    <t>Borea Therapeutics</t>
  </si>
  <si>
    <t>www.linkedin.com/in/saratrifari</t>
  </si>
  <si>
    <t>R&amp;D Program Manager</t>
  </si>
  <si>
    <t>Bellatreccia</t>
  </si>
  <si>
    <t>Andrea Bellatreccia</t>
  </si>
  <si>
    <t>andrea.bellatreccia@bms.com</t>
  </si>
  <si>
    <t>Bristol Myers Squibb</t>
  </si>
  <si>
    <t>www.linkedin.com/in/andrea-bellatreccia-48016728</t>
  </si>
  <si>
    <t>Pipeline &amp; Outcome Research Lead</t>
  </si>
  <si>
    <t>Calciolari</t>
  </si>
  <si>
    <t>Federico Calciolari</t>
  </si>
  <si>
    <t>federico.calciolari@bms.com</t>
  </si>
  <si>
    <t>www.linkedin.com/in/federico-calciolari-2846a4a8</t>
  </si>
  <si>
    <t>Senior Manager Bi&amp;A Hematology &amp; Immuno-Oncology</t>
  </si>
  <si>
    <t>Oddi</t>
  </si>
  <si>
    <t>Massimiliano Oddi</t>
  </si>
  <si>
    <t>massimiliano.oddi@bms.com</t>
  </si>
  <si>
    <t>www.linkedin.com/in/massimilianooddi71</t>
  </si>
  <si>
    <t>Product Specialist Haematology</t>
  </si>
  <si>
    <t>Alfonso Luca</t>
  </si>
  <si>
    <t>Passafaro</t>
  </si>
  <si>
    <t>Alfonso Luca Passafaro</t>
  </si>
  <si>
    <t>alfonsoluca.passafaro@bms.com</t>
  </si>
  <si>
    <t>www.linkedin.com/in/alfonso-luca-passafaro-b9b45911</t>
  </si>
  <si>
    <t>Senior Medical Science Manager Oncology - North West</t>
  </si>
  <si>
    <t>Stefania</t>
  </si>
  <si>
    <t>Vecchi</t>
  </si>
  <si>
    <t>Stefania Vecchi</t>
  </si>
  <si>
    <t>stefania.vecchi@bms.com</t>
  </si>
  <si>
    <t>www.linkedin.com/in/stefania-vecchi-40025965</t>
  </si>
  <si>
    <t>Outcome Research Manager</t>
  </si>
  <si>
    <t>d'Antonio</t>
  </si>
  <si>
    <t>dAntonio</t>
  </si>
  <si>
    <t>Annalisa d'Antonio</t>
  </si>
  <si>
    <t>annalisa.dantonio@bms.com</t>
  </si>
  <si>
    <t>www.linkedin.com/in/annalisa-d-antonio-a3830a2a</t>
  </si>
  <si>
    <t>Senior Operations Manager car t Italy</t>
  </si>
  <si>
    <t>Cosimo</t>
  </si>
  <si>
    <t>Paga</t>
  </si>
  <si>
    <t>Cosimo Paga</t>
  </si>
  <si>
    <t>cosimo.paga@bms.com</t>
  </si>
  <si>
    <t>Bristol-Myers Squibb</t>
  </si>
  <si>
    <t>www.linkedin.com/in/cosimo-paga-6b23377</t>
  </si>
  <si>
    <t>Oncology &amp; Immunology Director</t>
  </si>
  <si>
    <t>Palladino</t>
  </si>
  <si>
    <t>Enrica Palladino</t>
  </si>
  <si>
    <t>enrica.palladino@bms.com</t>
  </si>
  <si>
    <t>www.linkedin.com/in/enrica-palladino-56a33153</t>
  </si>
  <si>
    <t>Medical Operations Senior Manager</t>
  </si>
  <si>
    <t>Ornella</t>
  </si>
  <si>
    <t>Strada</t>
  </si>
  <si>
    <t>Ornella Strada</t>
  </si>
  <si>
    <t>ornella.strada@bms.com</t>
  </si>
  <si>
    <t>www.linkedin.com/in/ornella-strada-b0500246</t>
  </si>
  <si>
    <t>Immuno Oncology Senior Medical Science Manager</t>
  </si>
  <si>
    <t>Silvia Corradi</t>
  </si>
  <si>
    <t>silvia.corradi@bsppharmaceuticals.com</t>
  </si>
  <si>
    <t>Bsp Pharmaceuticals S.p.a.</t>
  </si>
  <si>
    <t>www.linkedin.com/in/silvia-corradi-570bba179</t>
  </si>
  <si>
    <t>Formulation &amp; Process Development &amp; Scale up Scientist</t>
  </si>
  <si>
    <t>Gianluigi</t>
  </si>
  <si>
    <t>Rizzuti</t>
  </si>
  <si>
    <t>Gianluigi Rizzuti</t>
  </si>
  <si>
    <t>gianluigi.rizzuti@cambrex.com</t>
  </si>
  <si>
    <t>Cambrex</t>
  </si>
  <si>
    <t>www.linkedin.com/in/gianluigi-rizzuti-2a6857152</t>
  </si>
  <si>
    <t>Daniele</t>
  </si>
  <si>
    <t>Vigo</t>
  </si>
  <si>
    <t>Daniele Vigo</t>
  </si>
  <si>
    <t>daniele.vigo@cambrex.com</t>
  </si>
  <si>
    <t>www.linkedin.com/in/daniele-vigo-phd-a0400310</t>
  </si>
  <si>
    <t>Senior Process Development Manager</t>
  </si>
  <si>
    <t>Edoardo</t>
  </si>
  <si>
    <t>Gianolli</t>
  </si>
  <si>
    <t>Edoardo Gianolli</t>
  </si>
  <si>
    <t>edoardo.gianolli@cambrex.com</t>
  </si>
  <si>
    <t>Cambrex Profarmaco Milano</t>
  </si>
  <si>
    <t>www.linkedin.com/in/edoardo-gianolli-a6a68b178</t>
  </si>
  <si>
    <t>Direttore Ricerca e Sviluppo</t>
  </si>
  <si>
    <t>Bertolami</t>
  </si>
  <si>
    <t>Rosa Bertolami</t>
  </si>
  <si>
    <t>rosa.bertolami@catalent.com</t>
  </si>
  <si>
    <t>Catalent Pharma Solutions</t>
  </si>
  <si>
    <t>www.linkedin.com/in/rosa-bertolami-a1878970</t>
  </si>
  <si>
    <t>R&amp;D Manager</t>
  </si>
  <si>
    <t>Guido</t>
  </si>
  <si>
    <t>Lucia Guido</t>
  </si>
  <si>
    <t>Lucia.guido@cdpharma.it</t>
  </si>
  <si>
    <t>Cd Pharma Group</t>
  </si>
  <si>
    <t>www.linkedin.com/in/lucia-guido-9b1473187</t>
  </si>
  <si>
    <t>Scientific Director</t>
  </si>
  <si>
    <t>Punta</t>
  </si>
  <si>
    <t>Marco Punta</t>
  </si>
  <si>
    <t>punta.marco@hsr.it</t>
  </si>
  <si>
    <t>Center For Omics Sciences, I.r.c.c.s. Ospedale San Raffaele</t>
  </si>
  <si>
    <t>www.linkedin.com/in/marco-punta-aa399a107</t>
  </si>
  <si>
    <t>Immunogenomics Coordinator</t>
  </si>
  <si>
    <t>Montagna</t>
  </si>
  <si>
    <t>Andrea Montagna</t>
  </si>
  <si>
    <t>andrea.montagna@oracle.com</t>
  </si>
  <si>
    <t>Cerner Enviza</t>
  </si>
  <si>
    <t>www.linkedin.com/in/andrea-montagna-8202915</t>
  </si>
  <si>
    <t>Giancarlo</t>
  </si>
  <si>
    <t>Pesce</t>
  </si>
  <si>
    <t>Giancarlo Pesce</t>
  </si>
  <si>
    <t>giancarlo.pesce@certara.com</t>
  </si>
  <si>
    <t>Certara</t>
  </si>
  <si>
    <t>www.linkedin.com/in/giancarlo-pesce-178bb36</t>
  </si>
  <si>
    <t>Epidemiolgist - Technical Consultant</t>
  </si>
  <si>
    <t>Pileri</t>
  </si>
  <si>
    <t>Emanuela Pileri</t>
  </si>
  <si>
    <t>emanuela.pileri@ceva.com</t>
  </si>
  <si>
    <t>Ceva Sante Animale</t>
  </si>
  <si>
    <t>www.linkedin.com/in/emanuela-pileri-9274b54a</t>
  </si>
  <si>
    <t>Swine National Technical Manager</t>
  </si>
  <si>
    <t>Renata</t>
  </si>
  <si>
    <t>Grifantini</t>
  </si>
  <si>
    <t>Renata Grifantini</t>
  </si>
  <si>
    <t>renata.grifantini@checkmab.eu</t>
  </si>
  <si>
    <t>Checkmab</t>
  </si>
  <si>
    <t>www.linkedin.com/in/renata-grifantini-785258191</t>
  </si>
  <si>
    <t>Chief Scientific Officer and General Director</t>
  </si>
  <si>
    <t>Luca</t>
  </si>
  <si>
    <t>Sorrentino</t>
  </si>
  <si>
    <t>Luca Sorrentino</t>
  </si>
  <si>
    <t>luca.sorrentino@checkmab.eu</t>
  </si>
  <si>
    <t>www.linkedin.com/in/lucasorrentino88</t>
  </si>
  <si>
    <t>Senior Biochemist Researcher</t>
  </si>
  <si>
    <t>Cecilia</t>
  </si>
  <si>
    <t>Valvo</t>
  </si>
  <si>
    <t>Cecilia Valvo</t>
  </si>
  <si>
    <t>cecilia.valvo@checkmab.eu</t>
  </si>
  <si>
    <t>www.linkedin.com/in/cecilia-valvo-0104974</t>
  </si>
  <si>
    <t>Tomaso</t>
  </si>
  <si>
    <t>Guidi</t>
  </si>
  <si>
    <t>Tomaso Guidi</t>
  </si>
  <si>
    <t>t.guidi@chiesi.com</t>
  </si>
  <si>
    <t>Chiesi Group</t>
  </si>
  <si>
    <t>www.linkedin.com/in/tomasoguidi</t>
  </si>
  <si>
    <t>Head of Formulation &amp; Process Development</t>
  </si>
  <si>
    <t>Zatti</t>
  </si>
  <si>
    <t>Alessandra Zatti</t>
  </si>
  <si>
    <t>a.zatti@chiesi.com</t>
  </si>
  <si>
    <t>www.linkedin.com/in/alessandra-zatti-12423121</t>
  </si>
  <si>
    <t>Emerging Sciences and Technologies Unit Head</t>
  </si>
  <si>
    <t>Sally</t>
  </si>
  <si>
    <t>Morales</t>
  </si>
  <si>
    <t>Sally Morales</t>
  </si>
  <si>
    <t>sally.morales@cooperconsumerhealth.com</t>
  </si>
  <si>
    <t>Cooper Consumer Health</t>
  </si>
  <si>
    <t>www.linkedin.com/in/moralessally</t>
  </si>
  <si>
    <t>Head of Operations Dach</t>
  </si>
  <si>
    <t>Pasello</t>
  </si>
  <si>
    <t>Emanuela Pasello</t>
  </si>
  <si>
    <t>emanuela.pasello@cooperconsumerhealth.com</t>
  </si>
  <si>
    <t>www.linkedin.com/in/emanuela-pasello-92586b16</t>
  </si>
  <si>
    <t>Analytical Development and Scientific Senior Manager</t>
  </si>
  <si>
    <t>Cappellini</t>
  </si>
  <si>
    <t>Daniele Cappellini</t>
  </si>
  <si>
    <t>daniele.cappellini@cordenpharma.com</t>
  </si>
  <si>
    <t>Corden Pharma - A Full-Service Cdmo</t>
  </si>
  <si>
    <t>www.linkedin.com/in/daniele-cappellini-066a698</t>
  </si>
  <si>
    <t>Drug Product Development Principal Scientist</t>
  </si>
  <si>
    <t>Lorenzo Maria</t>
  </si>
  <si>
    <t>Casati</t>
  </si>
  <si>
    <t>Lorenzo Maria Casati</t>
  </si>
  <si>
    <t>Lorenzo.casati@cordenpharma.com</t>
  </si>
  <si>
    <t>www.linkedin.com/in/lorenzomaria-casati</t>
  </si>
  <si>
    <t>Aseptic Chemical Laboratory Manager</t>
  </si>
  <si>
    <t>Sonia</t>
  </si>
  <si>
    <t>Cirillo</t>
  </si>
  <si>
    <t>Sonia Cirillo</t>
  </si>
  <si>
    <t>sonia.cirillo@cordenpharma.com</t>
  </si>
  <si>
    <t>www.linkedin.com/in/sonia-cirillo-5401b110a</t>
  </si>
  <si>
    <t>Microbiological Laboratory Manager</t>
  </si>
  <si>
    <t>Roberto</t>
  </si>
  <si>
    <t>Cristiani</t>
  </si>
  <si>
    <t>Roberto Cristiani</t>
  </si>
  <si>
    <t>roberto.cristiani@cordenpharma.com</t>
  </si>
  <si>
    <t>www.linkedin.com/in/roberto-cristiani-45330a95</t>
  </si>
  <si>
    <t>Technical Services Manager</t>
  </si>
  <si>
    <t>Migliaccio</t>
  </si>
  <si>
    <t>Walter Migliaccio</t>
  </si>
  <si>
    <t>walter.migliaccio@cordenpharma.com</t>
  </si>
  <si>
    <t>www.linkedin.com/in/walter-migliaccio</t>
  </si>
  <si>
    <t>Analytical Development Senior Scientist</t>
  </si>
  <si>
    <t>Nolè</t>
  </si>
  <si>
    <t>Nole</t>
  </si>
  <si>
    <t>Paola Nolè</t>
  </si>
  <si>
    <t>paola.nole@cordenpharma.com</t>
  </si>
  <si>
    <t>www.linkedin.com/in/paola-nolè-29744092</t>
  </si>
  <si>
    <t>Chemical Laboratory Supervisor</t>
  </si>
  <si>
    <t>Marco Perego</t>
  </si>
  <si>
    <t>marco.perego@cordenpharma.com</t>
  </si>
  <si>
    <t>www.linkedin.com/in/marco-perego-a9227019</t>
  </si>
  <si>
    <t>Principal Drug Product Development Scientist</t>
  </si>
  <si>
    <t>Umberto</t>
  </si>
  <si>
    <t>Romeo</t>
  </si>
  <si>
    <t>Umberto Romeo</t>
  </si>
  <si>
    <t>umberto.romeo@cordenpharma.com</t>
  </si>
  <si>
    <t>www.linkedin.com/in/umberto-romeo-60a8b135</t>
  </si>
  <si>
    <t>Head of R&amp;D</t>
  </si>
  <si>
    <t>Leandro</t>
  </si>
  <si>
    <t>Conte</t>
  </si>
  <si>
    <t>Leandro Conte</t>
  </si>
  <si>
    <t>leandro.conte@pharmalatina.com</t>
  </si>
  <si>
    <t>Corden Pharma Latina Spa</t>
  </si>
  <si>
    <t>www.linkedin.com/in/leandro-conte-8896a230</t>
  </si>
  <si>
    <t>Micro Production lab Team Leader</t>
  </si>
  <si>
    <t>Pagani</t>
  </si>
  <si>
    <t>Stefania Pagani</t>
  </si>
  <si>
    <t>spagani@cosmopharma.com</t>
  </si>
  <si>
    <t>Cosmo Pharmaceuticals</t>
  </si>
  <si>
    <t>www.linkedin.com/in/stefania-pagani-1562214</t>
  </si>
  <si>
    <t>Deputy Chief Scientific Officer</t>
  </si>
  <si>
    <t>Luigi Maria</t>
  </si>
  <si>
    <t>Longo</t>
  </si>
  <si>
    <t>Luigi Maria Longo</t>
  </si>
  <si>
    <t>llongo@cosmopharma.com</t>
  </si>
  <si>
    <t>Cosmo Pharmaceuticals S.p.a.</t>
  </si>
  <si>
    <t>www.linkedin.com/in/luigi-maria-longo-2b3b0610</t>
  </si>
  <si>
    <t>Analytical Development Scientist</t>
  </si>
  <si>
    <t>Valentina</t>
  </si>
  <si>
    <t>Guerra</t>
  </si>
  <si>
    <t>Valentina Guerra</t>
  </si>
  <si>
    <t>valentina.guerra@cslbehring.com</t>
  </si>
  <si>
    <t>CSL</t>
  </si>
  <si>
    <t>www.linkedin.com/in/valentina-guerra-228494a4</t>
  </si>
  <si>
    <t>Hospital Specialist Rare Diseases</t>
  </si>
  <si>
    <t>Samuele Ciro</t>
  </si>
  <si>
    <t>F Dipalo</t>
  </si>
  <si>
    <t>Samuele Ciro F Dipalo</t>
  </si>
  <si>
    <t>samuele.dipalo@cslbehring.com</t>
  </si>
  <si>
    <t>Csl - Centro Sperimentale Del Latte S.p.a.</t>
  </si>
  <si>
    <t>www.linkedin.com/in/samuele-ciro-f-dipalo-33b4b34</t>
  </si>
  <si>
    <t>Anna Maria</t>
  </si>
  <si>
    <t>Fragnelli</t>
  </si>
  <si>
    <t>Anna Maria Fragnelli</t>
  </si>
  <si>
    <t>Anna.fragnelli@cslbehring.com</t>
  </si>
  <si>
    <t>Csl Behring</t>
  </si>
  <si>
    <t>www.linkedin.com/in/annamaria-fragnelli-48b22330</t>
  </si>
  <si>
    <t>Senior Product Manager Immunologyneurology and Specialty - csl Behring spa</t>
  </si>
  <si>
    <t>Ciboldi</t>
  </si>
  <si>
    <t>Roberto Ciboldi</t>
  </si>
  <si>
    <t>roberto.ciboldi@cytiva.com</t>
  </si>
  <si>
    <t>Cytiva</t>
  </si>
  <si>
    <t>www.linkedin.com/in/robertociboldi</t>
  </si>
  <si>
    <t>Workflow Development Leader Genomic Medicine</t>
  </si>
  <si>
    <t>Martina Lorenzetti</t>
  </si>
  <si>
    <t>martina.lorenzetti@cytiva.com</t>
  </si>
  <si>
    <t>www.linkedin.com/in/martina-lorenzetti</t>
  </si>
  <si>
    <t>Program Leader</t>
  </si>
  <si>
    <t>Gianmarco</t>
  </si>
  <si>
    <t>Sassi</t>
  </si>
  <si>
    <t>Gianmarco Sassi</t>
  </si>
  <si>
    <t>gianmarco.sassi@cytiva.com</t>
  </si>
  <si>
    <t>www.linkedin.com/in/gianmarcosassi</t>
  </si>
  <si>
    <t>Technical Lead Qualification Services</t>
  </si>
  <si>
    <t>Sporchia</t>
  </si>
  <si>
    <t>Andrea Sporchia</t>
  </si>
  <si>
    <t>andrea.sporchia@daiichisankyo.com</t>
  </si>
  <si>
    <t>Daiichi Sankyo</t>
  </si>
  <si>
    <t>www.linkedin.com/in/andrea-sporchia-53b60787</t>
  </si>
  <si>
    <t>Senior Medical Director Oncology R&amp;D</t>
  </si>
  <si>
    <t>Dragone</t>
  </si>
  <si>
    <t>Valentina Dragone</t>
  </si>
  <si>
    <t>valentina.dragone@daiichisankyo.com</t>
  </si>
  <si>
    <t>Daiichi Sankyo Italia S.p.a.</t>
  </si>
  <si>
    <t>www.linkedin.com/in/valentina-dragone-5539736</t>
  </si>
  <si>
    <t>Nicoletta</t>
  </si>
  <si>
    <t>Porciani</t>
  </si>
  <si>
    <t>Nicoletta Porciani</t>
  </si>
  <si>
    <t>nicoletta.porciani@daiichisankyo.com</t>
  </si>
  <si>
    <t>www.linkedin.com/in/nicoletta-porciani-46886a16</t>
  </si>
  <si>
    <t>Head of Msls Oncology</t>
  </si>
  <si>
    <t>Ferrara</t>
  </si>
  <si>
    <t>Antonio Ferrara</t>
  </si>
  <si>
    <t>Antonio.ferrara@delpharm.com</t>
  </si>
  <si>
    <t>Delpharm</t>
  </si>
  <si>
    <t>www.linkedin.com/in/antonio-ferrara-60761b3a</t>
  </si>
  <si>
    <t>Utilities &amp; Technical Services Manager</t>
  </si>
  <si>
    <t>Lillo</t>
  </si>
  <si>
    <t>Annalisa Lillo</t>
  </si>
  <si>
    <t>Annalisa.lillo@delpharm.com</t>
  </si>
  <si>
    <t>www.linkedin.com/in/annalisa-lillo-5aa7a5157</t>
  </si>
  <si>
    <t>Chemical lab Supervisor</t>
  </si>
  <si>
    <t>Mascolo</t>
  </si>
  <si>
    <t>Giovanni Mascolo</t>
  </si>
  <si>
    <t>giovanni.mascolo@diapro.it</t>
  </si>
  <si>
    <t>Dia.pro Diagnostic Bioprobes</t>
  </si>
  <si>
    <t>www.linkedin.com/in/giovanni-mascolo-0195ab9b</t>
  </si>
  <si>
    <t>Immunoassay Operations Director</t>
  </si>
  <si>
    <t>Del Tordello</t>
  </si>
  <si>
    <t>Elena Del Tordello</t>
  </si>
  <si>
    <t>elena.deltordello@diasorin.com</t>
  </si>
  <si>
    <t>Diasorin</t>
  </si>
  <si>
    <t>www.linkedin.com/in/elena-del-tordello</t>
  </si>
  <si>
    <t>Molecular R&amp;D Senior Manager</t>
  </si>
  <si>
    <t>Serena</t>
  </si>
  <si>
    <t>Ferraiuolo</t>
  </si>
  <si>
    <t>Serena Ferraiuolo</t>
  </si>
  <si>
    <t>serena.ferraiuolo@diasorin.com</t>
  </si>
  <si>
    <t>www.linkedin.com/in/serena-ferraiuolo-09585017</t>
  </si>
  <si>
    <t>Research Scientist</t>
  </si>
  <si>
    <t>Ferri</t>
  </si>
  <si>
    <t>Debora Ferri</t>
  </si>
  <si>
    <t>debora.ferri@diasorin.com</t>
  </si>
  <si>
    <t>www.linkedin.com/in/debora-ferri-b24507133</t>
  </si>
  <si>
    <t>R&amp;D Senior Scientist</t>
  </si>
  <si>
    <t>Immacolata</t>
  </si>
  <si>
    <t>Giordano</t>
  </si>
  <si>
    <t>Immacolata Giordano</t>
  </si>
  <si>
    <t>immacolata.giordano@diasorin.com</t>
  </si>
  <si>
    <t>www.linkedin.com/in/immacolata-giordano-0049a147</t>
  </si>
  <si>
    <t>Molecular R&amp;D Technical &amp; Laboratory Leader</t>
  </si>
  <si>
    <t>Guazzotti</t>
  </si>
  <si>
    <t>Andrea Guazzotti</t>
  </si>
  <si>
    <t>andrea.guazzotti@diasorin.com</t>
  </si>
  <si>
    <t>www.linkedin.com/in/andrea-guazzotti-9a214a84</t>
  </si>
  <si>
    <t>Mariangela</t>
  </si>
  <si>
    <t>Lorenzo</t>
  </si>
  <si>
    <t>Mariangela Lorenzo</t>
  </si>
  <si>
    <t>mariangela.lorenzo@diasorin.com</t>
  </si>
  <si>
    <t>www.linkedin.com/in/mariangela-lorenzo-8a0567145</t>
  </si>
  <si>
    <t>Minnucci</t>
  </si>
  <si>
    <t>Giulia Minnucci</t>
  </si>
  <si>
    <t>giulia.minnucci@diasorin.com</t>
  </si>
  <si>
    <t>www.linkedin.com/in/giulia-minnucci-08ba89112</t>
  </si>
  <si>
    <t>Senior Director Molecular R&amp;D</t>
  </si>
  <si>
    <t>Querin</t>
  </si>
  <si>
    <t>Lorenzo Querin</t>
  </si>
  <si>
    <t>lorenzo.querin@diasorin.com</t>
  </si>
  <si>
    <t>www.linkedin.com/in/lorenzo-querin-4b435b1</t>
  </si>
  <si>
    <t>Research Senior Scientist</t>
  </si>
  <si>
    <t>Ridolfi</t>
  </si>
  <si>
    <t>Elisa Ridolfi</t>
  </si>
  <si>
    <t>elisa.ridolfi@diasorin.com</t>
  </si>
  <si>
    <t>www.linkedin.com/in/elisa-ridolfi-422ab33</t>
  </si>
  <si>
    <t>R&amp;D Molecular Scientist</t>
  </si>
  <si>
    <t>Pietro</t>
  </si>
  <si>
    <t>Vella</t>
  </si>
  <si>
    <t>Pietro Vella</t>
  </si>
  <si>
    <t>pietro.vella@diasorin.com</t>
  </si>
  <si>
    <t>www.linkedin.com/in/pietro-vella-31951376</t>
  </si>
  <si>
    <t>Molecular R&amp;D Technical Manager</t>
  </si>
  <si>
    <t>Anna Rita</t>
  </si>
  <si>
    <t>Virzì</t>
  </si>
  <si>
    <t>Virzi</t>
  </si>
  <si>
    <t>Anna Rita Virzì</t>
  </si>
  <si>
    <t>annarita.virzi@diasorin.com</t>
  </si>
  <si>
    <t>www.linkedin.com/in/anna-rita-virzì</t>
  </si>
  <si>
    <t>Brisci</t>
  </si>
  <si>
    <t>Angela Brisci</t>
  </si>
  <si>
    <t>angela.brisci@diasorin.com</t>
  </si>
  <si>
    <t>Diasorin Molecular</t>
  </si>
  <si>
    <t>www.linkedin.com/in/angela-brisci-2b130640</t>
  </si>
  <si>
    <t>Molecular R&amp;D Technical Manager phd</t>
  </si>
  <si>
    <t>d'Agostini</t>
  </si>
  <si>
    <t>dAgostini</t>
  </si>
  <si>
    <t>Elena d'Agostini</t>
  </si>
  <si>
    <t>elena.dagostini@dioasorin.com</t>
  </si>
  <si>
    <t>www.linkedin.com/in/elena-d’agostini-ba41a81b3</t>
  </si>
  <si>
    <t>Molecular R&amp;D and Laboratory Manager</t>
  </si>
  <si>
    <t>Giuseppe</t>
  </si>
  <si>
    <t>Zizzo</t>
  </si>
  <si>
    <t>Giuseppe Zizzo</t>
  </si>
  <si>
    <t>guiseppe.zizzo@diaverum.com</t>
  </si>
  <si>
    <t>Diaverum Italia</t>
  </si>
  <si>
    <t>www.linkedin.com/in/giuseppe-zizzo-954b9924</t>
  </si>
  <si>
    <t>Head of Medical Operations</t>
  </si>
  <si>
    <t>Monzani</t>
  </si>
  <si>
    <t>Luca Monzani</t>
  </si>
  <si>
    <t>luca.monzani@dipharma.com</t>
  </si>
  <si>
    <t>Dipharma</t>
  </si>
  <si>
    <t>www.linkedin.com/in/luca-monzani-2347264b</t>
  </si>
  <si>
    <t>Responsabile Laboratorio Analisi R&amp;D</t>
  </si>
  <si>
    <t>Vladiskovic</t>
  </si>
  <si>
    <t>Chiara Vladiskovic</t>
  </si>
  <si>
    <t>chiara.vladiskovic@dipharma.com</t>
  </si>
  <si>
    <t>www.linkedin.com/in/chiara-vladiskovic-58b6628</t>
  </si>
  <si>
    <t>Researcher phd</t>
  </si>
  <si>
    <t>Benegiamo</t>
  </si>
  <si>
    <t>Giovanni Benegiamo</t>
  </si>
  <si>
    <t>giovanni.benegiamo@dipharma.com</t>
  </si>
  <si>
    <t>Dipharma Francis</t>
  </si>
  <si>
    <t>www.linkedin.com/in/giovanni-benegiamo-2481267</t>
  </si>
  <si>
    <t>Technical Services &amp; Engineering Manager</t>
  </si>
  <si>
    <t>Busciantella Ricci</t>
  </si>
  <si>
    <t>Stefano Busciantella Ricci</t>
  </si>
  <si>
    <t>stefano.busciantella@dipharma.com</t>
  </si>
  <si>
    <t>www.linkedin.com/in/stefano-busciantella-ricci-a846bb151</t>
  </si>
  <si>
    <t>Engineering &amp; Technical Services Manager</t>
  </si>
  <si>
    <t>Mantegazza</t>
  </si>
  <si>
    <t>Simone Mantegazza</t>
  </si>
  <si>
    <t>simone.mantegazza@dipharma.com</t>
  </si>
  <si>
    <t>www.linkedin.com/in/simone-mantegazza-33a027260</t>
  </si>
  <si>
    <t>Research Laboratory Manager</t>
  </si>
  <si>
    <t>Restelli</t>
  </si>
  <si>
    <t>Alessandro Restelli</t>
  </si>
  <si>
    <t>alessandro.restelli@dipharma.com</t>
  </si>
  <si>
    <t>www.linkedin.com/in/restelli-alessandro-05711033</t>
  </si>
  <si>
    <t>Catalogue Products R&amp;D Director</t>
  </si>
  <si>
    <t>Salvatore</t>
  </si>
  <si>
    <t>Agostino Giammillari</t>
  </si>
  <si>
    <t>Salvatore Agostino Giammillari</t>
  </si>
  <si>
    <t>salvatore.agostinogiammillari@dmxpharma.com</t>
  </si>
  <si>
    <t>Dmx Pharma</t>
  </si>
  <si>
    <t>www.linkedin.com/in/salvatore-agostino-giammillari-08553441</t>
  </si>
  <si>
    <t>R&amp;D Director</t>
  </si>
  <si>
    <t>Aramini</t>
  </si>
  <si>
    <t>Andrea Aramini</t>
  </si>
  <si>
    <t>andrea.aramini@dompe.com</t>
  </si>
  <si>
    <t>Dompé</t>
  </si>
  <si>
    <t>www.linkedin.com/in/andrea-aramini-27390a6</t>
  </si>
  <si>
    <t>Head of Research &amp; Early Development - vp</t>
  </si>
  <si>
    <t>Manuela</t>
  </si>
  <si>
    <t>Leone</t>
  </si>
  <si>
    <t>Manuela Leone</t>
  </si>
  <si>
    <t>Manuela.leone@dompe.com</t>
  </si>
  <si>
    <t>www.linkedin.com/in/manuela-leone-md-9a84037</t>
  </si>
  <si>
    <t>Senior vp Scientific Advisor</t>
  </si>
  <si>
    <t>Mariano</t>
  </si>
  <si>
    <t>Maffei</t>
  </si>
  <si>
    <t>Mariano Maffei</t>
  </si>
  <si>
    <t>mariano.maffei@dompe.com</t>
  </si>
  <si>
    <t>www.linkedin.com/in/drmarianomaffei</t>
  </si>
  <si>
    <t>R&amp;D Analytical Research Manager</t>
  </si>
  <si>
    <t>Simone Luca</t>
  </si>
  <si>
    <t>Mattioli</t>
  </si>
  <si>
    <t>Simone Luca Mattioli</t>
  </si>
  <si>
    <t>simone.mattioli@dompe.com</t>
  </si>
  <si>
    <t>www.linkedin.com/in/simone-luca-mattioli-4264703b</t>
  </si>
  <si>
    <t>Senior Formulation Scientist</t>
  </si>
  <si>
    <t>Ainara</t>
  </si>
  <si>
    <t>Porras Hoyos</t>
  </si>
  <si>
    <t>Ainara Porras Hoyos</t>
  </si>
  <si>
    <t>ainara.porrashoyos@dompe.com</t>
  </si>
  <si>
    <t>www.linkedin.com/in/ainaraporras</t>
  </si>
  <si>
    <t>R&amp;D Senior Procurement Manager</t>
  </si>
  <si>
    <t>Diego</t>
  </si>
  <si>
    <t>Grifa</t>
  </si>
  <si>
    <t>Diego Grifa</t>
  </si>
  <si>
    <t>d.grifa@doppel.it</t>
  </si>
  <si>
    <t>Doppel Farmaceutici</t>
  </si>
  <si>
    <t>www.linkedin.com/in/diego-grifa-2953b452</t>
  </si>
  <si>
    <t>Team Leader lab R&amp;D</t>
  </si>
  <si>
    <t>Modugno</t>
  </si>
  <si>
    <t>Michele Modugno</t>
  </si>
  <si>
    <t>michelemodugno@eurofins.com</t>
  </si>
  <si>
    <t>Eurofins</t>
  </si>
  <si>
    <t>www.linkedin.com/in/michele-modugno-b6265116</t>
  </si>
  <si>
    <t>Scientific Project Leader</t>
  </si>
  <si>
    <t>Murdica</t>
  </si>
  <si>
    <t>Valentina Murdica</t>
  </si>
  <si>
    <t>valentinamurdica@eurofins.com</t>
  </si>
  <si>
    <t>www.linkedin.com/in/valentina-murdica-0470b3b2</t>
  </si>
  <si>
    <t>Project Leader - Bioassay</t>
  </si>
  <si>
    <t>Bertolacci</t>
  </si>
  <si>
    <t>Simone Bertolacci</t>
  </si>
  <si>
    <t>simonebertolacci@eurofins.com</t>
  </si>
  <si>
    <t>Eurofins Biolab</t>
  </si>
  <si>
    <t>www.linkedin.com/in/simone-bertolacci-84879aa6</t>
  </si>
  <si>
    <t>Laboratory Manager</t>
  </si>
  <si>
    <t>Rossella</t>
  </si>
  <si>
    <t>Calo'</t>
  </si>
  <si>
    <t>Calo</t>
  </si>
  <si>
    <t>Rossella Calo'</t>
  </si>
  <si>
    <t>rossellacalo@eurofins.com</t>
  </si>
  <si>
    <t>www.linkedin.com/in/rossella-calo-13467734</t>
  </si>
  <si>
    <t>Study Director - Microbiological Laboratory</t>
  </si>
  <si>
    <t>Ciresa</t>
  </si>
  <si>
    <t>Giulia Ciresa</t>
  </si>
  <si>
    <t>giuliaciresa@eurofins.com</t>
  </si>
  <si>
    <t>www.linkedin.com/in/giulia-ciresa-2b0354120</t>
  </si>
  <si>
    <t>Senior Scientist + Coordinatrice Strumentale</t>
  </si>
  <si>
    <t>Maccagni</t>
  </si>
  <si>
    <t>Elisa Maccagni</t>
  </si>
  <si>
    <t>elisamaccagni@eurofins.com</t>
  </si>
  <si>
    <t>www.linkedin.com/in/elisa-maccagni-6aa71743</t>
  </si>
  <si>
    <t>Biocide Microbiological lab Manager</t>
  </si>
  <si>
    <t>Ricciardiello</t>
  </si>
  <si>
    <t>Francesca Ricciardiello</t>
  </si>
  <si>
    <t>francescaricciardiello@eurofins.com</t>
  </si>
  <si>
    <t>www.linkedin.com/in/francesca-ricciardiello-35916383</t>
  </si>
  <si>
    <t>Bioassay Project Leader</t>
  </si>
  <si>
    <t>Monica</t>
  </si>
  <si>
    <t>Soldi</t>
  </si>
  <si>
    <t>Monica Soldi</t>
  </si>
  <si>
    <t>monicasoldi@eurofins.com</t>
  </si>
  <si>
    <t>www.linkedin.com/in/monica-soldi-39a96690</t>
  </si>
  <si>
    <t>Project Leader bu Biologics</t>
  </si>
  <si>
    <t>Vasso</t>
  </si>
  <si>
    <t>Michele Vasso</t>
  </si>
  <si>
    <t>michelevasso@eurofins.com</t>
  </si>
  <si>
    <t>www.linkedin.com/in/michele-vasso-87a0a95b</t>
  </si>
  <si>
    <t>Extractables &amp; Leachables Laboratory Manager</t>
  </si>
  <si>
    <t>Erika</t>
  </si>
  <si>
    <t>Albertazzi</t>
  </si>
  <si>
    <t>Erika Albertazzi</t>
  </si>
  <si>
    <t>erikaalbertazzi@eurofins.com</t>
  </si>
  <si>
    <t>Eurofins Biopharma Product Testing Italy</t>
  </si>
  <si>
    <t>www.linkedin.com/in/erika-albertazzi-a5463a163</t>
  </si>
  <si>
    <t>Microbiological Laboratory Study Director - Medical Devices</t>
  </si>
  <si>
    <t>Avossa</t>
  </si>
  <si>
    <t>Valeria Avossa</t>
  </si>
  <si>
    <t>valeriaavossa@eurofins.com</t>
  </si>
  <si>
    <t>www.linkedin.com/in/valeria-avossa-b5565289</t>
  </si>
  <si>
    <t>Molecular Biology Project Leader Project Manager</t>
  </si>
  <si>
    <t>Erreni</t>
  </si>
  <si>
    <t>Luca Erreni</t>
  </si>
  <si>
    <t>lucaerreni@eurofins.com</t>
  </si>
  <si>
    <t>www.linkedin.com/in/luca-erreni</t>
  </si>
  <si>
    <t>Technical Supervisor</t>
  </si>
  <si>
    <t>Guidetti</t>
  </si>
  <si>
    <t>Luca Guidetti</t>
  </si>
  <si>
    <t>lucaguidetti@eurofins.com</t>
  </si>
  <si>
    <t>www.linkedin.com/in/luca-guidetti-63249580</t>
  </si>
  <si>
    <t>Microbiology Laboratory Manager</t>
  </si>
  <si>
    <t>Mancini</t>
  </si>
  <si>
    <t>Giulia Mancini</t>
  </si>
  <si>
    <t>giuliamancini@eurofins.com</t>
  </si>
  <si>
    <t>www.linkedin.com/in/giulia-mancini-phd-mba-699392252</t>
  </si>
  <si>
    <t>Lab Manager</t>
  </si>
  <si>
    <t>Arianna</t>
  </si>
  <si>
    <t>Richeldi</t>
  </si>
  <si>
    <t>Arianna Richeldi</t>
  </si>
  <si>
    <t>ariannaricheldi@eurofins.com</t>
  </si>
  <si>
    <t>www.linkedin.com/in/arianna-richeldi-878a9b204</t>
  </si>
  <si>
    <t>Javier</t>
  </si>
  <si>
    <t>de Castro Martin</t>
  </si>
  <si>
    <t>Javier de Castro Martin</t>
  </si>
  <si>
    <t>javierdecastromartin@eurofins.com</t>
  </si>
  <si>
    <t>www.linkedin.com/in/javier-de-castro-14b95629</t>
  </si>
  <si>
    <t>Project Leader</t>
  </si>
  <si>
    <t>Casini</t>
  </si>
  <si>
    <t>Martina Casini</t>
  </si>
  <si>
    <t>martinacasini@eurofins.com</t>
  </si>
  <si>
    <t>Eurofins Cosmetics &amp; Personal Care Italy</t>
  </si>
  <si>
    <t>www.linkedin.com/in/martina-casini-2035aa97</t>
  </si>
  <si>
    <t>Galbusera</t>
  </si>
  <si>
    <t>Giulia Galbusera</t>
  </si>
  <si>
    <t>giuliagalbusera@eurofins.com</t>
  </si>
  <si>
    <t>www.linkedin.com/in/giulia-galbusera-6474b613a</t>
  </si>
  <si>
    <t>Bertani</t>
  </si>
  <si>
    <t>Barbara Bertani</t>
  </si>
  <si>
    <t>barbara.bertani@evotec.com</t>
  </si>
  <si>
    <t>Evotec</t>
  </si>
  <si>
    <t>www.linkedin.com/in/barbara-bertani-a736671b</t>
  </si>
  <si>
    <t>Vp Head of Medicinal Chemistry 2 Evotec Verona</t>
  </si>
  <si>
    <t>Patrizio</t>
  </si>
  <si>
    <t>Marfoli Young</t>
  </si>
  <si>
    <t>Patrizio Marfoli Young</t>
  </si>
  <si>
    <t>patrizio.marfoliyoung@evotec.com</t>
  </si>
  <si>
    <t>www.linkedin.com/in/patrizio-marfoli-young-9338b011</t>
  </si>
  <si>
    <t>Senior Scientific Project Leader</t>
  </si>
  <si>
    <t>Pina</t>
  </si>
  <si>
    <t>Arianna Pina</t>
  </si>
  <si>
    <t>arianna.pina@evotec.com</t>
  </si>
  <si>
    <t>www.linkedin.com/in/arianna-pina-3b87a0163</t>
  </si>
  <si>
    <t>Elisa Maria</t>
  </si>
  <si>
    <t>Zeni</t>
  </si>
  <si>
    <t>Elisa Maria Zeni</t>
  </si>
  <si>
    <t>elisamaria.zeni@evotec.com</t>
  </si>
  <si>
    <t>www.linkedin.com/in/elisa-maria-zeni-6a86a0176</t>
  </si>
  <si>
    <t>Principal Scientist Veterinary</t>
  </si>
  <si>
    <t>Lorena</t>
  </si>
  <si>
    <t>Muggetti</t>
  </si>
  <si>
    <t>Lorena Muggetti</t>
  </si>
  <si>
    <t>lorena.muggetti@fresenius-kabi.com</t>
  </si>
  <si>
    <t>Fresenius Kabi</t>
  </si>
  <si>
    <t>www.linkedin.com/in/lorena-muggetti-316909133</t>
  </si>
  <si>
    <t>Formulation and Manufacturing Process Development Director</t>
  </si>
  <si>
    <t>Claudio</t>
  </si>
  <si>
    <t>Belloni</t>
  </si>
  <si>
    <t>Claudio Belloni</t>
  </si>
  <si>
    <t>c.belloni@fulton.it</t>
  </si>
  <si>
    <t>Fulton Medicinali S.p.a.</t>
  </si>
  <si>
    <t>www.linkedin.com/in/belloni-claudio</t>
  </si>
  <si>
    <t>Mazzoleni</t>
  </si>
  <si>
    <t>Stefania Mazzoleni</t>
  </si>
  <si>
    <t>stefania.mazzoleni@genenta.com</t>
  </si>
  <si>
    <t>Genenta Science</t>
  </si>
  <si>
    <t>www.linkedin.com/in/stefania-mazzoleni-7a5a232a</t>
  </si>
  <si>
    <t>Director of Program Development</t>
  </si>
  <si>
    <t>Bonvissuto</t>
  </si>
  <si>
    <t>Debora Bonvissuto</t>
  </si>
  <si>
    <t>d.bonvissuto@genomicalab.it</t>
  </si>
  <si>
    <t>Genomica</t>
  </si>
  <si>
    <t>www.linkedin.com/in/debora-bonvissuto-067a2a15</t>
  </si>
  <si>
    <t>Research &amp; Development Director</t>
  </si>
  <si>
    <t>Mariangela Anna</t>
  </si>
  <si>
    <t>Carapezza</t>
  </si>
  <si>
    <t>Mariangela Anna Carapezza</t>
  </si>
  <si>
    <t>mariangelaanna.carapezza@gilead.com</t>
  </si>
  <si>
    <t>Gilead Sciences</t>
  </si>
  <si>
    <t>www.linkedin.com/in/mariangela-anna-carapezza-b0b856a8</t>
  </si>
  <si>
    <t>Senior Manager Medical Scientist Oncologia</t>
  </si>
  <si>
    <t>Mattolini</t>
  </si>
  <si>
    <t>Valentina Mattolini</t>
  </si>
  <si>
    <t>valentina.mattolini@gilead.com</t>
  </si>
  <si>
    <t>www.linkedin.com/in/valentina-mattolini-6944aa10</t>
  </si>
  <si>
    <t>Sr Therapeutic Specialist Oncology</t>
  </si>
  <si>
    <t>Veronica</t>
  </si>
  <si>
    <t>Rainone</t>
  </si>
  <si>
    <t>Veronica Rainone</t>
  </si>
  <si>
    <t>veronica.rainone@gilead.com</t>
  </si>
  <si>
    <t>www.linkedin.com/in/veronica-rainone-8943521b</t>
  </si>
  <si>
    <t>Senior Medical Scientist hiv phd</t>
  </si>
  <si>
    <t>Sergio</t>
  </si>
  <si>
    <t>Baroni</t>
  </si>
  <si>
    <t>Sergio Baroni</t>
  </si>
  <si>
    <t>sbaroni@giulianipharma.com</t>
  </si>
  <si>
    <t>Giuliani Spa</t>
  </si>
  <si>
    <t>www.linkedin.com/in/sergio-baroni-ba305a4a</t>
  </si>
  <si>
    <t>Technical Director</t>
  </si>
  <si>
    <t>Pinto</t>
  </si>
  <si>
    <t>Daniela Pinto</t>
  </si>
  <si>
    <t>dpinto@giulianipharma.com</t>
  </si>
  <si>
    <t>www.linkedin.com/in/daniela-pinto-b1b88aaa</t>
  </si>
  <si>
    <t>Innovation Research and Development Manager</t>
  </si>
  <si>
    <t>Vincenzo</t>
  </si>
  <si>
    <t>Gugliotta</t>
  </si>
  <si>
    <t>Vincenzo Gugliotta</t>
  </si>
  <si>
    <t>vincenzo.gugliotta@grunenthal.com</t>
  </si>
  <si>
    <t>Grünenthal Group</t>
  </si>
  <si>
    <t>www.linkedin.com/in/vincenzo-gugliotta-30b51bb2</t>
  </si>
  <si>
    <t>Formulation Expert and vsu Manager</t>
  </si>
  <si>
    <t>Lanzetta</t>
  </si>
  <si>
    <t>Maurizio Lanzetta</t>
  </si>
  <si>
    <t>maurizio.lanzetta@grunenthal.com</t>
  </si>
  <si>
    <t>www.linkedin.com/in/maurizio-lanzetta</t>
  </si>
  <si>
    <t>Procurement Team Lead External Supply Operations and Packaging</t>
  </si>
  <si>
    <t>Smedile</t>
  </si>
  <si>
    <t>Daniela Smedile</t>
  </si>
  <si>
    <t>daniela.smedile@grunenthal.com</t>
  </si>
  <si>
    <t>www.linkedin.com/in/daniela-smedile-1b009783</t>
  </si>
  <si>
    <t>Microbiological lab Manager</t>
  </si>
  <si>
    <t>La Rosa</t>
  </si>
  <si>
    <t>Silvia La Rosa</t>
  </si>
  <si>
    <t>silivia.x.larosa@gsk</t>
  </si>
  <si>
    <t>GSK</t>
  </si>
  <si>
    <t>www.linkedin.com/in/silvia-la-rosa-6235181</t>
  </si>
  <si>
    <t>Vp and bu Head Vaccines gsk Italy</t>
  </si>
  <si>
    <t>Eleonora</t>
  </si>
  <si>
    <t>Lupardini</t>
  </si>
  <si>
    <t>Eleonora Lupardini</t>
  </si>
  <si>
    <t>eleonora.x.lupardini@gsk.com</t>
  </si>
  <si>
    <t>www.linkedin.com/in/eleonora-lupardini-417b9414</t>
  </si>
  <si>
    <t>Senior Technical Manager</t>
  </si>
  <si>
    <t>Muhammad</t>
  </si>
  <si>
    <t>Mudassir</t>
  </si>
  <si>
    <t>Muhammad Mudassir</t>
  </si>
  <si>
    <t>muhammad.x.mudassir@gsk.com</t>
  </si>
  <si>
    <t>www.linkedin.com/in/muhammad-mudassir-22b073b2</t>
  </si>
  <si>
    <t>Research and Development Analyst</t>
  </si>
  <si>
    <t>Tiziano</t>
  </si>
  <si>
    <t>Tiziano Fumagalli</t>
  </si>
  <si>
    <t>tiziano.fumagalli@hashealthcare.com</t>
  </si>
  <si>
    <t>Has Healthcare Advanced Synthesis</t>
  </si>
  <si>
    <t>www.linkedin.com/in/tiziano-fumagalli-9775141b</t>
  </si>
  <si>
    <t>Camerini</t>
  </si>
  <si>
    <t>Fabio Camerini</t>
  </si>
  <si>
    <t>fabio.camerini@merckgroup.com</t>
  </si>
  <si>
    <t>Healthcare Business Of Merck</t>
  </si>
  <si>
    <t>www.linkedin.com/in/fabio-camerini</t>
  </si>
  <si>
    <t>Iorio</t>
  </si>
  <si>
    <t>Chiara Iorio</t>
  </si>
  <si>
    <t>chiara.iorio@merckgroup.com</t>
  </si>
  <si>
    <t>www.linkedin.com/in/chiara-iorio-42b789b</t>
  </si>
  <si>
    <t>Lab Manager in dp Development</t>
  </si>
  <si>
    <t>de Benedetti</t>
  </si>
  <si>
    <t>Alessandro de Benedetti</t>
  </si>
  <si>
    <t>alessandro.debenedetti@merckgroup.com</t>
  </si>
  <si>
    <t>www.linkedin.com/in/alessandro-de-benedetti-aab3334b</t>
  </si>
  <si>
    <t>Cmc Analytical Lead</t>
  </si>
  <si>
    <t>Silvana Maffei</t>
  </si>
  <si>
    <t>silvana.maffei@helsinn.com</t>
  </si>
  <si>
    <t>Helsinn Group</t>
  </si>
  <si>
    <t>www.linkedin.com/in/silvana-maffei-9b36b36b</t>
  </si>
  <si>
    <t>Manager Technical Division</t>
  </si>
  <si>
    <t>Bianchi</t>
  </si>
  <si>
    <t>Marco Bianchi</t>
  </si>
  <si>
    <t>marco.bianchi@hmg.net.au</t>
  </si>
  <si>
    <t>Hmgbiotech</t>
  </si>
  <si>
    <t>www.linkedin.com/in/marco-bianchi-46a72ab</t>
  </si>
  <si>
    <t>Part-Owner</t>
  </si>
  <si>
    <t>Soroosh</t>
  </si>
  <si>
    <t>Saeedi</t>
  </si>
  <si>
    <t>Soroosh Saeedi</t>
  </si>
  <si>
    <t>soroosh.saeedi@hydep.it</t>
  </si>
  <si>
    <t>Hydep</t>
  </si>
  <si>
    <t>www.linkedin.com/in/soroosh-saeedi-565373243</t>
  </si>
  <si>
    <t>Phd R&amp;D</t>
  </si>
  <si>
    <t>Cristina</t>
  </si>
  <si>
    <t>Malafronte</t>
  </si>
  <si>
    <t>Cristina Malafronte</t>
  </si>
  <si>
    <t>cristina.malafronte@ibsa.it</t>
  </si>
  <si>
    <t>Ibsa Farmaceutici</t>
  </si>
  <si>
    <t>www.linkedin.com/in/cristina-malafronte-397b7258</t>
  </si>
  <si>
    <t>Sigfrido</t>
  </si>
  <si>
    <t>Velicogna</t>
  </si>
  <si>
    <t>Sigfrido Velicogna</t>
  </si>
  <si>
    <t>sigfrido.velicogna@ibsa.it</t>
  </si>
  <si>
    <t>Ibsa Farmaceutici Italia S.p.a.</t>
  </si>
  <si>
    <t>www.linkedin.com/in/velicogna-sigfrido-7099595</t>
  </si>
  <si>
    <t>Technical Sevices Supervisor</t>
  </si>
  <si>
    <t>Di Maria</t>
  </si>
  <si>
    <t>Alessandro Di Maria</t>
  </si>
  <si>
    <t>Alessandro.di-maria@ibsa.it</t>
  </si>
  <si>
    <t>Ibsa Group</t>
  </si>
  <si>
    <t>www.linkedin.com/in/alessandro-di-maria-0899b75</t>
  </si>
  <si>
    <t>Analytical R&amp;D Manager</t>
  </si>
  <si>
    <t>Zaccardi</t>
  </si>
  <si>
    <t>Lucia Zaccardi</t>
  </si>
  <si>
    <t>Lucia.zaccardi@ibsa.it</t>
  </si>
  <si>
    <t>www.linkedin.com/in/lucia-zaccardi-b512854</t>
  </si>
  <si>
    <t>Senior R&amp;D Medical Manager</t>
  </si>
  <si>
    <t>Sabina</t>
  </si>
  <si>
    <t>Piccininni</t>
  </si>
  <si>
    <t>Sabina Piccininni</t>
  </si>
  <si>
    <t>Sabina.piccininni@ibsa.it</t>
  </si>
  <si>
    <t>Ibsa Institut Biochimique</t>
  </si>
  <si>
    <t>www.linkedin.com/in/sabina-piccininni-0a049111</t>
  </si>
  <si>
    <t>R&amp;D Coordinator Molecular Genetics</t>
  </si>
  <si>
    <t>Gabriele</t>
  </si>
  <si>
    <t>Gabriele Vecchi</t>
  </si>
  <si>
    <t>Gabriele.vecchi@ibsa.it</t>
  </si>
  <si>
    <t>Ibsa Italia</t>
  </si>
  <si>
    <t>www.linkedin.com/in/gabriele-vecchi-5159a5189</t>
  </si>
  <si>
    <t>Damiano</t>
  </si>
  <si>
    <t>Scainelli</t>
  </si>
  <si>
    <t>Damiano Scainelli</t>
  </si>
  <si>
    <t>d.scainelli@icepharma.com</t>
  </si>
  <si>
    <t>Ice Pharma</t>
  </si>
  <si>
    <t>www.linkedin.com/in/damiano-scainelli-83aa971b6</t>
  </si>
  <si>
    <t>Analytical Development Laboratory Manager</t>
  </si>
  <si>
    <t>Menna</t>
  </si>
  <si>
    <t>Lorenzo Menna</t>
  </si>
  <si>
    <t>lorenzo.menna@indena.com</t>
  </si>
  <si>
    <t>Indena</t>
  </si>
  <si>
    <t>www.linkedin.com/in/lorenzomenna</t>
  </si>
  <si>
    <t>Petrangolini</t>
  </si>
  <si>
    <t>Giovanna Petrangolini</t>
  </si>
  <si>
    <t>giovanna.petrangolini@indena.com</t>
  </si>
  <si>
    <t>www.linkedin.com/in/giovanna-petrangolini-0a34b040</t>
  </si>
  <si>
    <t>Senior Research Scientist</t>
  </si>
  <si>
    <t>Massimo</t>
  </si>
  <si>
    <t>Ronchi</t>
  </si>
  <si>
    <t>Massimo Ronchi</t>
  </si>
  <si>
    <t>massimo.ronchi@indena.com</t>
  </si>
  <si>
    <t>www.linkedin.com/in/massimo-ronchi-a90a63196</t>
  </si>
  <si>
    <t>Head of Formulation Development</t>
  </si>
  <si>
    <t>Nicola</t>
  </si>
  <si>
    <t>Sardone</t>
  </si>
  <si>
    <t>Nicola Sardone</t>
  </si>
  <si>
    <t>nicola.sardone@indena.com</t>
  </si>
  <si>
    <t>www.linkedin.com/in/nicola-sardone-567b0522</t>
  </si>
  <si>
    <t>R&amp;D - Analytical Research Director</t>
  </si>
  <si>
    <t>Tedesco</t>
  </si>
  <si>
    <t>Claudia Tedesco</t>
  </si>
  <si>
    <t>claudia.tedesco@indena.com</t>
  </si>
  <si>
    <t>www.linkedin.com/in/claudia-tedesco-b606311b1</t>
  </si>
  <si>
    <t>R&amp;D - Research Chemist</t>
  </si>
  <si>
    <t>Gabriella</t>
  </si>
  <si>
    <t>Zappia</t>
  </si>
  <si>
    <t>Gabriella Zappia</t>
  </si>
  <si>
    <t>gabriella.zappia@indena.com</t>
  </si>
  <si>
    <t>www.linkedin.com/in/gabriella-zappia-9a6a3911</t>
  </si>
  <si>
    <t>Analytical Research</t>
  </si>
  <si>
    <t>Eric</t>
  </si>
  <si>
    <t>de Combarieu</t>
  </si>
  <si>
    <t>Eric de Combarieu</t>
  </si>
  <si>
    <t>eric.decombarieu@indena.com</t>
  </si>
  <si>
    <t>Indena S.p.a.</t>
  </si>
  <si>
    <t>www.linkedin.com/in/eric-de-combarieu-2ab5655</t>
  </si>
  <si>
    <t>Senior R&amp;D Analytical Chemist</t>
  </si>
  <si>
    <t>Macelloni</t>
  </si>
  <si>
    <t>Cristina Macelloni</t>
  </si>
  <si>
    <t>cristina.macelloni@indena.com</t>
  </si>
  <si>
    <t>Indena S.p.a. /Scharper S.p.a.</t>
  </si>
  <si>
    <t>www.linkedin.com/in/cristina-macelloni-85bbb09</t>
  </si>
  <si>
    <t>Formulation Development Director &amp; Finished Product Liason</t>
  </si>
  <si>
    <t>Allegrini</t>
  </si>
  <si>
    <t>Pietro Allegrini</t>
  </si>
  <si>
    <t>pietro.allegrini@indena.com</t>
  </si>
  <si>
    <t>Indena Spa</t>
  </si>
  <si>
    <t>www.linkedin.com/in/pietro-allegrini-08726b1b</t>
  </si>
  <si>
    <t>Elisabetta</t>
  </si>
  <si>
    <t>Frattini</t>
  </si>
  <si>
    <t>Elisabetta Frattini</t>
  </si>
  <si>
    <t>elisabetta.frattini@indena.com</t>
  </si>
  <si>
    <t>www.linkedin.com/in/elisabetta-frattini-28866710</t>
  </si>
  <si>
    <t>Formulation Development Scientist</t>
  </si>
  <si>
    <t>Calisse</t>
  </si>
  <si>
    <t>Lorenzo Calisse</t>
  </si>
  <si>
    <t>lorenzo.calisse@ingenza.com</t>
  </si>
  <si>
    <t>Ingenza</t>
  </si>
  <si>
    <t>www.linkedin.com/in/lorenzo-calisse</t>
  </si>
  <si>
    <t>Morisetti</t>
  </si>
  <si>
    <t>Alberto Morisetti</t>
  </si>
  <si>
    <t>alberto.morisetti@inhalis.com</t>
  </si>
  <si>
    <t>Inhalis Therapeutics</t>
  </si>
  <si>
    <t>www.linkedin.com/in/albertomorisetti</t>
  </si>
  <si>
    <t>Pharmatox Expert</t>
  </si>
  <si>
    <t>Luciano</t>
  </si>
  <si>
    <t>Adorini</t>
  </si>
  <si>
    <t>Luciano Adorini</t>
  </si>
  <si>
    <t>ladorini@interceptpharma.com</t>
  </si>
  <si>
    <t>Intercept Pharmaceuticals</t>
  </si>
  <si>
    <t>www.linkedin.com/in/luciano-adorini-889b5b4</t>
  </si>
  <si>
    <t>Head of External Preclinical Research</t>
  </si>
  <si>
    <t>Piazzi</t>
  </si>
  <si>
    <t>Giovanni Piazzi</t>
  </si>
  <si>
    <t>giovanni.pizazzi@iqvia.com</t>
  </si>
  <si>
    <t>Iqvia</t>
  </si>
  <si>
    <t>www.linkedin.com/in/giovannipiazzi</t>
  </si>
  <si>
    <t>Senior Strategic Operations Director</t>
  </si>
  <si>
    <t>Katia</t>
  </si>
  <si>
    <t>Dell'Aia</t>
  </si>
  <si>
    <t>DellAia</t>
  </si>
  <si>
    <t>Katia Dell'Aia</t>
  </si>
  <si>
    <t>katia.dellaia@iqvia.com</t>
  </si>
  <si>
    <t>Iqvia Biotech</t>
  </si>
  <si>
    <t>www.linkedin.com/in/katia-dell-aia-6b41186</t>
  </si>
  <si>
    <t>Director Project Management</t>
  </si>
  <si>
    <t>Cazzaniga</t>
  </si>
  <si>
    <t>Sara Cazzaniga</t>
  </si>
  <si>
    <t>sara.cazzaniga@iqvia.com</t>
  </si>
  <si>
    <t>Iqvia, Real World Solutions</t>
  </si>
  <si>
    <t>www.linkedin.com/in/sara-cazzaniga-5a245542</t>
  </si>
  <si>
    <t>Scientific Partnership Director</t>
  </si>
  <si>
    <t>Christian</t>
  </si>
  <si>
    <t>A G N Montalbetti</t>
  </si>
  <si>
    <t>Christian A G N Montalbetti</t>
  </si>
  <si>
    <t>c.montalbetti@irbm.com</t>
  </si>
  <si>
    <t>Irbm</t>
  </si>
  <si>
    <t>www.linkedin.com/in/cmontalbetti</t>
  </si>
  <si>
    <t>Director of Medicinal Chemistry</t>
  </si>
  <si>
    <t>Danila</t>
  </si>
  <si>
    <t>Branca</t>
  </si>
  <si>
    <t>Danila Branca</t>
  </si>
  <si>
    <t>d.branca@irbm.com</t>
  </si>
  <si>
    <t>www.linkedin.com/in/danila-branca-bb629ab</t>
  </si>
  <si>
    <t>Principal Research Investigator</t>
  </si>
  <si>
    <t>Fulvia</t>
  </si>
  <si>
    <t>Caretti</t>
  </si>
  <si>
    <t>Fulvia Caretti</t>
  </si>
  <si>
    <t>f.caretti@irbm.com</t>
  </si>
  <si>
    <t>www.linkedin.com/in/fulviacaretti</t>
  </si>
  <si>
    <t>Principal Research Scientist Pkpd Bioanalytics Unit - Experimental Pharmacology Department</t>
  </si>
  <si>
    <t>Carugo</t>
  </si>
  <si>
    <t>Alessandro Carugo</t>
  </si>
  <si>
    <t>a.carugo@irbm.com</t>
  </si>
  <si>
    <t>www.linkedin.com/in/alessandro-carugo-26a7b6185</t>
  </si>
  <si>
    <t>Head of Oncology</t>
  </si>
  <si>
    <t>Immacolata Conte</t>
  </si>
  <si>
    <t>i.conte@irbm.com</t>
  </si>
  <si>
    <t>www.linkedin.com/in/immacolata-conte-78964b13</t>
  </si>
  <si>
    <t>Peptide Chemist</t>
  </si>
  <si>
    <t>Antonino</t>
  </si>
  <si>
    <t>Cucinotta</t>
  </si>
  <si>
    <t>Antonino Cucinotta</t>
  </si>
  <si>
    <t>a.cucinotta@irbm.com</t>
  </si>
  <si>
    <t>www.linkedin.com/in/antonino-cucinotta-65921830b</t>
  </si>
  <si>
    <t>Scientific Researcher</t>
  </si>
  <si>
    <t>Dall'Armi</t>
  </si>
  <si>
    <t>DallArmi</t>
  </si>
  <si>
    <t>Claudia Dall'Armi</t>
  </si>
  <si>
    <t>c.dallarmi@irbm.com</t>
  </si>
  <si>
    <t>www.linkedin.com/in/claudiadallarmi</t>
  </si>
  <si>
    <t>Senior Research Investigator</t>
  </si>
  <si>
    <t>Fortuni</t>
  </si>
  <si>
    <t>Silvia Fortuni</t>
  </si>
  <si>
    <t>s.fortuni@irbm.com</t>
  </si>
  <si>
    <t>www.linkedin.com/in/silvia-fortuni-9bb38373</t>
  </si>
  <si>
    <t>Principal Research Scientist</t>
  </si>
  <si>
    <t>Mangiardi</t>
  </si>
  <si>
    <t>Laura Mangiardi</t>
  </si>
  <si>
    <t>l.mangiardi@irbm.com</t>
  </si>
  <si>
    <t>www.linkedin.com/in/laura-mangiardi-981aa5128</t>
  </si>
  <si>
    <t>Missineo</t>
  </si>
  <si>
    <t>Antonino Missineo</t>
  </si>
  <si>
    <t>a.missineo@irbm.com</t>
  </si>
  <si>
    <t>www.linkedin.com/in/antonino-missineo-0535015b</t>
  </si>
  <si>
    <t>Nibbio</t>
  </si>
  <si>
    <t>Martina Nibbio</t>
  </si>
  <si>
    <t>m.nibbio@irbm.com</t>
  </si>
  <si>
    <t>www.linkedin.com/in/martina-nibbio-872bb514</t>
  </si>
  <si>
    <t>Research Investigator</t>
  </si>
  <si>
    <t>Orsatti</t>
  </si>
  <si>
    <t>Laura Orsatti</t>
  </si>
  <si>
    <t>l.orsatti@irbm.com</t>
  </si>
  <si>
    <t>www.linkedin.com/in/laura-orsatti-84709912</t>
  </si>
  <si>
    <t>Head of Pkpd Bioanalytics</t>
  </si>
  <si>
    <t>Orvieto</t>
  </si>
  <si>
    <t>Federica Orvieto</t>
  </si>
  <si>
    <t>f.orvieto@irbm.com</t>
  </si>
  <si>
    <t>www.linkedin.com/in/federica-orvieto-65792016</t>
  </si>
  <si>
    <t>Piai</t>
  </si>
  <si>
    <t>Alessandro Piai</t>
  </si>
  <si>
    <t>a.piai@irbm.com</t>
  </si>
  <si>
    <t>www.linkedin.com/in/alessandro-piai</t>
  </si>
  <si>
    <t>Senior Research Investigator Head of nmr</t>
  </si>
  <si>
    <t>Santoprete</t>
  </si>
  <si>
    <t>Alessia Santoprete</t>
  </si>
  <si>
    <t>a.santoprete@irbm.com</t>
  </si>
  <si>
    <t>www.linkedin.com/in/alessia-santoprete-21b31915</t>
  </si>
  <si>
    <t>Maria Carolina</t>
  </si>
  <si>
    <t>Spiezia</t>
  </si>
  <si>
    <t>Maria Carolina Spiezia</t>
  </si>
  <si>
    <t>m.spiezia@irbm.com</t>
  </si>
  <si>
    <t>www.linkedin.com/in/maria-carolina-spiezia-22397440</t>
  </si>
  <si>
    <t>Tucci</t>
  </si>
  <si>
    <t>Federica Tucci</t>
  </si>
  <si>
    <t>f.tucci@irbm.com</t>
  </si>
  <si>
    <t>www.linkedin.com/in/federica-tucci-91288ba3</t>
  </si>
  <si>
    <t>Turrini</t>
  </si>
  <si>
    <t>Paolo Turrini</t>
  </si>
  <si>
    <t>paolo.turrini@irbm.com</t>
  </si>
  <si>
    <t>www.linkedin.com/in/paolo-turrini-a34527b</t>
  </si>
  <si>
    <t>Research Biochemist</t>
  </si>
  <si>
    <t>Veneziano</t>
  </si>
  <si>
    <t>Maria Veneziano</t>
  </si>
  <si>
    <t>m.veneziano@irbm.com</t>
  </si>
  <si>
    <t>www.linkedin.com/in/maria-veneziano-459700195</t>
  </si>
  <si>
    <t>Senior Research Investigator - Dmpk Unit</t>
  </si>
  <si>
    <t>de Simone</t>
  </si>
  <si>
    <t>Daniele de Simone</t>
  </si>
  <si>
    <t>d.desimone@irbm.com</t>
  </si>
  <si>
    <t>www.linkedin.com/in/daniele-de-simone-46152191</t>
  </si>
  <si>
    <t>Jesus Maria</t>
  </si>
  <si>
    <t>Ontoria</t>
  </si>
  <si>
    <t>Jesus Maria Ontoria</t>
  </si>
  <si>
    <t>j.ontoria@irbm.com</t>
  </si>
  <si>
    <t>Irbm S.p.a.</t>
  </si>
  <si>
    <t>www.linkedin.com/in/jesus-maria-ontoria-2312367</t>
  </si>
  <si>
    <t>Savina</t>
  </si>
  <si>
    <t>Malancona</t>
  </si>
  <si>
    <t>Savina Malancona</t>
  </si>
  <si>
    <t>s.malancona@irbm.com</t>
  </si>
  <si>
    <t>Irbm Science Park</t>
  </si>
  <si>
    <t>www.linkedin.com/in/savina-malancona-0536951a</t>
  </si>
  <si>
    <t>Research Chemist</t>
  </si>
  <si>
    <t>Toniatti</t>
  </si>
  <si>
    <t>Carlo Toniatti</t>
  </si>
  <si>
    <t>c.toniatti@irbm.com</t>
  </si>
  <si>
    <t>www.linkedin.com/in/carlo-toniatti-630ba212</t>
  </si>
  <si>
    <t>Chief Scientific Officer Irbm Science Park</t>
  </si>
  <si>
    <t>Cariulo</t>
  </si>
  <si>
    <t>Cristina Cariulo</t>
  </si>
  <si>
    <t>c.cariulo@irbm.com</t>
  </si>
  <si>
    <t>Irbm Science Park S.p.a.</t>
  </si>
  <si>
    <t>www.linkedin.com/in/cristina-cariulo-29b91966</t>
  </si>
  <si>
    <t>Nadia</t>
  </si>
  <si>
    <t>Gennari</t>
  </si>
  <si>
    <t>Nadia Gennari</t>
  </si>
  <si>
    <t>n.gennari@irbm.com</t>
  </si>
  <si>
    <t>www.linkedin.com/in/nadia-gennari-65570915</t>
  </si>
  <si>
    <t>Tecnico Laboratorio Screening Technologies Unit</t>
  </si>
  <si>
    <t>Giacomo</t>
  </si>
  <si>
    <t>Paonessa</t>
  </si>
  <si>
    <t>Giacomo Paonessa</t>
  </si>
  <si>
    <t>g.paonessa@irbm.com</t>
  </si>
  <si>
    <t>Irbm Science Park Spa</t>
  </si>
  <si>
    <t>www.linkedin.com/in/giacomo-paonessa-22041b134</t>
  </si>
  <si>
    <t>Head of Molecular Biology</t>
  </si>
  <si>
    <t>Demartis</t>
  </si>
  <si>
    <t>Anna Demartis</t>
  </si>
  <si>
    <t>a.demartis@irbm.com</t>
  </si>
  <si>
    <t>Irbm Spa</t>
  </si>
  <si>
    <t>www.linkedin.com/in/anna-demartis-0a80271b</t>
  </si>
  <si>
    <t>Orsale</t>
  </si>
  <si>
    <t>Maria Orsale</t>
  </si>
  <si>
    <t>m.orsale@irbm.com</t>
  </si>
  <si>
    <t>www.linkedin.com/in/maria-orsale-10027711</t>
  </si>
  <si>
    <t>Bettica</t>
  </si>
  <si>
    <t>Paolo Bettica</t>
  </si>
  <si>
    <t>p.bettica@italfarmaco.com</t>
  </si>
  <si>
    <t>Italfarmaco</t>
  </si>
  <si>
    <t>www.linkedin.com/in/paolo-bettica-a29a177</t>
  </si>
  <si>
    <t>Vice President Research and Development</t>
  </si>
  <si>
    <t>Marinella</t>
  </si>
  <si>
    <t>Capuzzi</t>
  </si>
  <si>
    <t>Marinella Capuzzi</t>
  </si>
  <si>
    <t>m.capuzzi@italfarmaco.com</t>
  </si>
  <si>
    <t>www.linkedin.com/in/marinella-capuzzi-8672926a</t>
  </si>
  <si>
    <t>Head of Industrial Development Laboratory</t>
  </si>
  <si>
    <t>Mascagni</t>
  </si>
  <si>
    <t>Paolo Mascagni</t>
  </si>
  <si>
    <t>p.mascagni@italpharmaco.com</t>
  </si>
  <si>
    <t>www.linkedin.com/in/paolo-mascagni-4a43ab22</t>
  </si>
  <si>
    <t>Director Preclinical r+d</t>
  </si>
  <si>
    <t>Stevenazzi</t>
  </si>
  <si>
    <t>Andrea Stevenazzi</t>
  </si>
  <si>
    <t>a.stevenazzi@italfarmaco.com</t>
  </si>
  <si>
    <t>www.linkedin.com/in/andreastevenazzi</t>
  </si>
  <si>
    <t>Preclinical Operations Senior Manager</t>
  </si>
  <si>
    <t>Valmen Monzani</t>
  </si>
  <si>
    <t>Maria Valmen Monzani</t>
  </si>
  <si>
    <t>m.monzani@italpharmaco.com</t>
  </si>
  <si>
    <t>www.linkedin.com/in/maria-valmen-monzani-0009b42b</t>
  </si>
  <si>
    <t>Head of pk tox and Analysis</t>
  </si>
  <si>
    <t>Vicinanza</t>
  </si>
  <si>
    <t>Monica Vicinanza</t>
  </si>
  <si>
    <t>M.vicinanza@italpharmaco.com</t>
  </si>
  <si>
    <t>www.linkedin.com/in/monica-vicinanza-b581333a</t>
  </si>
  <si>
    <t>Biological lab Manager</t>
  </si>
  <si>
    <t>Jacopo</t>
  </si>
  <si>
    <t>Bellarosa</t>
  </si>
  <si>
    <t>Jacopo Bellarosa</t>
  </si>
  <si>
    <t>J.bellarosa@italpharmaco.com</t>
  </si>
  <si>
    <t>Italfarmaco S.p.a.</t>
  </si>
  <si>
    <t>www.linkedin.com/in/jacopo-bellarosa-47a145b</t>
  </si>
  <si>
    <t>Aureliano</t>
  </si>
  <si>
    <t>Gaiassi</t>
  </si>
  <si>
    <t>Aureliano Gaiassi</t>
  </si>
  <si>
    <t>a.gaiassi@italfarmaco.com</t>
  </si>
  <si>
    <t>www.linkedin.com/in/aureliano-gaiassi-6695b510</t>
  </si>
  <si>
    <t>Lattanzio</t>
  </si>
  <si>
    <t>Maria Lattanzio</t>
  </si>
  <si>
    <t>m.lattanzio@italfarmaco.com</t>
  </si>
  <si>
    <t>www.linkedin.com/in/maria-lattanzio-07237223b</t>
  </si>
  <si>
    <t>Analytical Chemistry lab Supervisor</t>
  </si>
  <si>
    <t>Mattia</t>
  </si>
  <si>
    <t>Marchini</t>
  </si>
  <si>
    <t>Mattia Marchini</t>
  </si>
  <si>
    <t>m.marchini@italpharmaco.com</t>
  </si>
  <si>
    <t>www.linkedin.com/in/mattia-marchini-19636735</t>
  </si>
  <si>
    <t>Head of Laboratory - Medicinal Chemistry</t>
  </si>
  <si>
    <t>Gianluca</t>
  </si>
  <si>
    <t>Fossati</t>
  </si>
  <si>
    <t>Gianluca Fossati</t>
  </si>
  <si>
    <t>g.fossati@italfarmaco.com</t>
  </si>
  <si>
    <t>Italfarmaco Spa</t>
  </si>
  <si>
    <t>www.linkedin.com/in/gianluca-fossati-5501968</t>
  </si>
  <si>
    <t>Head of Biochemistry</t>
  </si>
  <si>
    <t>Martinoli</t>
  </si>
  <si>
    <t>Chiara Martinoli</t>
  </si>
  <si>
    <t>chiara.martinoli@iteostherapeutics.com</t>
  </si>
  <si>
    <t>Iteos Therapeutics</t>
  </si>
  <si>
    <t>www.linkedin.com/in/chiara-martinoli-44bbb69</t>
  </si>
  <si>
    <t>Consultant for Translational Medicine</t>
  </si>
  <si>
    <t>Culicigno</t>
  </si>
  <si>
    <t>Angela Culicigno</t>
  </si>
  <si>
    <t>aculicigno@its.jnj.com</t>
  </si>
  <si>
    <t>Johnson &amp; Johnson</t>
  </si>
  <si>
    <t>www.linkedin.com/in/angela-culicigno-04752927</t>
  </si>
  <si>
    <t>Supply Chain Product and Program Manager</t>
  </si>
  <si>
    <t>Salvatore Branca</t>
  </si>
  <si>
    <t>sbranca@its.jnj.com</t>
  </si>
  <si>
    <t>Johnson &amp; Johnson Innovative Medicine</t>
  </si>
  <si>
    <t>www.linkedin.com/in/sbranca</t>
  </si>
  <si>
    <t>Gambini</t>
  </si>
  <si>
    <t>Luca Gambini</t>
  </si>
  <si>
    <t>lgambini@its.jnj.com</t>
  </si>
  <si>
    <t>www.linkedin.com/in/luca-gambini-research</t>
  </si>
  <si>
    <t>Principal Scientist Disc Chem</t>
  </si>
  <si>
    <t>Monica Milazzo</t>
  </si>
  <si>
    <t>mmilazzo@its.jnj.com</t>
  </si>
  <si>
    <t>www.linkedin.com/in/monicamilazzo</t>
  </si>
  <si>
    <t>Emea Technical Product Owner</t>
  </si>
  <si>
    <t>Seminara</t>
  </si>
  <si>
    <t>Andrea Seminara</t>
  </si>
  <si>
    <t>aseminara@its.jnj.com</t>
  </si>
  <si>
    <t>www.linkedin.com/in/seminara-andrea</t>
  </si>
  <si>
    <t>Senior Operations Manager</t>
  </si>
  <si>
    <t>Accrogliano'</t>
  </si>
  <si>
    <t>Accrogliano</t>
  </si>
  <si>
    <t>Giovanni Accrogliano'</t>
  </si>
  <si>
    <t>g.accrogliano@kedrion.com</t>
  </si>
  <si>
    <t>Kedrion Biopharma</t>
  </si>
  <si>
    <t>www.linkedin.com/in/giovanni-accrogliano-a1380867</t>
  </si>
  <si>
    <t>Director eu Plasma Operation</t>
  </si>
  <si>
    <t>Buzzai</t>
  </si>
  <si>
    <t>Monica Buzzai</t>
  </si>
  <si>
    <t>monica.buzzai@kitepharma.com</t>
  </si>
  <si>
    <t>Kite Pharma</t>
  </si>
  <si>
    <t>www.linkedin.com/in/buzzai</t>
  </si>
  <si>
    <t>Cell Therapy sr Medical Scientist</t>
  </si>
  <si>
    <t>Lucchesi</t>
  </si>
  <si>
    <t>Federico Lucchesi</t>
  </si>
  <si>
    <t>federico.lucchesi@koahealth.com</t>
  </si>
  <si>
    <t>Koa Health</t>
  </si>
  <si>
    <t>www.linkedin.com/in/fedlc</t>
  </si>
  <si>
    <t>Applied Scientist</t>
  </si>
  <si>
    <t>Gianni</t>
  </si>
  <si>
    <t>Mistrello</t>
  </si>
  <si>
    <t>Gianni Mistrello</t>
  </si>
  <si>
    <t>mistrello@lofarma.it</t>
  </si>
  <si>
    <t>Lofarma S.p.a.</t>
  </si>
  <si>
    <t>www.linkedin.com/in/gianni-mistrello-b200a040</t>
  </si>
  <si>
    <t>Research Manager</t>
  </si>
  <si>
    <t>Francesco</t>
  </si>
  <si>
    <t>Corcella</t>
  </si>
  <si>
    <t>Francesco Corcella</t>
  </si>
  <si>
    <t>fcorcella@lusochimica.it</t>
  </si>
  <si>
    <t>Lusochimica S.p.a.</t>
  </si>
  <si>
    <t>www.linkedin.com/in/francesco-corcella-6b36361b</t>
  </si>
  <si>
    <t>www.linkedin.com/in/francesco-corcella-8bb6002a6</t>
  </si>
  <si>
    <t>Porcelloni</t>
  </si>
  <si>
    <t>Marina Porcelloni</t>
  </si>
  <si>
    <t>mporcelloni@lusochimica.it</t>
  </si>
  <si>
    <t>www.linkedin.com/in/marina-porcelloni-3238b02</t>
  </si>
  <si>
    <t>R&amp;D Chemist</t>
  </si>
  <si>
    <t>Binaschi</t>
  </si>
  <si>
    <t>Monica Binaschi</t>
  </si>
  <si>
    <t>m.binaschi@menarini.com</t>
  </si>
  <si>
    <t>Menarini</t>
  </si>
  <si>
    <t>www.linkedin.com/in/monicabinaschitranslationalscience</t>
  </si>
  <si>
    <t>Pharmacology Department Head- Menarini Ricerche</t>
  </si>
  <si>
    <t>Gaetano</t>
  </si>
  <si>
    <t>Lattanzi</t>
  </si>
  <si>
    <t>Gaetano Lattanzi</t>
  </si>
  <si>
    <t>g.lattanzi@menarini.com</t>
  </si>
  <si>
    <t>Menarini Biotech</t>
  </si>
  <si>
    <t>www.linkedin.com/in/gaetano-lattanzi-09267b32</t>
  </si>
  <si>
    <t>Operations Director</t>
  </si>
  <si>
    <t>Mariani</t>
  </si>
  <si>
    <t>Alessandra Mariani</t>
  </si>
  <si>
    <t>a.mariani@menarini.com</t>
  </si>
  <si>
    <t>www.linkedin.com/in/alessandra-mariani-571972a3</t>
  </si>
  <si>
    <t>Analytical Development Bioassays Specialist</t>
  </si>
  <si>
    <t>Daniela Bellarosa</t>
  </si>
  <si>
    <t>d.bellarosa@menarini.com</t>
  </si>
  <si>
    <t>Menarini Group</t>
  </si>
  <si>
    <t>www.linkedin.com/in/daniela-bellarosa-8851b7136</t>
  </si>
  <si>
    <t>Laboratory Director Cell Biology</t>
  </si>
  <si>
    <t>Elena Eugenia</t>
  </si>
  <si>
    <t>Bracacel</t>
  </si>
  <si>
    <t>Elena Eugenia Bracacel</t>
  </si>
  <si>
    <t>e.bracacel@menarini.com</t>
  </si>
  <si>
    <t>www.linkedin.com/in/elena-eugenia-bracacel-517b2a156</t>
  </si>
  <si>
    <t>Bioanalytical Team Lead</t>
  </si>
  <si>
    <t>Annamaria</t>
  </si>
  <si>
    <t>Coscarella</t>
  </si>
  <si>
    <t>Annamaria Coscarella</t>
  </si>
  <si>
    <t>a.coscarella@menarini.com</t>
  </si>
  <si>
    <t>www.linkedin.com/in/annamaria-coscarella-9226027</t>
  </si>
  <si>
    <t>Head of R&amp;D Services Unit</t>
  </si>
  <si>
    <t>Maria Luisa</t>
  </si>
  <si>
    <t>Iannitto</t>
  </si>
  <si>
    <t>Maria Luisa Iannitto</t>
  </si>
  <si>
    <t>m.lannitto@menarini.com</t>
  </si>
  <si>
    <t>www.linkedin.com/in/maria-luisa-iannitto</t>
  </si>
  <si>
    <t>Teresa</t>
  </si>
  <si>
    <t>Mastroianni</t>
  </si>
  <si>
    <t>Teresa Mastroianni</t>
  </si>
  <si>
    <t>t.mastroainni@menarini.com</t>
  </si>
  <si>
    <t>www.linkedin.com/in/teresa-mastroianni-90b02928</t>
  </si>
  <si>
    <t>Senior Program Manager</t>
  </si>
  <si>
    <t>Matteo</t>
  </si>
  <si>
    <t>Pellino</t>
  </si>
  <si>
    <t>Matteo Pellino</t>
  </si>
  <si>
    <t>m.pellino@menarini.com</t>
  </si>
  <si>
    <t>www.linkedin.com/in/matteopellino</t>
  </si>
  <si>
    <t>Product Manager Neurology &amp; Respiratory</t>
  </si>
  <si>
    <t>Amalia</t>
  </si>
  <si>
    <t>Cipollone</t>
  </si>
  <si>
    <t>Amalia Cipollone</t>
  </si>
  <si>
    <t>a.cipollone@menarini.com</t>
  </si>
  <si>
    <t>Menarini Ricerche S.p.a.</t>
  </si>
  <si>
    <t>www.linkedin.com/in/amalia-cipollone-08814219</t>
  </si>
  <si>
    <t>Attilio</t>
  </si>
  <si>
    <t>Crea</t>
  </si>
  <si>
    <t>Attilio Crea</t>
  </si>
  <si>
    <t>a.crea@menarini.com</t>
  </si>
  <si>
    <t>www.linkedin.com/in/attilio-crea-ab86403</t>
  </si>
  <si>
    <t>Dr</t>
  </si>
  <si>
    <t>Tagliacozzi</t>
  </si>
  <si>
    <t>Debora Tagliacozzi</t>
  </si>
  <si>
    <t>d.tagliacozzi.com</t>
  </si>
  <si>
    <t>www.linkedin.com/in/debora-tagliacozzi-29592a10</t>
  </si>
  <si>
    <t>Head of Dmpk and Bioanalytical Unit Manager</t>
  </si>
  <si>
    <t>Sabrina</t>
  </si>
  <si>
    <t>Zappitelli</t>
  </si>
  <si>
    <t>Sabrina Zappitelli</t>
  </si>
  <si>
    <t>s.zappitelli@menarini.com</t>
  </si>
  <si>
    <t>www.linkedin.com/in/sabrina-zappitelli-37b0a5167</t>
  </si>
  <si>
    <t>Scientific Intelligence Manager</t>
  </si>
  <si>
    <t>Agostinetto</t>
  </si>
  <si>
    <t>Rita Agostinetto</t>
  </si>
  <si>
    <t>rita.agostinetto@merckgroup.com</t>
  </si>
  <si>
    <t>Merck Group</t>
  </si>
  <si>
    <t>www.linkedin.com/in/rita-agostinetto-a5896a13</t>
  </si>
  <si>
    <t>Analytical Launch Lead in nce</t>
  </si>
  <si>
    <t>Burini</t>
  </si>
  <si>
    <t>Edoardo Burini</t>
  </si>
  <si>
    <t>edoardo.burini@merckgroup.com</t>
  </si>
  <si>
    <t>www.linkedin.com/in/edoardo-burini-215b5aa</t>
  </si>
  <si>
    <t>C d'Acunto</t>
  </si>
  <si>
    <t>C dAcunto</t>
  </si>
  <si>
    <t>Walter C d'Acunto</t>
  </si>
  <si>
    <t>walter.acunto@merckgroup.com</t>
  </si>
  <si>
    <t>www.linkedin.com/in/c-walter-d-acunto-8b910428</t>
  </si>
  <si>
    <t>Bioassay Unit Head</t>
  </si>
  <si>
    <t>Cristofaro</t>
  </si>
  <si>
    <t>Francesco Cristofaro</t>
  </si>
  <si>
    <t>francesco.cristofaro@merckgroup.com</t>
  </si>
  <si>
    <t>www.linkedin.com/in/francesco-cristofaro-6962b591</t>
  </si>
  <si>
    <t>Margherita</t>
  </si>
  <si>
    <t>Iannaccone</t>
  </si>
  <si>
    <t>Margherita Iannaccone</t>
  </si>
  <si>
    <t>margherita.iannaccone@merckgroup.com</t>
  </si>
  <si>
    <t>www.linkedin.com/in/margherita-iannaccone-4b313275</t>
  </si>
  <si>
    <t>Advanced Scientist</t>
  </si>
  <si>
    <t>Nunzia</t>
  </si>
  <si>
    <t>Langella</t>
  </si>
  <si>
    <t>Nunzia Langella</t>
  </si>
  <si>
    <t>nunzia.langella@merckgroup.com</t>
  </si>
  <si>
    <t>www.linkedin.com/in/nunzia-langella-5b307414</t>
  </si>
  <si>
    <t>Principal Scientist-Drug Substance Expert</t>
  </si>
  <si>
    <t>Ludovica</t>
  </si>
  <si>
    <t>Lanzoni</t>
  </si>
  <si>
    <t>Ludovica Lanzoni</t>
  </si>
  <si>
    <t>ludovica.lanzoni@merckgroup.com</t>
  </si>
  <si>
    <t>www.linkedin.com/in/ludovica-lanzoni-60b07ba7</t>
  </si>
  <si>
    <t>Physico Chemical Characterization lab Manager</t>
  </si>
  <si>
    <t>Tony</t>
  </si>
  <si>
    <t>Melchiorri</t>
  </si>
  <si>
    <t>Tony Melchiorri</t>
  </si>
  <si>
    <t>tony.melchiorri@merckgroup.com</t>
  </si>
  <si>
    <t>www.linkedin.com/in/tony-melchiorri-12a7811</t>
  </si>
  <si>
    <t>Strategy Program Director</t>
  </si>
  <si>
    <t>Caterina</t>
  </si>
  <si>
    <t>Rizzi</t>
  </si>
  <si>
    <t>Caterina Rizzi</t>
  </si>
  <si>
    <t>caterina.rizzi@merckgroup.com</t>
  </si>
  <si>
    <t>www.linkedin.com/in/caterina-rizzi-phd-4b236b50</t>
  </si>
  <si>
    <t>Senior Medical Advisor Neurology &amp; Immunology</t>
  </si>
  <si>
    <t>Sanvito</t>
  </si>
  <si>
    <t>Alessandro Sanvito</t>
  </si>
  <si>
    <t>alessandro.sanvito@merckgroup.com</t>
  </si>
  <si>
    <t>www.linkedin.com/in/alessandro-sanvito-76999910</t>
  </si>
  <si>
    <t>Head of Immunoassay Platform Solutions Western Europe</t>
  </si>
  <si>
    <t>Iozzino</t>
  </si>
  <si>
    <t>Luisa Iozzino</t>
  </si>
  <si>
    <t>luisa.iozzino@merckgroup.com</t>
  </si>
  <si>
    <t>Merck Healthcare</t>
  </si>
  <si>
    <t>www.linkedin.com/in/luisa-iozzino-97634b28</t>
  </si>
  <si>
    <t>Scaglia</t>
  </si>
  <si>
    <t>Laura Scaglia</t>
  </si>
  <si>
    <t>laura.scaglia@merckgroup.com</t>
  </si>
  <si>
    <t>www.linkedin.com/in/laura-scaglia-409bb811</t>
  </si>
  <si>
    <t>Cmc Lead</t>
  </si>
  <si>
    <t>Anderloni</t>
  </si>
  <si>
    <t>Giulia Anderloni</t>
  </si>
  <si>
    <t>giulia.anderloni@merckgroup.com</t>
  </si>
  <si>
    <t>Merck Italia</t>
  </si>
  <si>
    <t>www.linkedin.com/in/giulia-anderloni-1079237b</t>
  </si>
  <si>
    <t>Lab Manager Potency Assay lab Analytical Development and Innovation nbe</t>
  </si>
  <si>
    <t>van Axel Castelli</t>
  </si>
  <si>
    <t>Valeria van Axel Castelli</t>
  </si>
  <si>
    <t>valeria.castelli@merckgroup.com</t>
  </si>
  <si>
    <t>www.linkedin.com/in/valeria-van-axel-castelli-8111b4164</t>
  </si>
  <si>
    <t>Director - Director Head of Analytical Development Special Technologies</t>
  </si>
  <si>
    <t>Centola</t>
  </si>
  <si>
    <t>Fabio Centola</t>
  </si>
  <si>
    <t>fabio.centola@merckgroup.com</t>
  </si>
  <si>
    <t>Merck Life Science</t>
  </si>
  <si>
    <t>www.linkedin.com/in/fabio-centola-2b25b510</t>
  </si>
  <si>
    <t>Cqa and Scientific Troubleshooting Manager</t>
  </si>
  <si>
    <t>Andrea Emanuele</t>
  </si>
  <si>
    <t>Marchesani</t>
  </si>
  <si>
    <t>Andrea Emanuele Marchesani</t>
  </si>
  <si>
    <t>andrea.marchesani@merckgroup.com</t>
  </si>
  <si>
    <t>www.linkedin.com/in/andrea-emanuele-marchesani-847373262</t>
  </si>
  <si>
    <t>Life Science Website Translator</t>
  </si>
  <si>
    <t>Pesco</t>
  </si>
  <si>
    <t>Elisa Pesco</t>
  </si>
  <si>
    <t>elisa.pesco@merckgroup.com</t>
  </si>
  <si>
    <t>www.linkedin.com/in/elisa-pesco</t>
  </si>
  <si>
    <t>Field Application &amp; Biomedical Specialist- lab Water Solutions</t>
  </si>
  <si>
    <t>Raviolo</t>
  </si>
  <si>
    <t>Carlo Raviolo</t>
  </si>
  <si>
    <t>carlo.raviolo@merckgroup.com</t>
  </si>
  <si>
    <t>www.linkedin.com/in/carlo-raviolo-0b387019</t>
  </si>
  <si>
    <t>Field Applications Specialist Immunoassays</t>
  </si>
  <si>
    <t>Rinaldi</t>
  </si>
  <si>
    <t>Angela Rinaldi</t>
  </si>
  <si>
    <t>angela.rinaldi@merckgroup.com</t>
  </si>
  <si>
    <t>www.linkedin.com/in/angela-rinaldi-ab3814228</t>
  </si>
  <si>
    <t>Tender Management Manager</t>
  </si>
  <si>
    <t>Janet</t>
  </si>
  <si>
    <t>Crompton</t>
  </si>
  <si>
    <t>Janet Crompton</t>
  </si>
  <si>
    <t>janet.crompton@merckgroup.com</t>
  </si>
  <si>
    <t>Merck Serono</t>
  </si>
  <si>
    <t>www.linkedin.com/in/janetcrompton</t>
  </si>
  <si>
    <t>Senior Product Manager Oncology</t>
  </si>
  <si>
    <t>Setzu</t>
  </si>
  <si>
    <t>Andrea Setzu</t>
  </si>
  <si>
    <t>andrea.setzu@merckgroup.com</t>
  </si>
  <si>
    <t>www.linkedin.com/in/andrea-setzu-4a23b941</t>
  </si>
  <si>
    <t>Lab Supervisor</t>
  </si>
  <si>
    <t>Trivieri</t>
  </si>
  <si>
    <t>Giovanni Trivieri</t>
  </si>
  <si>
    <t>giovanni.trivieri@merckgroup.com</t>
  </si>
  <si>
    <t>www.linkedin.com/in/giovanni-trivieri-059a34b</t>
  </si>
  <si>
    <t>Gianfranco</t>
  </si>
  <si>
    <t>Paradisi</t>
  </si>
  <si>
    <t>Gianfranco Paradisi</t>
  </si>
  <si>
    <t>gianfranco.paradisi@merckgroup.com</t>
  </si>
  <si>
    <t>Merck Serono An Affiliate Of Merck Kgaa, Darmstadt, Germany</t>
  </si>
  <si>
    <t>www.linkedin.com/in/gianfranco-paradisi-80b8b411</t>
  </si>
  <si>
    <t>Carmela</t>
  </si>
  <si>
    <t>Mennuni</t>
  </si>
  <si>
    <t>Carmela Mennuni</t>
  </si>
  <si>
    <t>carmela.mennuni@merckgroup.com</t>
  </si>
  <si>
    <t>Merck Sharp &amp; Dohme</t>
  </si>
  <si>
    <t>www.linkedin.com/in/mennuni-carmela-20811614</t>
  </si>
  <si>
    <t>Senior Research Biologist</t>
  </si>
  <si>
    <t>Dattino</t>
  </si>
  <si>
    <t>Rita Dattino</t>
  </si>
  <si>
    <t>rita.dattino@merckserono.net</t>
  </si>
  <si>
    <t>Merckserono</t>
  </si>
  <si>
    <t>www.linkedin.com/in/rita-dattino-b996288</t>
  </si>
  <si>
    <t>Medical Manager Oncology</t>
  </si>
  <si>
    <t>Braglia</t>
  </si>
  <si>
    <t>Marco Braglia</t>
  </si>
  <si>
    <t>marco.braglia@mipharm.it</t>
  </si>
  <si>
    <t>Mipharm S.p.a.</t>
  </si>
  <si>
    <t>www.linkedin.com/in/marco-braglia-1b002a101</t>
  </si>
  <si>
    <t>Supervisor Chemical lab</t>
  </si>
  <si>
    <t>Kristyna</t>
  </si>
  <si>
    <t>Sala</t>
  </si>
  <si>
    <t>Kristyna Sala</t>
  </si>
  <si>
    <t>kristyna.sala@moldev.com</t>
  </si>
  <si>
    <t>Molecular Devices</t>
  </si>
  <si>
    <t>www.linkedin.com/in/kristyna-sala</t>
  </si>
  <si>
    <t>Applications Scientist</t>
  </si>
  <si>
    <t>Simon</t>
  </si>
  <si>
    <t>Cross</t>
  </si>
  <si>
    <t>Simon Cross</t>
  </si>
  <si>
    <t>simon@moldiscovery.com</t>
  </si>
  <si>
    <t>Molecular Discovery</t>
  </si>
  <si>
    <t>www.linkedin.com/in/simon-cross-430554</t>
  </si>
  <si>
    <t>Snr Scientist &amp; Product Manager</t>
  </si>
  <si>
    <t>Iannaccio</t>
  </si>
  <si>
    <t>Michela Iannaccio</t>
  </si>
  <si>
    <t>miannaccio@agcbio.com</t>
  </si>
  <si>
    <t>Molmed Now Part Of Agc Biologics</t>
  </si>
  <si>
    <t>www.linkedin.com/in/michela-iannaccio-b96549b0</t>
  </si>
  <si>
    <t>Yeny</t>
  </si>
  <si>
    <t>Martínez de La Torre</t>
  </si>
  <si>
    <t>Martinez de La Torre</t>
  </si>
  <si>
    <t>Yeny Martínez de La Torre</t>
  </si>
  <si>
    <t>yeny.delatorre@molmed.com</t>
  </si>
  <si>
    <t>Molmed S.p.a.</t>
  </si>
  <si>
    <t>www.linkedin.com/in/yeny-martínez-de-la-torre-1675b427</t>
  </si>
  <si>
    <t>Phd Senior Researcher - Research &amp; Development</t>
  </si>
  <si>
    <t>Andreis</t>
  </si>
  <si>
    <t>Giulia Andreis</t>
  </si>
  <si>
    <t>giulia.andreis@msd.com</t>
  </si>
  <si>
    <t>MSD</t>
  </si>
  <si>
    <t>www.linkedin.com/in/giulia-andreis-4b710923</t>
  </si>
  <si>
    <t>Tah Director</t>
  </si>
  <si>
    <t>Giorgio</t>
  </si>
  <si>
    <t>Ursillo</t>
  </si>
  <si>
    <t>Giorgio Ursillo</t>
  </si>
  <si>
    <t>giorgio.ursillo@msd.com</t>
  </si>
  <si>
    <t>Msd Italia</t>
  </si>
  <si>
    <t>www.linkedin.com/in/giorgio-ursillo-39241262</t>
  </si>
  <si>
    <t>Director Medical Operations</t>
  </si>
  <si>
    <t>Gaia</t>
  </si>
  <si>
    <t>Spinetti</t>
  </si>
  <si>
    <t>Gaia Spinetti</t>
  </si>
  <si>
    <t>gaia.spinetti@multimedica.it</t>
  </si>
  <si>
    <t>Multimedica</t>
  </si>
  <si>
    <t>www.linkedin.com/in/gaia-spinetti-21b82b4</t>
  </si>
  <si>
    <t>Maciag</t>
  </si>
  <si>
    <t>Anna Maciag</t>
  </si>
  <si>
    <t>anna.maciag@multimedica.it</t>
  </si>
  <si>
    <t>Multimedica Group</t>
  </si>
  <si>
    <t>www.linkedin.com/in/anna-maciag-455728</t>
  </si>
  <si>
    <t>Bertocchi</t>
  </si>
  <si>
    <t>Francesco Bertocchi</t>
  </si>
  <si>
    <t>francesco.bertocchi@nanesa.com</t>
  </si>
  <si>
    <t>Nanesa</t>
  </si>
  <si>
    <t>www.linkedin.com/in/francesco-bertocchi-9000332b</t>
  </si>
  <si>
    <t>Presidente</t>
  </si>
  <si>
    <t>Grimaldi</t>
  </si>
  <si>
    <t>Antonino Grimaldi</t>
  </si>
  <si>
    <t>a.grimaldi@neogen.it</t>
  </si>
  <si>
    <t>Neopharmed Gentili S.p.a.</t>
  </si>
  <si>
    <t>www.linkedin.com/in/antonino-grimaldi-88a1b2a</t>
  </si>
  <si>
    <t>Rencurosi</t>
  </si>
  <si>
    <t>Anna Rencurosi</t>
  </si>
  <si>
    <t>anna.rencurosi@nerpharma.com</t>
  </si>
  <si>
    <t>Nerpharma - Part Of Nms Group</t>
  </si>
  <si>
    <t>www.linkedin.com/in/anna-rencurosi-1789785</t>
  </si>
  <si>
    <t>Marco Restelli</t>
  </si>
  <si>
    <t>marco.restelli@nerpharma.com</t>
  </si>
  <si>
    <t>www.linkedin.com/in/marco-restelli-87315ba2</t>
  </si>
  <si>
    <t>Rachele</t>
  </si>
  <si>
    <t>Alzani</t>
  </si>
  <si>
    <t>Rachele Alzani</t>
  </si>
  <si>
    <t>rachele.alzani@nervianoms.com</t>
  </si>
  <si>
    <t>Nerviano Medical Sciences</t>
  </si>
  <si>
    <t>www.linkedin.com/in/rachele-alzani-51625527</t>
  </si>
  <si>
    <t>Caldarelli</t>
  </si>
  <si>
    <t>Marina Caldarelli</t>
  </si>
  <si>
    <t>marina.caldarelli@nervianoms.com</t>
  </si>
  <si>
    <t>www.linkedin.com/in/marina-caldarelli-1a175b12</t>
  </si>
  <si>
    <t>Senior Scientistproject Leader</t>
  </si>
  <si>
    <t>Canevari</t>
  </si>
  <si>
    <t>Giulia Canevari</t>
  </si>
  <si>
    <t>giulia.canevari@nervianoms.com</t>
  </si>
  <si>
    <t>www.linkedin.com/in/giulia-canevari-ab582912</t>
  </si>
  <si>
    <t>Patrizia</t>
  </si>
  <si>
    <t>Carpinelli</t>
  </si>
  <si>
    <t>Patrizia Carpinelli</t>
  </si>
  <si>
    <t>patrizia.carpinelli@nervianoms.com</t>
  </si>
  <si>
    <t>www.linkedin.com/in/patrizia-carpinelli-a0705a6</t>
  </si>
  <si>
    <t>Caruso</t>
  </si>
  <si>
    <t>Marinella Caruso</t>
  </si>
  <si>
    <t>marinella.caruso@nervianoms.com</t>
  </si>
  <si>
    <t>www.linkedin.com/in/marinella-caruso-b420361</t>
  </si>
  <si>
    <t>Researcher Senior</t>
  </si>
  <si>
    <t>Casale</t>
  </si>
  <si>
    <t>Elena Casale</t>
  </si>
  <si>
    <t>elena.casale@nervianoms.com</t>
  </si>
  <si>
    <t>www.linkedin.com/in/elena-casale-1883b011</t>
  </si>
  <si>
    <t>Colotta</t>
  </si>
  <si>
    <t>Francesco Colotta</t>
  </si>
  <si>
    <t>francesco.colotta@nervianoms.com</t>
  </si>
  <si>
    <t>www.linkedin.com/in/francesco-colotta-64109616</t>
  </si>
  <si>
    <t>Ulisse</t>
  </si>
  <si>
    <t>Cucchi</t>
  </si>
  <si>
    <t>Ulisse Cucchi</t>
  </si>
  <si>
    <t>ulisse.cucchi@nervianoms.com</t>
  </si>
  <si>
    <t>www.linkedin.com/in/ulissecucchi</t>
  </si>
  <si>
    <t>Project Leader and Scientist</t>
  </si>
  <si>
    <t>Disingrini</t>
  </si>
  <si>
    <t>Teresa Disingrini</t>
  </si>
  <si>
    <t>teresa.disingrini@nervianoms.com</t>
  </si>
  <si>
    <t>www.linkedin.com/in/teresa-disingrini-5675a78</t>
  </si>
  <si>
    <t>Fasolini</t>
  </si>
  <si>
    <t>Marina Fasolini</t>
  </si>
  <si>
    <t>marina.fasolini@nervianoms.com</t>
  </si>
  <si>
    <t>www.linkedin.com/in/marina-fasolini-0681899</t>
  </si>
  <si>
    <t>Maria Laura</t>
  </si>
  <si>
    <t>Giorgini</t>
  </si>
  <si>
    <t>Maria Laura Giorgini</t>
  </si>
  <si>
    <t>maria.giorgini@nervianoms.com</t>
  </si>
  <si>
    <t>www.linkedin.com/in/maria-laura-giorgini-b74656ba</t>
  </si>
  <si>
    <t>Lombardi Borgia</t>
  </si>
  <si>
    <t>Andrea Lombardi Borgia</t>
  </si>
  <si>
    <t>andrea.lombardiborgia@nervianoms.com</t>
  </si>
  <si>
    <t>www.linkedin.com/in/andrea-lombardi-borgia-2723243</t>
  </si>
  <si>
    <t>Senior Research Scientist Project Leader Medicinal Chemistry</t>
  </si>
  <si>
    <t>Magnaghi</t>
  </si>
  <si>
    <t>Paola Magnaghi</t>
  </si>
  <si>
    <t>paola.magnaghi@nervianoms.com</t>
  </si>
  <si>
    <t>www.linkedin.com/in/paola-magnaghi-36b99067</t>
  </si>
  <si>
    <t>Mercurio</t>
  </si>
  <si>
    <t>Alberto Mercurio</t>
  </si>
  <si>
    <t>alberto.mercurio@nervianoms.com</t>
  </si>
  <si>
    <t>www.linkedin.com/in/alberto-mercurio-1a93584</t>
  </si>
  <si>
    <t>Employed in a Chemical lab</t>
  </si>
  <si>
    <t>Nuvoloni</t>
  </si>
  <si>
    <t>Stefano Nuvoloni</t>
  </si>
  <si>
    <t>stefano.nuvoloni@nervianoms.com</t>
  </si>
  <si>
    <t>www.linkedin.com/in/stefano-nuvoloni-4b75246</t>
  </si>
  <si>
    <t>Orrenius</t>
  </si>
  <si>
    <t>Christian Orrenius</t>
  </si>
  <si>
    <t>christian.orrenius@nervianoms.com</t>
  </si>
  <si>
    <t>www.linkedin.com/in/christianorrenius</t>
  </si>
  <si>
    <t>Unit Head Computational Chemistry</t>
  </si>
  <si>
    <t>Raddrizzani</t>
  </si>
  <si>
    <t>Laura Raddrizzani</t>
  </si>
  <si>
    <t>laura.raddrizzani@nervianoms.com</t>
  </si>
  <si>
    <t>www.linkedin.com/in/laura-raddrizzani-96370467</t>
  </si>
  <si>
    <t>Sr Researcher Genomics</t>
  </si>
  <si>
    <t>Silvagni</t>
  </si>
  <si>
    <t>Marco Silvagni</t>
  </si>
  <si>
    <t>marco.silvagni@nervianoms.com</t>
  </si>
  <si>
    <t>www.linkedin.com/in/marco-silvagni-78296711</t>
  </si>
  <si>
    <t>At Nerviano Medical Sciences</t>
  </si>
  <si>
    <t>Troiani</t>
  </si>
  <si>
    <t>Sonia Troiani</t>
  </si>
  <si>
    <t>sonia.troiani@nervianoms.com</t>
  </si>
  <si>
    <t>www.linkedin.com/in/sonia-troiani-91290528</t>
  </si>
  <si>
    <t>Ukmar</t>
  </si>
  <si>
    <t>Giorgio Ukmar</t>
  </si>
  <si>
    <t>giorgio.ukmar@nervianoms.com</t>
  </si>
  <si>
    <t>www.linkedin.com/in/giorgio-ukmar-1a67b612</t>
  </si>
  <si>
    <t>Visco</t>
  </si>
  <si>
    <t>Carlo Visco</t>
  </si>
  <si>
    <t>carlo.visco@nervianoms.com</t>
  </si>
  <si>
    <t>www.linkedin.com/in/carlo-visco-26b88032</t>
  </si>
  <si>
    <t>Vitale</t>
  </si>
  <si>
    <t>Domenico Vitale</t>
  </si>
  <si>
    <t>domenico.vitale@nervianoms.com</t>
  </si>
  <si>
    <t>www.linkedin.com/in/domenico-vitale-6150a61a</t>
  </si>
  <si>
    <t>Scientist Next Generation Sequencing lab</t>
  </si>
  <si>
    <t>Luisella</t>
  </si>
  <si>
    <t>Vignati</t>
  </si>
  <si>
    <t>Luisella Vignati</t>
  </si>
  <si>
    <t>luisella.vignati@nervianoms.com</t>
  </si>
  <si>
    <t>Nerviano Medical Sciences - Accelera</t>
  </si>
  <si>
    <t>www.linkedin.com/in/luisella-vignati-16a6a612</t>
  </si>
  <si>
    <t>Casuscelli</t>
  </si>
  <si>
    <t>Francesco Casuscelli</t>
  </si>
  <si>
    <t>francesco.casuscelli@nervianoms.com</t>
  </si>
  <si>
    <t>Nerviano Medical Sciences - Part Of Nms Group</t>
  </si>
  <si>
    <t>www.linkedin.com/in/francesco-casuscelli-46187111</t>
  </si>
  <si>
    <t>Small Molecule Project Leader</t>
  </si>
  <si>
    <t>Gasparri</t>
  </si>
  <si>
    <t>Fabio Gasparri</t>
  </si>
  <si>
    <t>fabio.gasparri@nervianoms.com</t>
  </si>
  <si>
    <t>www.linkedin.com/in/fabiogasparri</t>
  </si>
  <si>
    <t>Head of Cell Assays</t>
  </si>
  <si>
    <t>Isacchi</t>
  </si>
  <si>
    <t>Antonella Isacchi</t>
  </si>
  <si>
    <t>antonella.isacchi@nervianoms.com</t>
  </si>
  <si>
    <t>www.linkedin.com/in/antonella-isacchi-b084947</t>
  </si>
  <si>
    <t>Head External Innovation Portfolio</t>
  </si>
  <si>
    <t>www.linkedin.com/in/paola-magnaghi-46479692</t>
  </si>
  <si>
    <t>Biomolecular Engineering lab Head Biology Project Leader</t>
  </si>
  <si>
    <t>Marra</t>
  </si>
  <si>
    <t>Annamaria Marra</t>
  </si>
  <si>
    <t>annamaria.marra@nervianoms.com</t>
  </si>
  <si>
    <t>www.linkedin.com/in/annamaria-marra</t>
  </si>
  <si>
    <t>Dmpk Project Leader</t>
  </si>
  <si>
    <t>Danilo</t>
  </si>
  <si>
    <t>Mirizzi</t>
  </si>
  <si>
    <t>Danilo Mirizzi</t>
  </si>
  <si>
    <t>danilo.mirizzi@nervianoms.com</t>
  </si>
  <si>
    <t>www.linkedin.com/in/danilo-mirizzi</t>
  </si>
  <si>
    <t>Senior Researcher Medicinal Chemistry</t>
  </si>
  <si>
    <t>Montagnoli</t>
  </si>
  <si>
    <t>Alessia Montagnoli</t>
  </si>
  <si>
    <t>alessia.montagnoli@nervianoms.com</t>
  </si>
  <si>
    <t>www.linkedin.com/in/alessia-montagnoli-9bb85a39</t>
  </si>
  <si>
    <t>Head of Small Molecule Portfolio</t>
  </si>
  <si>
    <t>Papeo</t>
  </si>
  <si>
    <t>Gianluca Papeo</t>
  </si>
  <si>
    <t>gianluca.papeo@nervianoms.com</t>
  </si>
  <si>
    <t>www.linkedin.com/in/gianluca-papeo-563b147</t>
  </si>
  <si>
    <t>Group Leader - Department of Chemistry</t>
  </si>
  <si>
    <t>Perrera</t>
  </si>
  <si>
    <t>Claudia Perrera</t>
  </si>
  <si>
    <t>claudia.perrera@nervianoms.com</t>
  </si>
  <si>
    <t>www.linkedin.com/in/claudia-perrera-28292b24b</t>
  </si>
  <si>
    <t>Head Biology Dept</t>
  </si>
  <si>
    <t>Pulici</t>
  </si>
  <si>
    <t>Maurizio Pulici</t>
  </si>
  <si>
    <t>maurizio.pulici@nervianoms.com</t>
  </si>
  <si>
    <t>www.linkedin.com/in/maurizio-pulici-2644708</t>
  </si>
  <si>
    <t>Medicinal Chemistry Function Head</t>
  </si>
  <si>
    <t>Quartieri</t>
  </si>
  <si>
    <t>Francesca Quartieri</t>
  </si>
  <si>
    <t>francesca.quartieri@nervianoms.com</t>
  </si>
  <si>
    <t>www.linkedin.com/in/francesca-quartieri-5a375bb</t>
  </si>
  <si>
    <t>Re Depaolini</t>
  </si>
  <si>
    <t>Stefania Re Depaolini</t>
  </si>
  <si>
    <t>stefania.redepaolini@nervianoms.com</t>
  </si>
  <si>
    <t>www.linkedin.com/in/stefania-re-depaolini-050bbb228</t>
  </si>
  <si>
    <t>Senior Research Development Scientist</t>
  </si>
  <si>
    <t>Laura Riva</t>
  </si>
  <si>
    <t>laura.riva@nervianoms.com</t>
  </si>
  <si>
    <t>www.linkedin.com/in/laura-riva-409943113</t>
  </si>
  <si>
    <t>Group Leader Omics Sciences</t>
  </si>
  <si>
    <t>Alessio</t>
  </si>
  <si>
    <t>Somaschini</t>
  </si>
  <si>
    <t>Alessio Somaschini</t>
  </si>
  <si>
    <t>alessio.somaschini@nervianoms.com</t>
  </si>
  <si>
    <t>www.linkedin.com/in/alessio-somaschini-a43a2315</t>
  </si>
  <si>
    <t>R&amp;D Researcher</t>
  </si>
  <si>
    <t>Gemma</t>
  </si>
  <si>
    <t>Texidó</t>
  </si>
  <si>
    <t>Texido</t>
  </si>
  <si>
    <t>Gemma Texidó</t>
  </si>
  <si>
    <t>gemma.texido@nervianoms.com</t>
  </si>
  <si>
    <t>Nerviano Medical Sciences, Nerviano</t>
  </si>
  <si>
    <t>www.linkedin.com/in/gemma-texidó-31b9613</t>
  </si>
  <si>
    <t>Fusco</t>
  </si>
  <si>
    <t>Federica Fusco</t>
  </si>
  <si>
    <t>federica.fusco@neuro-zone.com</t>
  </si>
  <si>
    <t>Neuro-Zone</t>
  </si>
  <si>
    <t>www.linkedin.com/in/federica-fusco-4440b5b0</t>
  </si>
  <si>
    <t>Emanuele</t>
  </si>
  <si>
    <t>Attolino</t>
  </si>
  <si>
    <t>Emanuele Attolino</t>
  </si>
  <si>
    <t>emanuele.attolino@newchemspa.com</t>
  </si>
  <si>
    <t>Newchem Spa</t>
  </si>
  <si>
    <t>www.linkedin.com/in/emanuele-attolino-3a021a112</t>
  </si>
  <si>
    <t>Filippo</t>
  </si>
  <si>
    <t>Moriggia</t>
  </si>
  <si>
    <t>Filippo Moriggia</t>
  </si>
  <si>
    <t>filippo.moriggia@newron.com</t>
  </si>
  <si>
    <t>Newron Pharmaceuticals Spa</t>
  </si>
  <si>
    <t>www.linkedin.com/in/filippomoriggia</t>
  </si>
  <si>
    <t>Bastia</t>
  </si>
  <si>
    <t>Elena Bastia</t>
  </si>
  <si>
    <t>Nicox</t>
  </si>
  <si>
    <t>www.linkedin.com/in/elena-bastia-638b443</t>
  </si>
  <si>
    <t>Director</t>
  </si>
  <si>
    <t>Gael</t>
  </si>
  <si>
    <t>Ronsin</t>
  </si>
  <si>
    <t>Gael Ronsin</t>
  </si>
  <si>
    <t>www.linkedin.com/in/gael-ronsin-9760485</t>
  </si>
  <si>
    <t>Storoni</t>
  </si>
  <si>
    <t>Laura Storoni</t>
  </si>
  <si>
    <t>www.linkedin.com/in/laura-storoni-23a99b53</t>
  </si>
  <si>
    <t>Sr Director R&amp;D Project Management</t>
  </si>
  <si>
    <t>Andreoli</t>
  </si>
  <si>
    <t>Tiziano Andreoli</t>
  </si>
  <si>
    <t>Nms Group</t>
  </si>
  <si>
    <t>www.linkedin.com/in/tizianoandreoli</t>
  </si>
  <si>
    <t>CIO</t>
  </si>
  <si>
    <t>Nadine</t>
  </si>
  <si>
    <t>Graubardt</t>
  </si>
  <si>
    <t>Nadine Graubardt</t>
  </si>
  <si>
    <t>www.linkedin.com/in/nadine-graubardt</t>
  </si>
  <si>
    <t>Development Operations Leader</t>
  </si>
  <si>
    <t>Burocchi</t>
  </si>
  <si>
    <t>Alessia Burocchi</t>
  </si>
  <si>
    <t>Nms Group - Nerviano Medical Sciences</t>
  </si>
  <si>
    <t>www.linkedin.com/in/alessia-burocchi-phd-4a656821</t>
  </si>
  <si>
    <t>Menichincheri</t>
  </si>
  <si>
    <t>Maria Menichincheri</t>
  </si>
  <si>
    <t>www.linkedin.com/in/maria-menichincheri-3937641aa</t>
  </si>
  <si>
    <t>Chemistry Department Head</t>
  </si>
  <si>
    <t>Maria Beatrice</t>
  </si>
  <si>
    <t>Saccardo</t>
  </si>
  <si>
    <t>Maria Beatrice Saccardo</t>
  </si>
  <si>
    <t>Nms Group Spa &amp;Accelera</t>
  </si>
  <si>
    <t>www.linkedin.com/in/maria-beatrice-saccardo-21078212</t>
  </si>
  <si>
    <t>Rspp</t>
  </si>
  <si>
    <t>Valentino</t>
  </si>
  <si>
    <t>Ruzza</t>
  </si>
  <si>
    <t>Valentino Ruzza</t>
  </si>
  <si>
    <t>v.ruzza@nouscom.com</t>
  </si>
  <si>
    <t>Nouscom</t>
  </si>
  <si>
    <t>www.linkedin.com/in/valentino-ruzza-64b9b78a</t>
  </si>
  <si>
    <t>Head of Innovation and cmc Operations</t>
  </si>
  <si>
    <t>Scarselli</t>
  </si>
  <si>
    <t>Elisa Scarselli</t>
  </si>
  <si>
    <t>e.scarselli@nouscom.com</t>
  </si>
  <si>
    <t>www.linkedin.com/in/elisa-scarselli-a3bb193</t>
  </si>
  <si>
    <t>Cinzia</t>
  </si>
  <si>
    <t>Traboni</t>
  </si>
  <si>
    <t>Cinzia Traboni</t>
  </si>
  <si>
    <t>c.traboni@nouscom.com</t>
  </si>
  <si>
    <t>www.linkedin.com/in/cinzia-traboni-53bb6220</t>
  </si>
  <si>
    <t>R&amp;D gmo Manager</t>
  </si>
  <si>
    <t>Antonucci</t>
  </si>
  <si>
    <t>Laura Antonucci</t>
  </si>
  <si>
    <t>l.antonucci@nouscom.com</t>
  </si>
  <si>
    <t>Nouscom Ag</t>
  </si>
  <si>
    <t>www.linkedin.com/in/laura-antonucci-50ba46137</t>
  </si>
  <si>
    <t>Senior Immunology Scientist</t>
  </si>
  <si>
    <t>Faticanti</t>
  </si>
  <si>
    <t>Matteo Faticanti</t>
  </si>
  <si>
    <t>matteo.faticanti@nouscom.com</t>
  </si>
  <si>
    <t>www.linkedin.com/in/matteofaticanti</t>
  </si>
  <si>
    <t>Technical lab Senior</t>
  </si>
  <si>
    <t>Linda</t>
  </si>
  <si>
    <t>Nocchi</t>
  </si>
  <si>
    <t>Linda Nocchi</t>
  </si>
  <si>
    <t>l.nocchi@nouscom.com</t>
  </si>
  <si>
    <t>www.linkedin.com/in/linda-nocchi-4b50b4124</t>
  </si>
  <si>
    <t>Senior Scientist Immunology</t>
  </si>
  <si>
    <t>Karen</t>
  </si>
  <si>
    <t>Donofrio</t>
  </si>
  <si>
    <t>Karen Donofrio</t>
  </si>
  <si>
    <t>karen.donofrio@novartis.com</t>
  </si>
  <si>
    <t>Novartis</t>
  </si>
  <si>
    <t>www.linkedin.com/in/karen-donofrio-79a9b4</t>
  </si>
  <si>
    <t>Operations &amp; Field Engagement Lead</t>
  </si>
  <si>
    <t>Landena</t>
  </si>
  <si>
    <t>Silvia Landena</t>
  </si>
  <si>
    <t>silvia.landena@novartis.com</t>
  </si>
  <si>
    <t>www.linkedin.com/in/silvia-landena</t>
  </si>
  <si>
    <t>Innovation and Ecosystem Partner</t>
  </si>
  <si>
    <t>Versari</t>
  </si>
  <si>
    <t>Silvia Versari</t>
  </si>
  <si>
    <t>silvia.versari@novartis.com</t>
  </si>
  <si>
    <t>www.linkedin.com/in/silvia-versari-3595b917</t>
  </si>
  <si>
    <t>Cell Therapy Operations Manager</t>
  </si>
  <si>
    <t>Montanaro</t>
  </si>
  <si>
    <t>Teresa Montanaro</t>
  </si>
  <si>
    <t>teresa.montanaro@novartis.com</t>
  </si>
  <si>
    <t>Novartis Italia</t>
  </si>
  <si>
    <t>www.linkedin.com/in/teresa-montanaro89</t>
  </si>
  <si>
    <t>Strategy and Operations Manager</t>
  </si>
  <si>
    <t>Pietrelli</t>
  </si>
  <si>
    <t>Alessandro Pietrelli</t>
  </si>
  <si>
    <t>alessandro.pietrelli@novartis.com</t>
  </si>
  <si>
    <t>www.linkedin.com/in/alessandro-pietrelli</t>
  </si>
  <si>
    <t>Innovation &amp; Services Manager</t>
  </si>
  <si>
    <t>Alessandro Colombo</t>
  </si>
  <si>
    <t>alessandro.colombo@ntcpharma.com</t>
  </si>
  <si>
    <t>Ntc Pharma</t>
  </si>
  <si>
    <t>www.linkedin.com/in/ale-colombo</t>
  </si>
  <si>
    <t>Adriano</t>
  </si>
  <si>
    <t>Bettucchi</t>
  </si>
  <si>
    <t>Adriano Bettucchi</t>
  </si>
  <si>
    <t>adriano.bettucchi@takeda.com</t>
  </si>
  <si>
    <t>Nycomed Pharma</t>
  </si>
  <si>
    <t>www.linkedin.com/in/adriano-bettucchi-6a0a8611</t>
  </si>
  <si>
    <t>Scientific Drugs Informant</t>
  </si>
  <si>
    <t>Cremonesi</t>
  </si>
  <si>
    <t>Paolo Cremonesi</t>
  </si>
  <si>
    <t>pcremonesi@olon.com</t>
  </si>
  <si>
    <t>Olon</t>
  </si>
  <si>
    <t>www.linkedin.com/in/paocrem</t>
  </si>
  <si>
    <t>R&amp;D Process Chemist</t>
  </si>
  <si>
    <t>Pappalardo</t>
  </si>
  <si>
    <t>Gianluca Pappalardo</t>
  </si>
  <si>
    <t>www.linkedin.com/in/gianluca-pappalardo-775173b</t>
  </si>
  <si>
    <t>Sr Director Chemical Operations Italy</t>
  </si>
  <si>
    <t>Pirola</t>
  </si>
  <si>
    <t>Margherita Pirola</t>
  </si>
  <si>
    <t>www.linkedin.com/in/margherita-pirola-6b57661b0</t>
  </si>
  <si>
    <t>Senior Scientist - Process Safety &amp; Reaction Scale-Up</t>
  </si>
  <si>
    <t>Maria Francesca</t>
  </si>
  <si>
    <t>Pizzi</t>
  </si>
  <si>
    <t>Maria Francesca Pizzi</t>
  </si>
  <si>
    <t>www.linkedin.com/in/maria-francesca-pizzi-50708942</t>
  </si>
  <si>
    <t>Group Screening and Quoting Manager</t>
  </si>
  <si>
    <t>Re</t>
  </si>
  <si>
    <t>Nicola Re</t>
  </si>
  <si>
    <t>www.linkedin.com/in/nicola-re-277b0b56</t>
  </si>
  <si>
    <t>Stucchi</t>
  </si>
  <si>
    <t>Mattia Stucchi</t>
  </si>
  <si>
    <t>www.linkedin.com/in/mattia-stucchi-a0b705bb</t>
  </si>
  <si>
    <t>R&amp;D Team Leader</t>
  </si>
  <si>
    <t>Riya</t>
  </si>
  <si>
    <t>Surve</t>
  </si>
  <si>
    <t>Riya Surve</t>
  </si>
  <si>
    <t>www.linkedin.com/in/riya-surve-6b1a45210</t>
  </si>
  <si>
    <t>Laboratory Analyst</t>
  </si>
  <si>
    <t>Belogi</t>
  </si>
  <si>
    <t>Gianluca Belogi</t>
  </si>
  <si>
    <t>Olon Spa</t>
  </si>
  <si>
    <t>www.linkedin.com/in/gianluca-belogi-3a99574</t>
  </si>
  <si>
    <t>Research &amp; Development Chemist</t>
  </si>
  <si>
    <t>Aldo</t>
  </si>
  <si>
    <t>Aldo Bianchi</t>
  </si>
  <si>
    <t>www.linkedin.com/in/aldo-bianchi-6448708</t>
  </si>
  <si>
    <t>Giancarlo Calo'</t>
  </si>
  <si>
    <t>www.linkedin.com/in/giancarlo-calo-91524650</t>
  </si>
  <si>
    <t>Team Leader lab Microbiologia cq</t>
  </si>
  <si>
    <t>Enxhi</t>
  </si>
  <si>
    <t>Cela</t>
  </si>
  <si>
    <t>Enxhi Cela</t>
  </si>
  <si>
    <t>www.linkedin.com/in/enxhi-cela-ab2986191</t>
  </si>
  <si>
    <t>Simona</t>
  </si>
  <si>
    <t>Clini</t>
  </si>
  <si>
    <t>Simona Clini</t>
  </si>
  <si>
    <t>www.linkedin.com/in/simona-clini-5353539</t>
  </si>
  <si>
    <t>Senior Research Analyst R&amp;D</t>
  </si>
  <si>
    <t>Giarmanà</t>
  </si>
  <si>
    <t>Giarmana</t>
  </si>
  <si>
    <t>Stefano Giarmanà</t>
  </si>
  <si>
    <t>www.linkedin.com/in/stefano-giarmanà-495329101</t>
  </si>
  <si>
    <t>Davide</t>
  </si>
  <si>
    <t>Longoni</t>
  </si>
  <si>
    <t>Davide Longoni</t>
  </si>
  <si>
    <t>www.linkedin.com/in/davide-longoni-5451bb22</t>
  </si>
  <si>
    <t>Annamaria Tania</t>
  </si>
  <si>
    <t>Minaglia</t>
  </si>
  <si>
    <t>Annamaria Tania Minaglia</t>
  </si>
  <si>
    <t>www.linkedin.com/in/annamaria-tania-minaglia-4236a940</t>
  </si>
  <si>
    <t>Responsabile Analytical R&amp;D Segrate</t>
  </si>
  <si>
    <t>Novo</t>
  </si>
  <si>
    <t>Barbara Novo</t>
  </si>
  <si>
    <t>www.linkedin.com/in/barbara-novo-738440b</t>
  </si>
  <si>
    <t>Francesca Anna</t>
  </si>
  <si>
    <t>Porta</t>
  </si>
  <si>
    <t>Francesca Anna Porta</t>
  </si>
  <si>
    <t>www.linkedin.com/in/francesca-anna-porta-66917a18</t>
  </si>
  <si>
    <t>Analytical Development lab Manager</t>
  </si>
  <si>
    <t>Trabace</t>
  </si>
  <si>
    <t>Simona Trabace</t>
  </si>
  <si>
    <t>www.linkedin.com/in/simona-trabace-b9a978135</t>
  </si>
  <si>
    <t>Montani</t>
  </si>
  <si>
    <t>Marco Montani</t>
  </si>
  <si>
    <t>montani@optoprim.it</t>
  </si>
  <si>
    <t>Optoprim</t>
  </si>
  <si>
    <t>www.linkedin.com/in/marco-montani-34a830114</t>
  </si>
  <si>
    <t>Application lab Manager</t>
  </si>
  <si>
    <t>Fulvio</t>
  </si>
  <si>
    <t>Mavilio</t>
  </si>
  <si>
    <t>Fulvio Mavilio</t>
  </si>
  <si>
    <t>Orchard Therapeutics</t>
  </si>
  <si>
    <t>www.linkedin.com/in/fulvio-mavilio-ba29a0221</t>
  </si>
  <si>
    <t>Panichelli</t>
  </si>
  <si>
    <t>Roberto Panichelli</t>
  </si>
  <si>
    <t>roberto.panichelli@organon.com</t>
  </si>
  <si>
    <t>Organon Italia</t>
  </si>
  <si>
    <t>www.linkedin.com/in/robpanichelli30331</t>
  </si>
  <si>
    <t>Supply Chain Operations Lead</t>
  </si>
  <si>
    <t>Sansoni</t>
  </si>
  <si>
    <t>Veronica Sansoni</t>
  </si>
  <si>
    <t>veronica.sansoni@grupposandonato.it</t>
  </si>
  <si>
    <t>Ospedale Galeazzi - Sant'Ambrogio</t>
  </si>
  <si>
    <t>www.linkedin.com/in/veronica-sansoni-911b266b</t>
  </si>
  <si>
    <t>Colasante</t>
  </si>
  <si>
    <t>Alessandra Colasante</t>
  </si>
  <si>
    <t>alessandra.colasante@parexel.com</t>
  </si>
  <si>
    <t>Parexel</t>
  </si>
  <si>
    <t>www.linkedin.com/in/alessandra-colasante-8536135</t>
  </si>
  <si>
    <t>Senior Observational Research Leader</t>
  </si>
  <si>
    <t>Katherine Mary</t>
  </si>
  <si>
    <t>Marangio</t>
  </si>
  <si>
    <t>Katherine Mary Marangio</t>
  </si>
  <si>
    <t>katherinemary.marangio@parexel.com</t>
  </si>
  <si>
    <t>www.linkedin.com/in/katherine-mary-marangio</t>
  </si>
  <si>
    <t>Learning Program Consultant</t>
  </si>
  <si>
    <t>Milan</t>
  </si>
  <si>
    <t>Chiara Milan</t>
  </si>
  <si>
    <t>chiara.milan@parexel.com</t>
  </si>
  <si>
    <t>www.linkedin.com/in/chiara-milan-02919132</t>
  </si>
  <si>
    <t>Senior Observational Research Specialist</t>
  </si>
  <si>
    <t>Pascale</t>
  </si>
  <si>
    <t>Virginia Pascale</t>
  </si>
  <si>
    <t>virginia.pascale@parexel.com</t>
  </si>
  <si>
    <t>www.linkedin.com/in/virginia-pascale-31509a4a</t>
  </si>
  <si>
    <t>Observational Research Lead</t>
  </si>
  <si>
    <t>Scarazzati</t>
  </si>
  <si>
    <t>Roberto Scarazzati</t>
  </si>
  <si>
    <t>roberto.scarazzati@patheon.com</t>
  </si>
  <si>
    <t>Patheon</t>
  </si>
  <si>
    <t>www.linkedin.com/in/roberto-scarazzati-2460232</t>
  </si>
  <si>
    <t>Director Sterile Technologies</t>
  </si>
  <si>
    <t>Betrò</t>
  </si>
  <si>
    <t>Betro</t>
  </si>
  <si>
    <t>Giuseppe Betrò</t>
  </si>
  <si>
    <t>giuseppe.betro@pfizer.com</t>
  </si>
  <si>
    <t>Pfizer</t>
  </si>
  <si>
    <t>www.linkedin.com/in/giuseppe-betrò-2425a18</t>
  </si>
  <si>
    <t>Biopharma Operations Partner Lead</t>
  </si>
  <si>
    <t>Borlenghi</t>
  </si>
  <si>
    <t>Francesca Borlenghi</t>
  </si>
  <si>
    <t>www.linkedin.com/in/francesca-borlenghi-b8a5ba160</t>
  </si>
  <si>
    <t>Crippa</t>
  </si>
  <si>
    <t>Stefania Crippa</t>
  </si>
  <si>
    <t>www.linkedin.com/in/stefania-crippa</t>
  </si>
  <si>
    <t>Senior Director Scientific Expert gu Bladder rcc and Prostate</t>
  </si>
  <si>
    <t>Di Giacomo</t>
  </si>
  <si>
    <t>Fabio Di Giacomo</t>
  </si>
  <si>
    <t>www.linkedin.com/in/fabio-di-giacomo-443ab728</t>
  </si>
  <si>
    <t>Study Operation Manager</t>
  </si>
  <si>
    <t>Fabiano</t>
  </si>
  <si>
    <t>Veronica Fabiano</t>
  </si>
  <si>
    <t>www.linkedin.com/in/veronica-fabiano-0a09a19a</t>
  </si>
  <si>
    <t>External Supply Operations Lead</t>
  </si>
  <si>
    <t>Galvan</t>
  </si>
  <si>
    <t>Antonella Galvan</t>
  </si>
  <si>
    <t>www.linkedin.com/in/antonella-galvan-9b9360a</t>
  </si>
  <si>
    <t>Study Operations Manager</t>
  </si>
  <si>
    <t>Fiona</t>
  </si>
  <si>
    <t>Gray</t>
  </si>
  <si>
    <t>Fiona Gray</t>
  </si>
  <si>
    <t>www.linkedin.com/in/fiona-gray-7868601b</t>
  </si>
  <si>
    <t>Project Manager Technical Lead</t>
  </si>
  <si>
    <t>Grilli</t>
  </si>
  <si>
    <t>Alessandro Grilli</t>
  </si>
  <si>
    <t>www.linkedin.com/in/alessandro-grilli-5807a15</t>
  </si>
  <si>
    <t>Application Specialist</t>
  </si>
  <si>
    <t>Patella</t>
  </si>
  <si>
    <t>Alessandra Patella</t>
  </si>
  <si>
    <t>www.linkedin.com/in/alessandra-patella-34b5974</t>
  </si>
  <si>
    <t>Hsp &amp; Patient Solution sr Manager International Pfizer Oncology</t>
  </si>
  <si>
    <t>Raffaella</t>
  </si>
  <si>
    <t>Pignatelli</t>
  </si>
  <si>
    <t>Raffaella Pignatelli</t>
  </si>
  <si>
    <t>www.linkedin.com/in/raffaella-pignatelli-97059a4</t>
  </si>
  <si>
    <t>Oncology Health Solution Lead</t>
  </si>
  <si>
    <t>Provera</t>
  </si>
  <si>
    <t>Marco Provera</t>
  </si>
  <si>
    <t>www.linkedin.com/in/marcoprovera</t>
  </si>
  <si>
    <t>Oncology Lead Italy</t>
  </si>
  <si>
    <t>Mariarosaria</t>
  </si>
  <si>
    <t>Mariarosaria Rizzi</t>
  </si>
  <si>
    <t>www.linkedin.com/in/mariarosaria-rizzi-bb713a4</t>
  </si>
  <si>
    <t>Eleonora Russo</t>
  </si>
  <si>
    <t>www.linkedin.com/in/eleonora-russo-b7a31b46</t>
  </si>
  <si>
    <t>Italy Medical Director Oncology</t>
  </si>
  <si>
    <t>Tasso</t>
  </si>
  <si>
    <t>Sabina Tasso</t>
  </si>
  <si>
    <t>www.linkedin.com/in/sabina-tasso-6b816612</t>
  </si>
  <si>
    <t>Medical Operations Advisor &amp; Foundation Activities Manager</t>
  </si>
  <si>
    <t>Laura Guerra</t>
  </si>
  <si>
    <t>Pfizer Italia</t>
  </si>
  <si>
    <t>www.linkedin.com/in/laura-guerra-19879313</t>
  </si>
  <si>
    <t>Head of Innovation and mcm</t>
  </si>
  <si>
    <t>Maria Alejandra</t>
  </si>
  <si>
    <t>Vidal Pereira</t>
  </si>
  <si>
    <t>Maria Alejandra Vidal Pereira</t>
  </si>
  <si>
    <t>www.linkedin.com/in/mavidalp</t>
  </si>
  <si>
    <t>Medical Scientific Relations Anti-Infectives</t>
  </si>
  <si>
    <t>Accossato</t>
  </si>
  <si>
    <t>Paola Accossato</t>
  </si>
  <si>
    <t>Pfizer Pharmaceuticals</t>
  </si>
  <si>
    <t>www.linkedin.com/in/paolaaccossato</t>
  </si>
  <si>
    <t>European Inflammation Scientific Advisor</t>
  </si>
  <si>
    <t>Ivanov</t>
  </si>
  <si>
    <t>Andrea Ivanov</t>
  </si>
  <si>
    <t>andrea.ivanov@pharmalex.com</t>
  </si>
  <si>
    <t>Pharmalex</t>
  </si>
  <si>
    <t>www.linkedin.com/in/andrea-ivanov-ai1987</t>
  </si>
  <si>
    <t>Erp Application Manager</t>
  </si>
  <si>
    <t>d'Auria</t>
  </si>
  <si>
    <t>dAuria</t>
  </si>
  <si>
    <t>Andrea d'Auria</t>
  </si>
  <si>
    <t>andrea.dauria@pharmaxima.it</t>
  </si>
  <si>
    <t>Pharmaxima</t>
  </si>
  <si>
    <t>www.linkedin.com/in/andrea-d-auria-619386a6</t>
  </si>
  <si>
    <t>Salomone</t>
  </si>
  <si>
    <t>Maria Salomone</t>
  </si>
  <si>
    <t>m.salomone@phidealive.com</t>
  </si>
  <si>
    <t>Phidealive</t>
  </si>
  <si>
    <t>www.linkedin.com/in/maria-salomone-b387833a</t>
  </si>
  <si>
    <t>Scientific Director - hco</t>
  </si>
  <si>
    <t>Maria Gabriella</t>
  </si>
  <si>
    <t>Guanciale</t>
  </si>
  <si>
    <t>Maria Gabriella Guanciale</t>
  </si>
  <si>
    <t>Pierre Fabre Group</t>
  </si>
  <si>
    <t>www.linkedin.com/in/maria-gabriella-guanciale-3358a661</t>
  </si>
  <si>
    <t>Italy Operations Director Dc&amp;Mc</t>
  </si>
  <si>
    <t>de Vecchi</t>
  </si>
  <si>
    <t>deVecchi</t>
  </si>
  <si>
    <t>Roberta de Vecchi</t>
  </si>
  <si>
    <t>Roberta.devecchi@pierre-fabre.com</t>
  </si>
  <si>
    <t>www.linkedin.com/in/roberta-de-vecchi-b45b041</t>
  </si>
  <si>
    <t>Medical Director Innovative Oncology</t>
  </si>
  <si>
    <t>Amato</t>
  </si>
  <si>
    <t>Antonino Amato</t>
  </si>
  <si>
    <t>a.amato@pincell.it</t>
  </si>
  <si>
    <t>Pincell</t>
  </si>
  <si>
    <t>www.linkedin.com/in/tonyamato1</t>
  </si>
  <si>
    <t>Chief Executive Officer</t>
  </si>
  <si>
    <t>Lacerenza</t>
  </si>
  <si>
    <t>Michele Lacerenza</t>
  </si>
  <si>
    <t>lacerenza@pionirs.com</t>
  </si>
  <si>
    <t>Pionirs</t>
  </si>
  <si>
    <t>www.linkedin.com/in/michele-lacerenza-10739a91</t>
  </si>
  <si>
    <t>Co-Founder and CTO</t>
  </si>
  <si>
    <t>Onofri</t>
  </si>
  <si>
    <t>Chiara Onofri</t>
  </si>
  <si>
    <t>chiara.onofri@ppd.com</t>
  </si>
  <si>
    <t>PPD</t>
  </si>
  <si>
    <t>www.linkedin.com/in/chiaraonofri</t>
  </si>
  <si>
    <t>Project Oversight Director - Infectious Respiratory and Critical Care tu</t>
  </si>
  <si>
    <t>Ethel</t>
  </si>
  <si>
    <t>Pilati</t>
  </si>
  <si>
    <t>Ethel Pilati</t>
  </si>
  <si>
    <t>ethel.pilati@ppd.com</t>
  </si>
  <si>
    <t>www.linkedin.com/in/ethel-pilati-79b6777</t>
  </si>
  <si>
    <t>Executive Director Biopharma Segment Lead Hematologyoncology Therapeutic Unit</t>
  </si>
  <si>
    <t>Bertini</t>
  </si>
  <si>
    <t>Roberto Bertini</t>
  </si>
  <si>
    <t>r.bertini@pqegroup.com</t>
  </si>
  <si>
    <t>Pqe Group</t>
  </si>
  <si>
    <t>www.linkedin.com/in/roberto-bertini-a97bb27</t>
  </si>
  <si>
    <t>Partner &amp; Technical Operations Vice President</t>
  </si>
  <si>
    <t>Mariella</t>
  </si>
  <si>
    <t>Di Franco</t>
  </si>
  <si>
    <t>Mariella Di Franco</t>
  </si>
  <si>
    <t>m.difranco@pqegroup.com</t>
  </si>
  <si>
    <t>www.linkedin.com/in/mdfranco</t>
  </si>
  <si>
    <t>Engineering Operations &amp; Technical Director</t>
  </si>
  <si>
    <t>James</t>
  </si>
  <si>
    <t>Macdonald</t>
  </si>
  <si>
    <t>James Macdonald</t>
  </si>
  <si>
    <t>james.macdonald@presentvalueltd.com</t>
  </si>
  <si>
    <t>Present Value</t>
  </si>
  <si>
    <t>www.linkedin.com/in/jmacdon</t>
  </si>
  <si>
    <t>Chief Strategy Officer</t>
  </si>
  <si>
    <t>Lovisari</t>
  </si>
  <si>
    <t>Francesca Lovisari</t>
  </si>
  <si>
    <t>francesca.lovisari@prex.it</t>
  </si>
  <si>
    <t>Prex</t>
  </si>
  <si>
    <t>www.linkedin.com/in/francesca-lovisari-31138aa8</t>
  </si>
  <si>
    <t>Scientific Specialist</t>
  </si>
  <si>
    <t>Greco</t>
  </si>
  <si>
    <t>Francesca Greco</t>
  </si>
  <si>
    <t>f.greco@prismaprogetti.it</t>
  </si>
  <si>
    <t>Prisma</t>
  </si>
  <si>
    <t>www.linkedin.com/in/francesca-greco-483a0840</t>
  </si>
  <si>
    <t>Boccarusso</t>
  </si>
  <si>
    <t>Marco Boccarusso</t>
  </si>
  <si>
    <t>m.boccarusso@probionova.com</t>
  </si>
  <si>
    <t>Probionova</t>
  </si>
  <si>
    <t>www.linkedin.com/in/marco-boccarusso</t>
  </si>
  <si>
    <t>Lena</t>
  </si>
  <si>
    <t>Alberto Lena</t>
  </si>
  <si>
    <t>lena@procos.it</t>
  </si>
  <si>
    <t>Procos S.p.a.</t>
  </si>
  <si>
    <t>www.linkedin.com/in/alberto-lena-phd-282a1b8b</t>
  </si>
  <si>
    <t>Elham</t>
  </si>
  <si>
    <t>Sajjadi</t>
  </si>
  <si>
    <t>Elham Sajjadi</t>
  </si>
  <si>
    <t>elham.sajjadi@psi-cro.com</t>
  </si>
  <si>
    <t>Psi Cro Ag</t>
  </si>
  <si>
    <t>www.linkedin.com/in/elham-sajjadi-0341a0168</t>
  </si>
  <si>
    <t>Laboratory Specialist</t>
  </si>
  <si>
    <t>Liberati</t>
  </si>
  <si>
    <t>Elisa Liberati</t>
  </si>
  <si>
    <t>e.liberati@qitech.it</t>
  </si>
  <si>
    <t>QI</t>
  </si>
  <si>
    <t>www.linkedin.com/in/elisa-liberati-656460138</t>
  </si>
  <si>
    <t>Zacchè</t>
  </si>
  <si>
    <t>Zacche</t>
  </si>
  <si>
    <t>Matteo Zacchè</t>
  </si>
  <si>
    <t>matteo.zacche@recipharm.com</t>
  </si>
  <si>
    <t>Recipharm</t>
  </si>
  <si>
    <t>www.linkedin.com/in/mzacche</t>
  </si>
  <si>
    <t>Operations and R&amp;D Manager</t>
  </si>
  <si>
    <t>Malinverno</t>
  </si>
  <si>
    <t>Matteo Malinverno</t>
  </si>
  <si>
    <t>Recordati</t>
  </si>
  <si>
    <t>www.linkedin.com/in/matteo-malinverno</t>
  </si>
  <si>
    <t>Pharmacology Studies Manager</t>
  </si>
  <si>
    <t>Marco Pagani</t>
  </si>
  <si>
    <t>www.linkedin.com/in/marco-pagani-51907814</t>
  </si>
  <si>
    <t>Web and Collaboration Applications Manager</t>
  </si>
  <si>
    <t>Poggesi</t>
  </si>
  <si>
    <t>Elena Poggesi</t>
  </si>
  <si>
    <t>www.linkedin.com/in/elena-poggesi-10ba9a19</t>
  </si>
  <si>
    <t>Head of Biochemistry Dept</t>
  </si>
  <si>
    <t>Carola</t>
  </si>
  <si>
    <t>Prato</t>
  </si>
  <si>
    <t>Carola Prato</t>
  </si>
  <si>
    <t>www.linkedin.com/in/carola-prato-a514a574</t>
  </si>
  <si>
    <t>R&amp;D Project Manager</t>
  </si>
  <si>
    <t>Rinella</t>
  </si>
  <si>
    <t>Paola Rinella</t>
  </si>
  <si>
    <t>www.linkedin.com/in/paola-rinella-9994a02a</t>
  </si>
  <si>
    <t>Director of Innovation</t>
  </si>
  <si>
    <t>Teruzzi</t>
  </si>
  <si>
    <t>Roberto Teruzzi</t>
  </si>
  <si>
    <t>Recordati S.p.a.</t>
  </si>
  <si>
    <t>www.linkedin.com/in/roberto-teruzzi-12738a129</t>
  </si>
  <si>
    <t>Executive vp Group Industrial Operations</t>
  </si>
  <si>
    <t>Provvedini</t>
  </si>
  <si>
    <t>Diego Provvedini</t>
  </si>
  <si>
    <t>Recordati Spa</t>
  </si>
  <si>
    <t>www.linkedin.com/in/diego-provvedini-12595615</t>
  </si>
  <si>
    <t>Vice-President and Director Drug Discovery &amp; Development</t>
  </si>
  <si>
    <t>Anthea</t>
  </si>
  <si>
    <t>Di Rita</t>
  </si>
  <si>
    <t>Anthea Di Rita</t>
  </si>
  <si>
    <t>anthea.dirita@reithera.com</t>
  </si>
  <si>
    <t>Reithera</t>
  </si>
  <si>
    <t>www.linkedin.com/in/anthea-di-rita-b3b2b514b</t>
  </si>
  <si>
    <t>Analytical Assay Development Supervisor</t>
  </si>
  <si>
    <t>Borgio</t>
  </si>
  <si>
    <t>Luca Borgio</t>
  </si>
  <si>
    <t>luca.borgio@resalistherapeutics.com</t>
  </si>
  <si>
    <t>Resalis Therapeutics</t>
  </si>
  <si>
    <t>www.linkedin.com/in/luca-borgio-a8068920</t>
  </si>
  <si>
    <t>Bacci</t>
  </si>
  <si>
    <t>Lorenzo Bacci</t>
  </si>
  <si>
    <t>lorenzo.bacci@revvity.com</t>
  </si>
  <si>
    <t>Revvity</t>
  </si>
  <si>
    <t>www.linkedin.com/in/lorenzo-bacci-614190126</t>
  </si>
  <si>
    <t>Senior Application Specialist Lc-Msms Italyspain Clinics &amp; Diagnostics</t>
  </si>
  <si>
    <t>Sergio Braglia</t>
  </si>
  <si>
    <t>sergio.braglia@revvity.com</t>
  </si>
  <si>
    <t>www.linkedin.com/in/sergio-braglia-93796a11</t>
  </si>
  <si>
    <t>Principal Product Specialist Life Science Technologies</t>
  </si>
  <si>
    <t>Frosi</t>
  </si>
  <si>
    <t>Paolo Frosi</t>
  </si>
  <si>
    <t>frosip@roche.com</t>
  </si>
  <si>
    <t>Roche Diagnostics Italia</t>
  </si>
  <si>
    <t>www.linkedin.com/in/frosi-paolo-a439b4a1</t>
  </si>
  <si>
    <t>Technical Specialist</t>
  </si>
  <si>
    <t>Nunzia Menna</t>
  </si>
  <si>
    <t>Mennan@roche.com</t>
  </si>
  <si>
    <t>Roche Italia</t>
  </si>
  <si>
    <t>www.linkedin.com/in/nunzia-menna-b9623448</t>
  </si>
  <si>
    <t>Patient Partnership Manager</t>
  </si>
  <si>
    <t>Gloria</t>
  </si>
  <si>
    <t>de Marie</t>
  </si>
  <si>
    <t>Gloria de Marie</t>
  </si>
  <si>
    <t>demarieg@roche.com</t>
  </si>
  <si>
    <t>www.linkedin.com/in/gloria-de-marie-7134915</t>
  </si>
  <si>
    <t>Lung Oncology Lead</t>
  </si>
  <si>
    <t>Riccardo</t>
  </si>
  <si>
    <t>Chiusaroli</t>
  </si>
  <si>
    <t>Riccardo Chiusaroli</t>
  </si>
  <si>
    <t>Rottapharm</t>
  </si>
  <si>
    <t>www.linkedin.com/in/riccardo-chiusaroli-6520247</t>
  </si>
  <si>
    <t>Head of Histology and Pathology Laboratory</t>
  </si>
  <si>
    <t>Fabrizio</t>
  </si>
  <si>
    <t>Colace</t>
  </si>
  <si>
    <t>Fabrizio Colace</t>
  </si>
  <si>
    <t>www.linkedin.com/in/colace-fabrizio-36149716</t>
  </si>
  <si>
    <t>Head Phisical Chemistry Department</t>
  </si>
  <si>
    <t>Persiani</t>
  </si>
  <si>
    <t>Stefano Persiani</t>
  </si>
  <si>
    <t>www.linkedin.com/in/stefano-persiani-9051387</t>
  </si>
  <si>
    <t>Director Translational Sciences</t>
  </si>
  <si>
    <t>www.linkedin.com/in/persiani-stefano-3152b710</t>
  </si>
  <si>
    <t>Tiziana</t>
  </si>
  <si>
    <t>Piepoli</t>
  </si>
  <si>
    <t>Tiziana Piepoli</t>
  </si>
  <si>
    <t>www.linkedin.com/in/tiziana-piepoli-8170979</t>
  </si>
  <si>
    <t>Head of Molecular and Cellular Pharmacology Laboratory</t>
  </si>
  <si>
    <t>Rottapharm Biotech</t>
  </si>
  <si>
    <t>www.linkedin.com/in/stefano-persiani-6768779</t>
  </si>
  <si>
    <t>Director Translational Sciences and Pharmacokinetics</t>
  </si>
  <si>
    <t>Vuolo</t>
  </si>
  <si>
    <t>Francesco Vuolo</t>
  </si>
  <si>
    <t>Francesco.vuolo@saccosystem.com</t>
  </si>
  <si>
    <t>Sacco System</t>
  </si>
  <si>
    <t>www.linkedin.com/in/francesco-vuolo-46a7922ba</t>
  </si>
  <si>
    <t>Silvio</t>
  </si>
  <si>
    <t>Bonfadini</t>
  </si>
  <si>
    <t>Silvio Bonfadini</t>
  </si>
  <si>
    <t>silvio.bonfadini@sams-technology.com</t>
  </si>
  <si>
    <t>Sams Technology</t>
  </si>
  <si>
    <t>www.linkedin.com/in/silvio-bonfadini-4b716a114</t>
  </si>
  <si>
    <t>Co-Founder &amp; CTO</t>
  </si>
  <si>
    <t>Arone</t>
  </si>
  <si>
    <t>Alessandra Arone</t>
  </si>
  <si>
    <t>alessandra.arone@sanofi.com</t>
  </si>
  <si>
    <t>Sanofi</t>
  </si>
  <si>
    <t>www.linkedin.com/in/alessandra-arone-234706a3</t>
  </si>
  <si>
    <t>Key Supplier Operation Lead</t>
  </si>
  <si>
    <t>Faranda</t>
  </si>
  <si>
    <t>Alessandra Faranda</t>
  </si>
  <si>
    <t>alessandra.faranda@sanofi.com</t>
  </si>
  <si>
    <t>www.linkedin.com/in/alessandra-faranda-2198342b</t>
  </si>
  <si>
    <t>Innovation Lead</t>
  </si>
  <si>
    <t>Sagar</t>
  </si>
  <si>
    <t>Piklu</t>
  </si>
  <si>
    <t>Sagar Piklu</t>
  </si>
  <si>
    <t>www.linkedin.com/in/sagar-piklu-8774431a0</t>
  </si>
  <si>
    <t>Scientific Executive</t>
  </si>
  <si>
    <t>Pozzi</t>
  </si>
  <si>
    <t>Silvia Pozzi</t>
  </si>
  <si>
    <t>www.linkedin.com/in/silviapozzi08</t>
  </si>
  <si>
    <t>Csu Local Innovation Lead</t>
  </si>
  <si>
    <t>Eugenio</t>
  </si>
  <si>
    <t>Quaranta</t>
  </si>
  <si>
    <t>Eugenio Quaranta</t>
  </si>
  <si>
    <t>www.linkedin.com/in/eugenio-quaranta-69952a41</t>
  </si>
  <si>
    <t>Innovative Solutions Lead Autoimmune Type 1 Diabetes</t>
  </si>
  <si>
    <t>Lilette</t>
  </si>
  <si>
    <t>Lilette Riva</t>
  </si>
  <si>
    <t>www.linkedin.com/in/lilette-riva-60117b7</t>
  </si>
  <si>
    <t>Patient Recruitment and Retention Lead Oncology</t>
  </si>
  <si>
    <t>Trombetti</t>
  </si>
  <si>
    <t>Tiziana Trombetti</t>
  </si>
  <si>
    <t>www.linkedin.com/in/tiziana-trombetti-a397baa</t>
  </si>
  <si>
    <t>Strategy and Innovation Team Leader</t>
  </si>
  <si>
    <t>Zilocchi</t>
  </si>
  <si>
    <t>Chiara Zilocchi</t>
  </si>
  <si>
    <t>www.linkedin.com/in/chiara-zilocchi-5308a58</t>
  </si>
  <si>
    <t>Oncology &amp; Hematology Medical Lead</t>
  </si>
  <si>
    <t>Sebastiano</t>
  </si>
  <si>
    <t>Serafini</t>
  </si>
  <si>
    <t>Sebastiano Serafini</t>
  </si>
  <si>
    <t>sebastiano.serafini@sartorius.com</t>
  </si>
  <si>
    <t>Sartorius Stedim Biotech</t>
  </si>
  <si>
    <t>www.linkedin.com/in/sebastiano-serafini-2b1a0485</t>
  </si>
  <si>
    <t>Field Application Specialist fmt</t>
  </si>
  <si>
    <t>Ugo</t>
  </si>
  <si>
    <t>Chiuminatto</t>
  </si>
  <si>
    <t>Ugo Chiuminatto</t>
  </si>
  <si>
    <t>ugo.chiuminatto@sciex.com</t>
  </si>
  <si>
    <t>Sciex</t>
  </si>
  <si>
    <t>www.linkedin.com/in/ugo-chiuminatto-ab1211116</t>
  </si>
  <si>
    <t>Srapplication Specialist Lcms Division</t>
  </si>
  <si>
    <t>Samuele</t>
  </si>
  <si>
    <t>Scurati</t>
  </si>
  <si>
    <t>Samuele Scurati</t>
  </si>
  <si>
    <t>samuele.scurati@sciex.com</t>
  </si>
  <si>
    <t>www.linkedin.com/in/scurati-samuele-a0b77639</t>
  </si>
  <si>
    <t>Donnarumma</t>
  </si>
  <si>
    <t>Tiziano Donnarumma</t>
  </si>
  <si>
    <t>tiziano.donnarumma@selvita.com</t>
  </si>
  <si>
    <t>Selvita</t>
  </si>
  <si>
    <t>www.linkedin.com/in/tiziano-donnarumma-a0a34b83</t>
  </si>
  <si>
    <t>Lead Scientist</t>
  </si>
  <si>
    <t>Bonifati</t>
  </si>
  <si>
    <t>Serena Bonifati</t>
  </si>
  <si>
    <t>serena.bonifati@sibyllabiotech.it</t>
  </si>
  <si>
    <t>Sibylla Biotech</t>
  </si>
  <si>
    <t>www.linkedin.com/in/serena-bonifati-045a0b8a</t>
  </si>
  <si>
    <t>Roberta Gioia</t>
  </si>
  <si>
    <t>roberta.gioia@sibyllabiotech.it</t>
  </si>
  <si>
    <t>www.linkedin.com/in/roberta-gioia-aa0463142</t>
  </si>
  <si>
    <t>Letizia</t>
  </si>
  <si>
    <t>Lazzaro</t>
  </si>
  <si>
    <t>Letizia Lazzaro</t>
  </si>
  <si>
    <t>letizia.lazzaro@sibyllabiotech.it</t>
  </si>
  <si>
    <t>www.linkedin.com/in/letizia-lazzaro-49817662</t>
  </si>
  <si>
    <t>Alexandros</t>
  </si>
  <si>
    <t>Patsilinakos</t>
  </si>
  <si>
    <t>Alexandros Patsilinakos</t>
  </si>
  <si>
    <t>alexandros.patsilinakos@sibyllabiotech.it</t>
  </si>
  <si>
    <t>www.linkedin.com/in/alexandros-patsilinakos-209b90142</t>
  </si>
  <si>
    <t>Head of Medicinal Chemistry</t>
  </si>
  <si>
    <t>Carmine</t>
  </si>
  <si>
    <t>Varricchio</t>
  </si>
  <si>
    <t>Carmine Varricchio</t>
  </si>
  <si>
    <t>carmine.varricchio@sibyllabiotech.it</t>
  </si>
  <si>
    <t>www.linkedin.com/in/carmine-varricchio-0a27a5a6</t>
  </si>
  <si>
    <t>Bevilacqua</t>
  </si>
  <si>
    <t>Katia Bevilacqua</t>
  </si>
  <si>
    <t>Sigma Aldrich</t>
  </si>
  <si>
    <t>www.linkedin.com/in/katia-bevilacqua-48b6b220</t>
  </si>
  <si>
    <t>Team Leader ka</t>
  </si>
  <si>
    <t>Maria Cristina</t>
  </si>
  <si>
    <t>Di Giovanni</t>
  </si>
  <si>
    <t>Maria Cristina Di Giovanni</t>
  </si>
  <si>
    <t>Maria.digiovanni@sigmaaldrich.com</t>
  </si>
  <si>
    <t>Sigma-Tau</t>
  </si>
  <si>
    <t>www.linkedin.com/in/maria-cristina-di-giovanni-72b1b493</t>
  </si>
  <si>
    <t>Haed of Laboratory Method Developmentstability and gas Chromatography</t>
  </si>
  <si>
    <t>Ferraris</t>
  </si>
  <si>
    <t>Laura Ferraris</t>
  </si>
  <si>
    <t>www.linkedin.com/in/laura-ferraris-34b98046</t>
  </si>
  <si>
    <t>Giovan Giuseppe</t>
  </si>
  <si>
    <t>Mattera</t>
  </si>
  <si>
    <t>Giovan Giuseppe Mattera</t>
  </si>
  <si>
    <t>giovan.mattera@sigmaaldrich.com</t>
  </si>
  <si>
    <t>www.linkedin.com/in/giovan-giuseppe-mattera-78445644</t>
  </si>
  <si>
    <t>Capo lab Farmacologia Cardiovascolare</t>
  </si>
  <si>
    <t>Ferdinando Maria</t>
  </si>
  <si>
    <t>Ferdinando Maria Milazzo</t>
  </si>
  <si>
    <t>www.linkedin.com/in/ferdinando-maria-milazzo-7935a55b</t>
  </si>
  <si>
    <t>Head of Molecular Oncology Laboratory</t>
  </si>
  <si>
    <t>Reitano</t>
  </si>
  <si>
    <t>Alessia Reitano</t>
  </si>
  <si>
    <t>areitano@sintetica.com</t>
  </si>
  <si>
    <t>Sintetica</t>
  </si>
  <si>
    <t>www.linkedin.com/in/alessiareitano</t>
  </si>
  <si>
    <t>Senior cmc Specialist</t>
  </si>
  <si>
    <t>Barberis Negra</t>
  </si>
  <si>
    <t>Federico Barberis Negra</t>
  </si>
  <si>
    <t>fbarberis@sirton.it</t>
  </si>
  <si>
    <t>Sirton Pharmaceuticals S.p.a.</t>
  </si>
  <si>
    <t>www.linkedin.com/in/federico-barberisnegra-b6b0455</t>
  </si>
  <si>
    <t>Di Ferdinando</t>
  </si>
  <si>
    <t>Andrea Di Ferdinando</t>
  </si>
  <si>
    <t>andrea.diferdinando@smarted.it</t>
  </si>
  <si>
    <t>Smarted</t>
  </si>
  <si>
    <t>www.linkedin.com/in/andrea-di-ferdinando</t>
  </si>
  <si>
    <t>Research &amp; Development Manager</t>
  </si>
  <si>
    <t>Sblendido</t>
  </si>
  <si>
    <t>Antonella Sblendido</t>
  </si>
  <si>
    <t>antonella.sblendido@sobi.com</t>
  </si>
  <si>
    <t>Sobi - Swedish Orphan Biovitrum Ab</t>
  </si>
  <si>
    <t>www.linkedin.com/in/antonellasblendido</t>
  </si>
  <si>
    <t>Medical Advisor Haematology - Rare Diseases</t>
  </si>
  <si>
    <t>Antonacci</t>
  </si>
  <si>
    <t>Giuseppe Antonacci</t>
  </si>
  <si>
    <t>giuseppe.antanocci@spectotechnology</t>
  </si>
  <si>
    <t>Spectō Photonics</t>
  </si>
  <si>
    <t>www.linkedin.com/in/giuseppe-antonacci</t>
  </si>
  <si>
    <t>CEO &amp; Co-Founder</t>
  </si>
  <si>
    <t>Natale</t>
  </si>
  <si>
    <t>Daniela Natale</t>
  </si>
  <si>
    <t>daniela.natale@standardbio.com</t>
  </si>
  <si>
    <t>Standard Biotools</t>
  </si>
  <si>
    <t>www.linkedin.com/in/danielanatale</t>
  </si>
  <si>
    <t>Field Application Specialist</t>
  </si>
  <si>
    <t>Polledri</t>
  </si>
  <si>
    <t>Edoardo Polledri</t>
  </si>
  <si>
    <t>edoardo.polledri@steroid.it</t>
  </si>
  <si>
    <t>Steroid S.p.a.</t>
  </si>
  <si>
    <t>www.linkedin.com/in/edoardo-polledri-424a36b</t>
  </si>
  <si>
    <t>President</t>
  </si>
  <si>
    <t>Tragni</t>
  </si>
  <si>
    <t>Michele Tragni</t>
  </si>
  <si>
    <t>michele.tragni@steroid.it</t>
  </si>
  <si>
    <t>www.linkedin.com/in/michele-tragni-a8839645</t>
  </si>
  <si>
    <t>Head of Chemical Research</t>
  </si>
  <si>
    <t>Leani</t>
  </si>
  <si>
    <t>Paolo Leani</t>
  </si>
  <si>
    <t>paololeani@stilmas.com</t>
  </si>
  <si>
    <t>Stilmas S.p.a.</t>
  </si>
  <si>
    <t>www.linkedin.com/in/paolo-leani-102b3014</t>
  </si>
  <si>
    <t>Bedetti</t>
  </si>
  <si>
    <t>Manuela Bedetti</t>
  </si>
  <si>
    <t>manuela.bedetti@syneoshealth.com</t>
  </si>
  <si>
    <t>Syneos Health</t>
  </si>
  <si>
    <t>www.linkedin.com/in/manuela-bedetti-a0788417</t>
  </si>
  <si>
    <t>Senior Director bu Operations Management</t>
  </si>
  <si>
    <t>Borrelli</t>
  </si>
  <si>
    <t>Davide Borrelli</t>
  </si>
  <si>
    <t>davide.borrelli@takeda.com</t>
  </si>
  <si>
    <t>Takeda</t>
  </si>
  <si>
    <t>www.linkedin.com/in/davide-borrelli-mba-2927001b</t>
  </si>
  <si>
    <t>Director Head of Strategy &amp; Innovation Neuroscience &amp; Vaccines</t>
  </si>
  <si>
    <t>Morelli</t>
  </si>
  <si>
    <t>Paolo Morelli</t>
  </si>
  <si>
    <t>paolo.morelli@takeda.com</t>
  </si>
  <si>
    <t>Takeda Italia</t>
  </si>
  <si>
    <t>www.linkedin.com/in/paolo-morelli-86820314</t>
  </si>
  <si>
    <t>Oncology Medical Advisor</t>
  </si>
  <si>
    <t>Parisi</t>
  </si>
  <si>
    <t>Luca Parisi</t>
  </si>
  <si>
    <t>luca.parisi@takeda.com</t>
  </si>
  <si>
    <t>www.linkedin.com/in/lucaparisimsl</t>
  </si>
  <si>
    <t>Medical Lead Gi-Ns &amp; Vaccine</t>
  </si>
  <si>
    <t>Salvucci</t>
  </si>
  <si>
    <t>Silvia Salvucci</t>
  </si>
  <si>
    <t>silvia.salvucci@takeda.com</t>
  </si>
  <si>
    <t>www.linkedin.com/in/salvucci-silvia-68aa5412</t>
  </si>
  <si>
    <t>Strategy Execution &amp; Program Lead</t>
  </si>
  <si>
    <t>Arriga</t>
  </si>
  <si>
    <t>Roberto Arriga</t>
  </si>
  <si>
    <t>arriga@takisbiotech.it</t>
  </si>
  <si>
    <t>Takis</t>
  </si>
  <si>
    <t>www.linkedin.com/in/roberto-arriga-239056113</t>
  </si>
  <si>
    <t>Senior lab Biologist</t>
  </si>
  <si>
    <t>Bucci</t>
  </si>
  <si>
    <t>Federica Bucci</t>
  </si>
  <si>
    <t>bucci@takisbiotech.it</t>
  </si>
  <si>
    <t>www.linkedin.com/in/federica-bucci-40940b65</t>
  </si>
  <si>
    <t>www.linkedin.com/in/federica-bucci-19a9192b8</t>
  </si>
  <si>
    <t>Conforti</t>
  </si>
  <si>
    <t>Antonella Conforti</t>
  </si>
  <si>
    <t>conforti@takisbiotech.it</t>
  </si>
  <si>
    <t>www.linkedin.com/in/antonella-conforti-a8a06916</t>
  </si>
  <si>
    <t>Maria Lucrezia</t>
  </si>
  <si>
    <t>Pacello</t>
  </si>
  <si>
    <t>Maria Lucrezia Pacello</t>
  </si>
  <si>
    <t>pacello@takisbiotech.it</t>
  </si>
  <si>
    <t>www.linkedin.com/in/maria-lucrezia-pacello-332a98290</t>
  </si>
  <si>
    <t>Frigerio</t>
  </si>
  <si>
    <t>Andrea Frigerio</t>
  </si>
  <si>
    <t>andrea.frigerio@tapi.com</t>
  </si>
  <si>
    <t>Tapi</t>
  </si>
  <si>
    <t>www.linkedin.com/in/andrea-frigerio-b486a914</t>
  </si>
  <si>
    <t>Director Head of Cdmo Program Management</t>
  </si>
  <si>
    <t>Andrea Colombo</t>
  </si>
  <si>
    <t>andrea.colombo@tapi.com</t>
  </si>
  <si>
    <t>Tapi - Teva Active Pharmaceutical Ingredients</t>
  </si>
  <si>
    <t>www.linkedin.com/in/andrea-colombo-a2583948</t>
  </si>
  <si>
    <t>Ms&amp;T Manager</t>
  </si>
  <si>
    <t>Marcello</t>
  </si>
  <si>
    <t>Capaccio</t>
  </si>
  <si>
    <t>Marcello Capaccio</t>
  </si>
  <si>
    <t>marcello.capaccio@technogenetics.it</t>
  </si>
  <si>
    <t>Technogenetics</t>
  </si>
  <si>
    <t>www.linkedin.com/in/marcello-capaccio-b6b90b1a</t>
  </si>
  <si>
    <t>Chemistry lab Manager</t>
  </si>
  <si>
    <t>Cervo</t>
  </si>
  <si>
    <t>Antonio Cervo</t>
  </si>
  <si>
    <t>antonio.cervo@technogenetics.it</t>
  </si>
  <si>
    <t>www.linkedin.com/in/antonio-cervo-58593a3a</t>
  </si>
  <si>
    <t>Falduti</t>
  </si>
  <si>
    <t>Giorgio Falduti</t>
  </si>
  <si>
    <t>giorgio.falduti@technogenetics.it</t>
  </si>
  <si>
    <t>www.linkedin.com/in/giorgio-falduti-7b8b2134</t>
  </si>
  <si>
    <t>Team Leader Reagents and Assay Development</t>
  </si>
  <si>
    <t>Cannazza</t>
  </si>
  <si>
    <t>Pietro Cannazza</t>
  </si>
  <si>
    <t>pietro.cannazza@teracell.bio</t>
  </si>
  <si>
    <t>Teracell</t>
  </si>
  <si>
    <t>www.linkedin.com/in/pietro-cannazza-a73328131</t>
  </si>
  <si>
    <t>Senic-Matuglia</t>
  </si>
  <si>
    <t>Francesca Senic-Matuglia</t>
  </si>
  <si>
    <t>francesca.senic@tethis-lab.com</t>
  </si>
  <si>
    <t>Tethis S.p.a</t>
  </si>
  <si>
    <t>www.linkedin.com/in/francesca-senic-matuglia-a340b912</t>
  </si>
  <si>
    <t>Assay Development Scientist</t>
  </si>
  <si>
    <t>Angilletta</t>
  </si>
  <si>
    <t>Patrizia Angilletta</t>
  </si>
  <si>
    <t>patrizia.angilletta@tevapharm.com</t>
  </si>
  <si>
    <t>Teva Pharmaceuticals</t>
  </si>
  <si>
    <t>www.linkedin.com/in/patrizia-angilletta-2b050324b</t>
  </si>
  <si>
    <t>Senior Aseptic Operations Operator</t>
  </si>
  <si>
    <t>Marisa</t>
  </si>
  <si>
    <t>Martinelli</t>
  </si>
  <si>
    <t>Marisa Martinelli</t>
  </si>
  <si>
    <t>marisa.martinelli@tevapharm.com</t>
  </si>
  <si>
    <t>www.linkedin.com/in/martinelli-marisa-6379075</t>
  </si>
  <si>
    <t>Senior Manager Italy Tapi R&amp;D</t>
  </si>
  <si>
    <t>Franchini</t>
  </si>
  <si>
    <t>Fabrizio Franchini</t>
  </si>
  <si>
    <t>ffranchini@its.jnj.com</t>
  </si>
  <si>
    <t>The Janssen Pharmaceutical Companies Of Johnson &amp; Johnson</t>
  </si>
  <si>
    <t>www.linkedin.com/in/franchini-fabrizio-177434</t>
  </si>
  <si>
    <t>Sr Director Make Asset Management Small Molecule Platform</t>
  </si>
  <si>
    <t>Invitto</t>
  </si>
  <si>
    <t>Raffaella Invitto</t>
  </si>
  <si>
    <t>rinvitto@its.jnj.com</t>
  </si>
  <si>
    <t>www.linkedin.com/in/raffaella-invitto-0737bb10</t>
  </si>
  <si>
    <t>External mfg Operation sr Manager</t>
  </si>
  <si>
    <t>Russu</t>
  </si>
  <si>
    <t>Alberto Russu</t>
  </si>
  <si>
    <t>arussu@its.jnj.com</t>
  </si>
  <si>
    <t>www.linkedin.com/in/alberto-russu-a0220228</t>
  </si>
  <si>
    <t>Virginie</t>
  </si>
  <si>
    <t>Allione</t>
  </si>
  <si>
    <t>Virginie Allione</t>
  </si>
  <si>
    <t>virginie.allione@thermofisher.com</t>
  </si>
  <si>
    <t>Thermo Fisher Scientific</t>
  </si>
  <si>
    <t>www.linkedin.com/in/virginie-allione-b990b776</t>
  </si>
  <si>
    <t>Mrna Project Management Supervisor Advanced Therapies | Pharma Services Group</t>
  </si>
  <si>
    <t>Bova</t>
  </si>
  <si>
    <t>Francesca Bova</t>
  </si>
  <si>
    <t>francesca.bova@thermofisher.com</t>
  </si>
  <si>
    <t>www.linkedin.com/in/francesca-bova-1522b634</t>
  </si>
  <si>
    <t>Pds Manager Analytical and Formulation</t>
  </si>
  <si>
    <t>Flavio</t>
  </si>
  <si>
    <t>Brambilla</t>
  </si>
  <si>
    <t>Flavio Brambilla</t>
  </si>
  <si>
    <t>flavio.brambilla@thermofisher.com</t>
  </si>
  <si>
    <t>www.linkedin.com/in/flavio-brambilla-76180829</t>
  </si>
  <si>
    <t>Director of Operations Services and Strategy</t>
  </si>
  <si>
    <t>Bruckmann</t>
  </si>
  <si>
    <t>Chiara Bruckmann</t>
  </si>
  <si>
    <t>chiara.bruckmann@thermofisher.com</t>
  </si>
  <si>
    <t>www.linkedin.com/in/chiara-bruckmann-909a475</t>
  </si>
  <si>
    <t>R&amp;D Manager - Mrna Process lnp Formulation and Analytical Methods Development</t>
  </si>
  <si>
    <t>Burrone</t>
  </si>
  <si>
    <t>Valeria Burrone</t>
  </si>
  <si>
    <t>valeria.burrone@thermofisher.com</t>
  </si>
  <si>
    <t>www.linkedin.com/in/valeria-burrone-5543003</t>
  </si>
  <si>
    <t>Director Project Management Vaccines tu</t>
  </si>
  <si>
    <t>Esposito La Rossa</t>
  </si>
  <si>
    <t>Sara Esposito La Rossa</t>
  </si>
  <si>
    <t>sara.larossa@thermofisher.com</t>
  </si>
  <si>
    <t>www.linkedin.com/in/sara-esposito-la-rossa-749551148</t>
  </si>
  <si>
    <t>Supervisor pds Manufacturing Sciences</t>
  </si>
  <si>
    <t>Liguigli</t>
  </si>
  <si>
    <t>Michele Liguigli</t>
  </si>
  <si>
    <t>michele.liguigli@thermofisher.com</t>
  </si>
  <si>
    <t>www.linkedin.com/in/michele-liguigli-692242153</t>
  </si>
  <si>
    <t>Mrna Manufacturing Operations Team Leader</t>
  </si>
  <si>
    <t>Magni</t>
  </si>
  <si>
    <t>Paolo Magni</t>
  </si>
  <si>
    <t>paolo.magni@thermofisher.com</t>
  </si>
  <si>
    <t>www.linkedin.com/in/paolo-magni-9ab79333</t>
  </si>
  <si>
    <t>Gc Scientist</t>
  </si>
  <si>
    <t>Pedron</t>
  </si>
  <si>
    <t>Riccardo Pedron</t>
  </si>
  <si>
    <t>riccardo.pedron@thermofisher.com</t>
  </si>
  <si>
    <t>www.linkedin.com/in/riccardo-pedron-ph-d-75b3b7198</t>
  </si>
  <si>
    <t>Formulation &amp; Analytical Development Scientist</t>
  </si>
  <si>
    <t>Giusi</t>
  </si>
  <si>
    <t>Salzano</t>
  </si>
  <si>
    <t>Giusi Salzano</t>
  </si>
  <si>
    <t>giusi.salzano@thermofisher.com</t>
  </si>
  <si>
    <t>www.linkedin.com/in/giusi-salzano</t>
  </si>
  <si>
    <t>Supervisor pds Formulation Sciences</t>
  </si>
  <si>
    <t>Susanna</t>
  </si>
  <si>
    <t>Villa</t>
  </si>
  <si>
    <t>Susanna Villa</t>
  </si>
  <si>
    <t>susanna.villa@thermofisher.com</t>
  </si>
  <si>
    <t>www.linkedin.com/in/susanna-villa-aa3173a2</t>
  </si>
  <si>
    <t>Advanced Therapies - Mrna Project Manager</t>
  </si>
  <si>
    <t>Volpi</t>
  </si>
  <si>
    <t>Lorenzo Volpi</t>
  </si>
  <si>
    <t>lorenzo.volpi@thermofisher.com</t>
  </si>
  <si>
    <t>www.linkedin.com/in/lorenzo-volpi-08484919b</t>
  </si>
  <si>
    <t>Zanchetta</t>
  </si>
  <si>
    <t>Marco Zanchetta</t>
  </si>
  <si>
    <t>marco.zanchetta@thermofisher.com</t>
  </si>
  <si>
    <t>www.linkedin.com/in/marco-zanchetta1995</t>
  </si>
  <si>
    <t>Scheduler Technical Units</t>
  </si>
  <si>
    <t>Tatti</t>
  </si>
  <si>
    <t>Francesco Tatti</t>
  </si>
  <si>
    <t>francesco.tatti@thermofisher.com</t>
  </si>
  <si>
    <t>Thermo Fisher Scientific - Div.materials &amp; Structural Analysis</t>
  </si>
  <si>
    <t>www.linkedin.com/in/tatti-francesco-3411843a</t>
  </si>
  <si>
    <t>Sem &amp; fib Application Scientist</t>
  </si>
  <si>
    <t>Shahin</t>
  </si>
  <si>
    <t>Khosromanesh</t>
  </si>
  <si>
    <t>Shahin Khosromanesh</t>
  </si>
  <si>
    <t>Shahin@tomlab.com</t>
  </si>
  <si>
    <t>Tomalab</t>
  </si>
  <si>
    <t>www.linkedin.com/in/shahin-khosromanesh-5b3672276</t>
  </si>
  <si>
    <t>Molecular Genetic Forensic Genetic Researcher</t>
  </si>
  <si>
    <t>Che Yoon</t>
  </si>
  <si>
    <t>Lee</t>
  </si>
  <si>
    <t>Che Yoon Lee</t>
  </si>
  <si>
    <t>che.y@tpsglobal.com</t>
  </si>
  <si>
    <t>Transformative Pharmaceutical Solutions</t>
  </si>
  <si>
    <t>www.linkedin.com/in/jennie-lee-international</t>
  </si>
  <si>
    <t>Zurlo</t>
  </si>
  <si>
    <t>Maria Zurlo</t>
  </si>
  <si>
    <t>maria.zurlo@truffini.it</t>
  </si>
  <si>
    <t>Truffini &amp; Reggè</t>
  </si>
  <si>
    <t>www.linkedin.com/in/maria-zurlo-44475641</t>
  </si>
  <si>
    <t>Scientific Manager</t>
  </si>
  <si>
    <t>Cuccurullo</t>
  </si>
  <si>
    <t>Anna Cuccurullo</t>
  </si>
  <si>
    <t>cuccurullo@tubilux.it</t>
  </si>
  <si>
    <t>Tubilux Pharma</t>
  </si>
  <si>
    <t>www.linkedin.com/in/anna-cuccurullo-a00043170</t>
  </si>
  <si>
    <t>Microbiology Laboratory Supervisor</t>
  </si>
  <si>
    <t>Ferraioli</t>
  </si>
  <si>
    <t>Cristina Ferraioli</t>
  </si>
  <si>
    <t>cristina.ferraioli@ucb.com</t>
  </si>
  <si>
    <t>UCB</t>
  </si>
  <si>
    <t>www.linkedin.com/in/cristina-ferraioli-a4aba334</t>
  </si>
  <si>
    <t>National Rare Diseases Neuro Ecosystem Lead ucb</t>
  </si>
  <si>
    <t>Bruno</t>
  </si>
  <si>
    <t>Ferro'</t>
  </si>
  <si>
    <t>Ferro</t>
  </si>
  <si>
    <t>Bruno Ferro'</t>
  </si>
  <si>
    <t>Bruno.ferro@ucb.com</t>
  </si>
  <si>
    <t>www.linkedin.com/in/ferro-bruno-1536889</t>
  </si>
  <si>
    <t>Medical Advisor</t>
  </si>
  <si>
    <t>Valmadre</t>
  </si>
  <si>
    <t>Alice Valmadre</t>
  </si>
  <si>
    <t>alice.valmadre@ucb.com</t>
  </si>
  <si>
    <t>www.linkedin.com/in/alice-valmadre-222349b7</t>
  </si>
  <si>
    <t>Scientific Clearance Manager</t>
  </si>
  <si>
    <t>R Riggi</t>
  </si>
  <si>
    <t>Massimiliano R Riggi</t>
  </si>
  <si>
    <t>massimiliano.riggi@unicreditgroup.eu</t>
  </si>
  <si>
    <t>Unicredit Banca</t>
  </si>
  <si>
    <t>www.linkedin.com/in/massimiliano-r-riggi-3a28111</t>
  </si>
  <si>
    <t>Benedici</t>
  </si>
  <si>
    <t>Rossella Benedici</t>
  </si>
  <si>
    <t>rossella.benedici@viatris.com</t>
  </si>
  <si>
    <t>Viatris</t>
  </si>
  <si>
    <t>www.linkedin.com/in/rossellabenedici</t>
  </si>
  <si>
    <t>Borgna</t>
  </si>
  <si>
    <t>Laura Borgna</t>
  </si>
  <si>
    <t>laura.borgna@viatris.com</t>
  </si>
  <si>
    <t>www.linkedin.com/in/laura-borgna-894819a</t>
  </si>
  <si>
    <t>Head of Hospital Innovation - Europe</t>
  </si>
  <si>
    <t>Caviola</t>
  </si>
  <si>
    <t>Elisa Caviola</t>
  </si>
  <si>
    <t>elisa.caviola@vitroscreen.com</t>
  </si>
  <si>
    <t>Vitroscreen</t>
  </si>
  <si>
    <t>www.linkedin.com/in/elisa-caviola-97a5136a</t>
  </si>
  <si>
    <t>de Servi</t>
  </si>
  <si>
    <t>Barbara de Servi</t>
  </si>
  <si>
    <t>barbara.deservi@vitroscreen.com</t>
  </si>
  <si>
    <t>www.linkedin.com/in/barbara-de-servi-phd-17b78415b</t>
  </si>
  <si>
    <t>Research Manager-Study Director</t>
  </si>
  <si>
    <t>Dell'Acqua</t>
  </si>
  <si>
    <t>DellAcqua</t>
  </si>
  <si>
    <t>Andrea Dell'Acqua</t>
  </si>
  <si>
    <t>andrea.dellacqua@vodenmedical.com</t>
  </si>
  <si>
    <t>Voden Medical Instruments - S.p.a.</t>
  </si>
  <si>
    <t>www.linkedin.com/in/andrea-dell-acqua-4b077b5</t>
  </si>
  <si>
    <t>Director of Life Science Division</t>
  </si>
  <si>
    <t>Cecinato</t>
  </si>
  <si>
    <t>Anna Cecinato</t>
  </si>
  <si>
    <t>anna.cecinato@worldwide.com</t>
  </si>
  <si>
    <t>Worldwide Clinical Trials</t>
  </si>
  <si>
    <t>www.linkedin.com/in/anna-cecinato-50b95b4</t>
  </si>
  <si>
    <t>Director Project Management Oncology and Rare Disease</t>
  </si>
  <si>
    <t>Berinucci</t>
  </si>
  <si>
    <t>Alessandro Berinucci</t>
  </si>
  <si>
    <t>alessandro.berinucci@xentas.com</t>
  </si>
  <si>
    <t>Xenta</t>
  </si>
  <si>
    <t>www.linkedin.com/in/alessandro-berinucci-a6a57a85</t>
  </si>
  <si>
    <t>Chief of Technical Department</t>
  </si>
  <si>
    <t>Mongiardo</t>
  </si>
  <si>
    <t>Lorenzo Mongiardo</t>
  </si>
  <si>
    <t>lorenzo.mongiardo@xentas.com</t>
  </si>
  <si>
    <t>www.linkedin.com/in/lorenzomongiardo</t>
  </si>
  <si>
    <t>Francesco Bianchi</t>
  </si>
  <si>
    <t>francesco.bianchi@zambongroup.com</t>
  </si>
  <si>
    <t>Zambon</t>
  </si>
  <si>
    <t>www.linkedin.com/in/francesco-bianchi-32a79a5</t>
  </si>
  <si>
    <t>Head of Application Competence Center</t>
  </si>
  <si>
    <t>Fiorino</t>
  </si>
  <si>
    <t>Fiorino Roberto</t>
  </si>
  <si>
    <t>fiorino.roberto@zambongroup.com</t>
  </si>
  <si>
    <t>Zambon Group S.p.a</t>
  </si>
  <si>
    <t>www.linkedin.com/in/fiorino-roberto-4249923</t>
  </si>
  <si>
    <t>Application Supervisor</t>
  </si>
  <si>
    <t>Vailati</t>
  </si>
  <si>
    <t>Silvia Vailati</t>
  </si>
  <si>
    <t>silvia.vailati@zambongroup.com</t>
  </si>
  <si>
    <t>Zambon Spa</t>
  </si>
  <si>
    <t>www.linkedin.com/in/silvia-vailati-a6072614</t>
  </si>
  <si>
    <t>Preclinical Operations</t>
  </si>
  <si>
    <t>Information Dropcontact</t>
  </si>
  <si>
    <t>Nom Légal de Société</t>
  </si>
  <si>
    <t>Téléphone Société</t>
  </si>
  <si>
    <t>Company Website</t>
  </si>
  <si>
    <t>LinkedIn de l'entreprise</t>
  </si>
  <si>
    <t>Notes</t>
  </si>
  <si>
    <t>Minici</t>
  </si>
  <si>
    <t>Claudia Minici</t>
  </si>
  <si>
    <t>www.linkedin.com/in/claudia-minici-2565325</t>
  </si>
  <si>
    <t>Cette personne a quitté Unit Of Immunology, Rheumatology, Allergy And Rare Disease At Ospedale San Raffaele pour aller chez Senior Research Scientist</t>
  </si>
  <si>
    <t>['Dropcontact a modifié - website', 'www.gsdinternational.com - website invalide', 'Dropcontact a modifié - linkedin']</t>
  </si>
  <si>
    <t>a2wpharma</t>
  </si>
  <si>
    <t>www.a2wpharma.com</t>
  </si>
  <si>
    <t>www.linkedin.com/company/a2w-pharma-ltd</t>
  </si>
  <si>
    <t>['domenico.gurrado@a2wpharma.com - nominatif@pro - email ajouté par Dropcontact', 'Dropcontact a modifié - website', 'Dropcontact a modifié - linkedin']</t>
  </si>
  <si>
    <t>aavantgarde</t>
  </si>
  <si>
    <t>www.aavantgarde.com</t>
  </si>
  <si>
    <t>['Dropcontact a modifié - linkedin', 'Dropcontact a modifié - website']</t>
  </si>
  <si>
    <t>S.</t>
  </si>
  <si>
    <t>Alessandro S.</t>
  </si>
  <si>
    <t>Project Technical Manager</t>
  </si>
  <si>
    <t>www.linkedin.com/in/alessandrosoatti</t>
  </si>
  <si>
    <t>Ab Medica Spa</t>
  </si>
  <si>
    <t>ab medica spa</t>
  </si>
  <si>
    <t>www.abmedica.it</t>
  </si>
  <si>
    <t>www.linkedin.com/company/ab-medica-spa</t>
  </si>
  <si>
    <t>+1 800-328-9634</t>
  </si>
  <si>
    <t>www.abbott.com</t>
  </si>
  <si>
    <t>www.linkedin.com/company/abbott-</t>
  </si>
  <si>
    <t>['carlo.fagnani@abbott.com - catch-all@pro - email ajouté par Dropcontact', 'Dropcontact a modifié - website', 'Dropcontact a modifié - linkedin', 'Dropcontact a ajouté - +1 800-328-9634']</t>
  </si>
  <si>
    <t>['antonella.guerrera@abbott.com - catch-all@pro - email ajouté par Dropcontact', 'Dropcontact a modifié - website', 'Dropcontact a modifié - linkedin', 'Dropcontact a ajouté - +1 800-328-9634']</t>
  </si>
  <si>
    <t>Allergan</t>
  </si>
  <si>
    <t>+1 800-255-5162</t>
  </si>
  <si>
    <t>www.abbvie.com</t>
  </si>
  <si>
    <t>www.linkedin.com/company/abbvie</t>
  </si>
  <si>
    <t>['rocco.merolla@abbvie.com - catch-all@pro - email ajouté par Dropcontact', 'Dropcontact a modifié - website', 'Dropcontact a modifié - linkedin', 'Dropcontact a ajouté - +1 800-255-5162']</t>
  </si>
  <si>
    <t>['maurizio.moroni@abbvie.com - catch-all@pro - email ajouté par Dropcontact', 'Dropcontact a modifié - website', 'Dropcontact a modifié - linkedin', 'Dropcontact a ajouté - +1 800-255-5162']</t>
  </si>
  <si>
    <t>accelera</t>
  </si>
  <si>
    <t>www.accelera.org</t>
  </si>
  <si>
    <t>www.linkedin.com/company/accelera-srl</t>
  </si>
  <si>
    <t>['elenagiannotti@accelera.org - nominatif@pro - email ajouté par Dropcontact', 'Dropcontact a modifié - website', 'Dropcontact a modifié - linkedin']</t>
  </si>
  <si>
    <t>+1 800-506-0182</t>
  </si>
  <si>
    <t>['antonio.molinari@accelera.org - nominatif@pro - email ajouté par Dropcontact', 'Dropcontact a modifié - website', 'Dropcontact a modifié - linkedin', 'Dropcontact a ajouté - +1 800-506-0182']</t>
  </si>
  <si>
    <t>+1 913-319-1000</t>
  </si>
  <si>
    <t>www.accenture.com</t>
  </si>
  <si>
    <t>www.linkedin.com/company/accenture</t>
  </si>
  <si>
    <t>['francesca.caminiti@accenture.com - nominatif@pro - email ajouté par Dropcontact', 'Dropcontact a modifié - website', 'Dropcontact a modifié - linkedin', 'Dropcontact a ajouté - +1 913-319-1000']</t>
  </si>
  <si>
    <t>['ines.hafdaoui@accenture.com - nominatif@pro - email ajouté par Dropcontact', 'Dropcontact a modifié - website', 'Dropcontact a modifié - linkedin', 'Dropcontact a ajouté - +1 913-319-1000']</t>
  </si>
  <si>
    <t>['angela.perego@accenture.com - nominatif@pro - email ajouté par Dropcontact', 'Dropcontact a modifié - website', 'Dropcontact a modifié - linkedin', 'Dropcontact a ajouté - +1 913-319-1000']</t>
  </si>
  <si>
    <t>www.accenture.it</t>
  </si>
  <si>
    <t>www.linkedin.com/company/accenture-italia</t>
  </si>
  <si>
    <t>adarepharmasolutions</t>
  </si>
  <si>
    <t>+1 913-544-1199</t>
  </si>
  <si>
    <t>www.adarepharmasolutions.com</t>
  </si>
  <si>
    <t>www.linkedin.com/company/adare-pharmaceuticals</t>
  </si>
  <si>
    <t>['Dropcontact a modifié - linkedin', 'Dropcontact a modifié - website', 'Dropcontact a ajouté - +1 913-544-1199']</t>
  </si>
  <si>
    <t>ADIENNE Pharma &amp; Biotech</t>
  </si>
  <si>
    <t>www.adienne.com</t>
  </si>
  <si>
    <t>www.linkedin.com/company/adienne-italy</t>
  </si>
  <si>
    <t>['michela.spinelli@adienne.com - nominatif@pro - email ajouté par Dropcontact', 'Dropcontact a modifié - website', 'Dropcontact a modifié - linkedin']</t>
  </si>
  <si>
    <t>Aenova</t>
  </si>
  <si>
    <t>www.aenova-group.com</t>
  </si>
  <si>
    <t>www.linkedin.com/company/aenova-swiss-caps</t>
  </si>
  <si>
    <t>['annalisa.barile@aenova-group.com - nominatif@pro - email ajouté par Dropcontact', 'Dropcontact a modifié - website', 'Dropcontact a modifié - linkedin']</t>
  </si>
  <si>
    <t>AGC Biologics</t>
  </si>
  <si>
    <t>+1 425-485-1900</t>
  </si>
  <si>
    <t>www.agcbio.com</t>
  </si>
  <si>
    <t>www.linkedin.com/company/agcbiologics</t>
  </si>
  <si>
    <t>['Dropcontact a modifié - linkedin', 'Dropcontact a modifié - website', 'Dropcontact a ajouté - +1 425-485-1900']</t>
  </si>
  <si>
    <t>['fbonfanti@agcbio.com - nominatif@pro - email ajouté par Dropcontact', 'Dropcontact a modifié - website', 'Dropcontact a modifié - linkedin', 'Dropcontact a ajouté - +1 425-485-1900']</t>
  </si>
  <si>
    <t>['rdalmagro@agcbio.com - nominatif@pro - email ajouté par Dropcontact', 'Dropcontact a modifié - website', 'Dropcontact a modifié - linkedin', 'Dropcontact a ajouté - +1 425-485-1900']</t>
  </si>
  <si>
    <t>['efocchi@agcbio.com - nominatif@pro - email ajouté par Dropcontact', 'Dropcontact a modifié - website', 'Dropcontact a modifié - linkedin', 'Dropcontact a ajouté - +1 425-485-1900']</t>
  </si>
  <si>
    <t>['alongatti@agcbio.com - nominatif@pro - email ajouté par Dropcontact', 'Dropcontact a modifié - website', 'Dropcontact a modifié - linkedin', 'Dropcontact a ajouté - +1 425-485-1900']</t>
  </si>
  <si>
    <t>['florenzetti@agcbio.com - nominatif@pro - email ajouté par Dropcontact', 'Dropcontact a modifié - website', 'Dropcontact a modifié - linkedin', 'Dropcontact a ajouté - +1 425-485-1900']</t>
  </si>
  <si>
    <t>['gmarostica@agcbio.com - nominatif@pro - email ajouté par Dropcontact', 'Dropcontact a modifié - website', 'Dropcontact a modifié - linkedin', 'Dropcontact a ajouté - +1 425-485-1900']</t>
  </si>
  <si>
    <t>Alamar Biosciences, Inc.</t>
  </si>
  <si>
    <t>+1 510-626-9888</t>
  </si>
  <si>
    <t>www.alamarbio.com</t>
  </si>
  <si>
    <t>www.linkedin.com/company/alamar-biosciences-inc</t>
  </si>
  <si>
    <t>['grosa@alamarbio.com - nominatif@pro - email ajouté par Dropcontact', 'Dropcontact a modifié - website', 'Dropcontact a modifié - linkedin', 'Dropcontact a ajouté - +1 510-626-9888']</t>
  </si>
  <si>
    <t>Alcon</t>
  </si>
  <si>
    <t>+1 713-668-9100</t>
  </si>
  <si>
    <t>www.alcon.com</t>
  </si>
  <si>
    <t>www.linkedin.com/company/alcon</t>
  </si>
  <si>
    <t>['ab@alcon.com - nominatif@pro - email ajouté par Dropcontact', 'Dropcontact a modifié - website', 'Dropcontact a modifié - linkedin', 'Dropcontact a ajouté - +1 713-668-9100']</t>
  </si>
  <si>
    <t>Alexion Pharmaceuticals, Inc.</t>
  </si>
  <si>
    <t>+1 475-230-2596</t>
  </si>
  <si>
    <t>www.alexion.com</t>
  </si>
  <si>
    <t>www.linkedin.com/company/alexion-pharmaceuticals</t>
  </si>
  <si>
    <t>['luisa.strani@alexion.com - nominatif@pro - email ajouté par Dropcontact', 'Dropcontact a modifié - website', 'Dropcontact a modifié - linkedin', 'Dropcontact a ajouté - +1 475-230-2596']</t>
  </si>
  <si>
    <t>ALFASIGMA ESPAÑA, S.L.</t>
  </si>
  <si>
    <t>www.alfasigma.com</t>
  </si>
  <si>
    <t>www.linkedin.com/company/alfasigma</t>
  </si>
  <si>
    <t>['alberto.antonini@alfasigma.com - nominatif@pro - email ajouté par Dropcontact', 'Dropcontact a modifié - website', 'Dropcontact a modifié - linkedin']</t>
  </si>
  <si>
    <t>['silvia.ditollo@alfasigma.com - nominatif@pro - email ajouté par Dropcontact', 'Dropcontact a modifié - website', 'Dropcontact a modifié - linkedin']</t>
  </si>
  <si>
    <t>['andrea.introini@alfasigma.com - nominatif@pro - email ajouté par Dropcontact', 'Dropcontact a modifié - website', 'Dropcontact a modifié - linkedin']</t>
  </si>
  <si>
    <t>['fabio.russo@alfasigma.com - nominatif@pro - email ajouté par Dropcontact', 'Dropcontact a modifié - website', 'Dropcontact a modifié - linkedin']</t>
  </si>
  <si>
    <t>www.altheiascience.com</t>
  </si>
  <si>
    <t>['rita.milazzo@altheiascience.com - nominatif@pro - email ajouté par Dropcontact', 'Dropcontact a modifié - website', 'Dropcontact a modifié - linkedin']</t>
  </si>
  <si>
    <t>+1 847-374-0800</t>
  </si>
  <si>
    <t>www.amgen.com</t>
  </si>
  <si>
    <t>www.linkedin.com/company/amgen</t>
  </si>
  <si>
    <t>['Dropcontact a modifié - linkedin', 'Dropcontact a modifié - website', 'Dropcontact a ajouté - +1 847-374-0800']</t>
  </si>
  <si>
    <t>Ancitel Energia e Ambiente SpA</t>
  </si>
  <si>
    <t>www.ancitelea.it</t>
  </si>
  <si>
    <t>www.linkedin.com/company/ancitel-energia-e-ambiente-spa</t>
  </si>
  <si>
    <t>['m.vallerotonda@ancitelea.it - nominatif@pro - email ajouté par Dropcontact', 'Dropcontact a modifié - website', 'Dropcontact a modifié - linkedin']</t>
  </si>
  <si>
    <t>angeliniindustries</t>
  </si>
  <si>
    <t>www.angeliniindustries.com</t>
  </si>
  <si>
    <t>www.linkedin.com/company/angelini</t>
  </si>
  <si>
    <t>Bioanalysis Manager</t>
  </si>
  <si>
    <t>www.linkedin.com/in/silvana-olivieri-910016174</t>
  </si>
  <si>
    <t>+1 800-726-2308</t>
  </si>
  <si>
    <t>www.angelinipharma.com</t>
  </si>
  <si>
    <t>www.linkedin.com/company/angelinipharma</t>
  </si>
  <si>
    <t>['daniela.corradi@angelinipharma.com - nominatif@pro - email ajouté par Dropcontact', 'Dropcontact a modifié - website', 'Dropcontact a modifié - linkedin', 'Dropcontact a ajouté - +1 800-726-2308']</t>
  </si>
  <si>
    <t>['antonello.fazio@angelinipharma.com - nominatif@pro - email ajouté par Dropcontact', 'Dropcontact a modifié - website', 'Dropcontact a modifié - linkedin', 'Dropcontact a ajouté - +1 800-726-2308']</t>
  </si>
  <si>
    <t>['barbara.garofalo@angelinipharma.com - nominatif@pro - email ajouté par Dropcontact', 'Dropcontact a modifié - website', 'Dropcontact a modifié - linkedin', 'Dropcontact a ajouté - +1 800-726-2308']</t>
  </si>
  <si>
    <t>['enrico.giaquinto@angelinipharma.com - nominatif@pro - email ajouté par Dropcontact', 'Dropcontact a modifié - website', 'Dropcontact a modifié - linkedin', 'Dropcontact a ajouté - +1 800-726-2308']</t>
  </si>
  <si>
    <t>['Dropcontact a modifié - linkedin', 'Dropcontact a modifié - website', 'Dropcontact a ajouté - +1 800-726-2308']</t>
  </si>
  <si>
    <t>['rosella.ombrato@angelinipharma.com - nominatif@pro - email ajouté par Dropcontact', 'Dropcontact a modifié - website', 'Dropcontact a modifié - linkedin', 'Dropcontact a ajouté - +1 800-726-2308']</t>
  </si>
  <si>
    <t>APhaD Srl</t>
  </si>
  <si>
    <t>www.aphad.eu</t>
  </si>
  <si>
    <t>www.linkedin.com/company/aphad-srl</t>
  </si>
  <si>
    <t>['m.pinza@aphad.eu - nominatif@pro - email ajouté par Dropcontact', 'Dropcontact a modifié - website', 'Dropcontact a modifié - linkedin']</t>
  </si>
  <si>
    <t>APR Applied Pharma Research s.a.</t>
  </si>
  <si>
    <t>www.apr.ch</t>
  </si>
  <si>
    <t>www.linkedin.com/company/apr-applied-pharma-research-s-a-</t>
  </si>
  <si>
    <t>['massimiliano.battocchio@apr.ch - nominatif@pro - email ajouté par Dropcontact', 'Dropcontact a modifié - website', 'Dropcontact a modifié - linkedin']</t>
  </si>
  <si>
    <t>www.aptuit.com</t>
  </si>
  <si>
    <t>www.linkedin.com/company/aptuit</t>
  </si>
  <si>
    <t>Astellas Pharma US</t>
  </si>
  <si>
    <t>+1 800-888-7704</t>
  </si>
  <si>
    <t>www.astellas.com</t>
  </si>
  <si>
    <t>www.linkedin.com/company/osi-pharmaceuticals</t>
  </si>
  <si>
    <t>['fabio.guarino@astellas.com - nominatif@pro - email ajouté par Dropcontact', 'Dropcontact a modifié - website', 'Dropcontact a modifié - linkedin', 'Dropcontact a ajouté - +1 800-888-7704']</t>
  </si>
  <si>
    <t>['saverio.traficante@astellas.com - nominatif@pro - email ajouté par Dropcontact', 'Dropcontact a modifié - website', 'Dropcontact a modifié - linkedin', 'Dropcontact a ajouté - +1 800-888-7704']</t>
  </si>
  <si>
    <t>['luigi.germani@astellas.com - nominatif@pro - email ajouté par Dropcontact', 'Dropcontact a modifié - website', 'Dropcontact a modifié - linkedin', 'Dropcontact a ajouté - +1 800-888-7704']</t>
  </si>
  <si>
    <t>AstraZeneca</t>
  </si>
  <si>
    <t>+1 812-838-4675</t>
  </si>
  <si>
    <t>www.astrazeneca.com</t>
  </si>
  <si>
    <t>www.linkedin.com/company/astrazeneca</t>
  </si>
  <si>
    <t>['Dropcontact a modifié - linkedin', 'Dropcontact a modifié - website', 'Dropcontact a ajouté - +1 812-838-4675']</t>
  </si>
  <si>
    <t>colombo@astrazeneca.com</t>
  </si>
  <si>
    <t>['colombo@astrazeneca.com - catch-all@pro - email ajouté par Dropcontact', 'Dropcontact a modifié - website', 'Dropcontact a modifié - linkedin', 'Dropcontact a ajouté - +1 812-838-4675']</t>
  </si>
  <si>
    <t>coppola@astrazeneca.com</t>
  </si>
  <si>
    <t>['coppola@astrazeneca.com - catch-all@pro - email ajouté par Dropcontact', 'Dropcontact a modifié - website', 'Dropcontact a modifié - linkedin', 'Dropcontact a ajouté - +1 812-838-4675']</t>
  </si>
  <si>
    <t>defrancisci@astrazeneca.com</t>
  </si>
  <si>
    <t>['defrancisci@astrazeneca.com - catch-all@pro - email ajouté par Dropcontact', 'Dropcontact a modifié - website', 'Dropcontact a modifié - linkedin', 'Dropcontact a ajouté - +1 812-838-4675']</t>
  </si>
  <si>
    <t>dorigo@astrazeneca.com</t>
  </si>
  <si>
    <t>['dorigo@astrazeneca.com - catch-all@pro - email ajouté par Dropcontact', 'Dropcontact a modifié - website', 'Dropcontact a modifié - linkedin', 'Dropcontact a ajouté - +1 812-838-4675']</t>
  </si>
  <si>
    <t>goffredo@astrazeneca.com</t>
  </si>
  <si>
    <t>['goffredo@astrazeneca.com - catch-all@pro - email ajouté par Dropcontact', 'Dropcontact a modifié - website', 'Dropcontact a modifié - linkedin', 'Dropcontact a ajouté - +1 812-838-4675']</t>
  </si>
  <si>
    <t>ippolito@astrazeneca.com</t>
  </si>
  <si>
    <t>['ippolito@astrazeneca.com - catch-all@pro - email ajouté par Dropcontact', 'Dropcontact a modifié - website', 'Dropcontact a modifié - linkedin', 'Dropcontact a ajouté - +1 812-838-4675']</t>
  </si>
  <si>
    <t>malerba@astrazeneca.com</t>
  </si>
  <si>
    <t>['malerba@astrazeneca.com - catch-all@pro - email ajouté par Dropcontact', 'Dropcontact a modifié - website', 'Dropcontact a modifié - linkedin', 'Dropcontact a ajouté - +1 812-838-4675']</t>
  </si>
  <si>
    <t>marchi@astrazeneca.com</t>
  </si>
  <si>
    <t>['marchi@astrazeneca.com - catch-all@pro - email ajouté par Dropcontact', 'Dropcontact a modifié - website', 'Dropcontact a modifié - linkedin', 'Dropcontact a ajouté - +1 812-838-4675']</t>
  </si>
  <si>
    <t>marrone@astrazeneca.com</t>
  </si>
  <si>
    <t>['marrone@astrazeneca.com - catch-all@pro - email ajouté par Dropcontact', 'Dropcontact a modifié - website', 'Dropcontact a modifié - linkedin', 'Dropcontact a ajouté - +1 812-838-4675']</t>
  </si>
  <si>
    <t>mccanna@astrazeneca.com</t>
  </si>
  <si>
    <t>['mccanna@astrazeneca.com - catch-all@pro - email ajouté par Dropcontact', 'Dropcontact a modifié - website', 'Dropcontact a modifié - linkedin', 'Dropcontact a ajouté - +1 812-838-4675']</t>
  </si>
  <si>
    <t>palmisano@astrazeneca.com</t>
  </si>
  <si>
    <t>['palmisano@astrazeneca.com - catch-all@pro - email ajouté par Dropcontact', 'Dropcontact a modifié - website', 'Dropcontact a modifié - linkedin', 'Dropcontact a ajouté - +1 812-838-4675']</t>
  </si>
  <si>
    <t>sarraferraris@astrazeneca.com</t>
  </si>
  <si>
    <t>['sarraferraris@astrazeneca.com - catch-all@pro - email ajouté par Dropcontact', 'Dropcontact a modifié - website', 'Dropcontact a modifié - linkedin', 'Dropcontact a ajouté - +1 812-838-4675']</t>
  </si>
  <si>
    <t>zollo@astrazeneca.com</t>
  </si>
  <si>
    <t>['zollo@astrazeneca.com - catch-all@pro - email ajouté par Dropcontact', 'Dropcontact a modifié - website', 'Dropcontact a modifié - linkedin', 'Dropcontact a ajouté - +1 812-838-4675']</t>
  </si>
  <si>
    <t>+1 787-623-7000</t>
  </si>
  <si>
    <t>www.avara.com</t>
  </si>
  <si>
    <t>www.linkedin.com/company/avara-pharmaceutical-services</t>
  </si>
  <si>
    <t>['gsettembrini@avara.com - nominatif@pro - email ajouté par Dropcontact', 'Dropcontact a modifié - website', 'Dropcontact a modifié - linkedin', 'Dropcontact a ajouté - +1 787-623-7000']</t>
  </si>
  <si>
    <t>Axxam S.p.A</t>
  </si>
  <si>
    <t>www.axxam.com</t>
  </si>
  <si>
    <t>www.linkedin.com/company/axxam</t>
  </si>
  <si>
    <t>dario@axxam.com</t>
  </si>
  <si>
    <t>['dario@axxam.com - nominatif@pro - email ajouté par Dropcontact', 'Dropcontact a modifié - website', 'Dropcontact a modifié - linkedin']</t>
  </si>
  <si>
    <t>+1 973-254-5000</t>
  </si>
  <si>
    <t>www.bayer.com</t>
  </si>
  <si>
    <t>www.linkedin.com/company/bayer</t>
  </si>
  <si>
    <t>['sara.fumagalli@bayer.com - nominatif@pro - email ajouté par Dropcontact', 'Dropcontact a modifié - website', 'Dropcontact a modifié - linkedin', 'Dropcontact a ajouté - +1 973-254-5000']</t>
  </si>
  <si>
    <t>['cirofrancesco.impieri@bayer.com - nominatif@pro - email ajouté par Dropcontact', 'Dropcontact a modifié - website', 'Dropcontact a modifié - linkedin', 'Dropcontact a ajouté - +1 973-254-5000']</t>
  </si>
  <si>
    <t>['gaiaelisabetta.sanga@bayer.com - nominatif@pro - email ajouté par Dropcontact', 'Dropcontact a modifié - website', 'Dropcontact a modifié - linkedin', 'Dropcontact a ajouté - +1 973-254-5000']</t>
  </si>
  <si>
    <t>['rosatea.tunzi@bayer.com - nominatif@pro - email ajouté par Dropcontact', 'Dropcontact a modifié - website', 'Dropcontact a modifié - linkedin', 'Dropcontact a ajouté - +1 973-254-5000']</t>
  </si>
  <si>
    <t>cardillo@mail.bayer.com</t>
  </si>
  <si>
    <t>['cardillo@mail.bayer.com - catch-all@pro - email ajouté par Dropcontact', 'Dropcontact a modifié - website', 'Dropcontact a modifié - linkedin', 'Dropcontact a ajouté - +1 973-254-5000']</t>
  </si>
  <si>
    <t>leila.khadermd@biogen.com</t>
  </si>
  <si>
    <t>+1 919-993-1100</t>
  </si>
  <si>
    <t>www.biogen.com</t>
  </si>
  <si>
    <t>www.linkedin.com/company/biogen-</t>
  </si>
  <si>
    <t>['leila.khadermd@biogen.com - catch-all@pro - email ajouté par Dropcontact', 'Dropcontact a modifié - website', 'Dropcontact a modifié - linkedin', 'Dropcontact a ajouté - +1 919-993-1100']</t>
  </si>
  <si>
    <t>BioMarin Pharmaceutical Inc.</t>
  </si>
  <si>
    <t>+1 415-506-6700</t>
  </si>
  <si>
    <t>www.biomarin.com</t>
  </si>
  <si>
    <t>www.linkedin.com/company/biomarin</t>
  </si>
  <si>
    <t>['Dropcontact a modifié - linkedin', 'Dropcontact a modifié - website', 'Dropcontact a ajouté - +1 415-506-6700']</t>
  </si>
  <si>
    <t>Orlandi</t>
  </si>
  <si>
    <t>Alessandra Orlandi</t>
  </si>
  <si>
    <t>Cmc Director</t>
  </si>
  <si>
    <t>www.linkedin.com/in/alessandra-orlandi-6230a49</t>
  </si>
  <si>
    <t>Bioxell</t>
  </si>
  <si>
    <t>BioXell</t>
  </si>
  <si>
    <t>www.bioxell.com</t>
  </si>
  <si>
    <t>Panina</t>
  </si>
  <si>
    <t>Paola Panina</t>
  </si>
  <si>
    <t>Director of Preclinical Research</t>
  </si>
  <si>
    <t>www.linkedin.com/in/paola-panina-b17a44</t>
  </si>
  <si>
    <t>+1 816-233-1380</t>
  </si>
  <si>
    <t>www.boehringer-ingelheim.com</t>
  </si>
  <si>
    <t>www.linkedin.com/company/boehringer-ingelheim</t>
  </si>
  <si>
    <t>['simone.andreoni@boehringer-ingelheim.com - nominatif@pro - email ajouté par Dropcontact', 'Dropcontact a modifié - website', 'Dropcontact a modifié - linkedin', 'Dropcontact a ajouté - +1 816-233-1380']</t>
  </si>
  <si>
    <t>['alessandro.fogliazza@boehringer-ingelheim.com - nominatif@pro - email ajouté par Dropcontact', 'Dropcontact a modifié - website', 'Dropcontact a modifié - linkedin', 'Dropcontact a ajouté - +1 816-233-1380']</t>
  </si>
  <si>
    <t>['alessia.pede@boehringer-ingelheim.com - nominatif@pro - email ajouté par Dropcontact', 'Dropcontact a modifié - website', 'Dropcontact a modifié - linkedin', 'Dropcontact a ajouté - +1 816-233-1380']</t>
  </si>
  <si>
    <t>boreatherapeutics</t>
  </si>
  <si>
    <t>www.boreatherapeutics.com</t>
  </si>
  <si>
    <t>['sara.trifari@boreatherapeutics.com - nominatif@pro - email ajouté par Dropcontact', 'Dropcontact a modifié - website', 'Dropcontact a modifié - linkedin']</t>
  </si>
  <si>
    <t>+1 972-717-2684</t>
  </si>
  <si>
    <t>www.bms.com</t>
  </si>
  <si>
    <t>www.linkedin.com/company/bristol-myers-squibb</t>
  </si>
  <si>
    <t>['andrea.bellatreccia@bms.com - nominatif@pro - email ajouté par Dropcontact', 'Dropcontact a modifié - website', 'Dropcontact a modifié - linkedin', 'Dropcontact a ajouté - +1 972-717-2684']</t>
  </si>
  <si>
    <t>['federico.calciolari@bms.com - nominatif@pro - email ajouté par Dropcontact', 'Dropcontact a modifié - website', 'Dropcontact a modifié - linkedin', 'Dropcontact a ajouté - +1 972-717-2684']</t>
  </si>
  <si>
    <t>['annalisa.dantonio@bms.com - nominatif@pro - email ajouté par Dropcontact', 'Dropcontact a modifié - website', 'Dropcontact a modifié - linkedin', 'Dropcontact a ajouté - +1 972-717-2684']</t>
  </si>
  <si>
    <t>['massimiliano.oddi@bms.com - nominatif@pro - email ajouté par Dropcontact', 'Dropcontact a modifié - website', 'Dropcontact a modifié - linkedin', 'Dropcontact a ajouté - +1 972-717-2684']</t>
  </si>
  <si>
    <t>['alfonsoluca.passafaro@bms.com - nominatif@pro - email ajouté par Dropcontact', 'Dropcontact a modifié - website', 'Dropcontact a modifié - linkedin', 'Dropcontact a ajouté - +1 972-717-2684']</t>
  </si>
  <si>
    <t>['Dropcontact a modifié - linkedin', 'Dropcontact a modifié - website', 'Dropcontact a ajouté - +1 972-717-2684']</t>
  </si>
  <si>
    <t>['enrica.palladino@bms.com - nominatif@pro - email ajouté par Dropcontact', 'Dropcontact a modifié - website', 'Dropcontact a modifié - linkedin', 'Dropcontact a ajouté - +1 972-717-2684']</t>
  </si>
  <si>
    <t>['ornella.strada@bms.com - nominatif@pro - email ajouté par Dropcontact', 'Dropcontact a modifié - website', 'Dropcontact a modifié - linkedin', 'Dropcontact a ajouté - +1 972-717-2684']</t>
  </si>
  <si>
    <t>BSP Pharmaceuticals S.p.A.</t>
  </si>
  <si>
    <t>+1 609-375-2700</t>
  </si>
  <si>
    <t>www.bsppharmaceuticals.com</t>
  </si>
  <si>
    <t>www.linkedin.com/company/bsp-pharmaceuticals</t>
  </si>
  <si>
    <t>['silvia.corradi@bsppharmaceuticals.com - nominatif@pro - email ajouté par Dropcontact', 'Dropcontact a modifié - website', 'Dropcontact a modifié - linkedin', 'Dropcontact a ajouté - +1 609-375-2700']</t>
  </si>
  <si>
    <t>PharmaCore</t>
  </si>
  <si>
    <t>+1 641-257-1000</t>
  </si>
  <si>
    <t>www.cambrex.com</t>
  </si>
  <si>
    <t>www.linkedin.com/company/cambrex</t>
  </si>
  <si>
    <t>['gianluigi.rizzuti@cambrex.com - nominatif@pro - email ajouté par Dropcontact', 'Dropcontact a modifié - website', 'Dropcontact a modifié - linkedin', 'Dropcontact a ajouté - +1 641-257-1000']</t>
  </si>
  <si>
    <t>['daniele.vigo@cambrex.com - nominatif@pro - email ajouté par Dropcontact', 'Dropcontact a modifié - website', 'Dropcontact a modifié - linkedin', 'Dropcontact a ajouté - +1 641-257-1000']</t>
  </si>
  <si>
    <t>['edoardo.gianolli@cambrex.com - nominatif@pro - email ajouté par Dropcontact', 'Dropcontact a modifié - website', 'Dropcontact a modifié - linkedin', 'Dropcontact a ajouté - +1 641-257-1000']</t>
  </si>
  <si>
    <t>+1 816-767-6000</t>
  </si>
  <si>
    <t>www.catalent.com</t>
  </si>
  <si>
    <t>www.linkedin.com/company/catalent-pharma-solutions</t>
  </si>
  <si>
    <t>['Dropcontact a modifié - linkedin', 'Dropcontact a modifié - website', 'Dropcontact a ajouté - +1 816-767-6000']</t>
  </si>
  <si>
    <t>CD Pharma Group</t>
  </si>
  <si>
    <t>www.cdpharma.it</t>
  </si>
  <si>
    <t>www.linkedin.com/company/cd-pharma-group</t>
  </si>
  <si>
    <t>hsr</t>
  </si>
  <si>
    <t>www.research.hsr.it</t>
  </si>
  <si>
    <t>www.linkedin.com/company/ospedale-san-raffaele</t>
  </si>
  <si>
    <t>['punta.marco@hsr.it - nominatif@pro - email ajouté par Dropcontact', 'Dropcontact a modifié - website', 'Dropcontact a modifié - linkedin']</t>
  </si>
  <si>
    <t>Oracle</t>
  </si>
  <si>
    <t>+1 866-287-4736</t>
  </si>
  <si>
    <t>www.oracle.com</t>
  </si>
  <si>
    <t>www.linkedin.com/company/oracle</t>
  </si>
  <si>
    <t>['andrea.montagna@oracle.com - nominatif@pro - email ajouté par Dropcontact', 'Dropcontact a modifié - website', 'Dropcontact a modifié - linkedin', 'Dropcontact a ajouté - +1 866-287-4736']</t>
  </si>
  <si>
    <t>+1 314-647-1099</t>
  </si>
  <si>
    <t>www.certara.com</t>
  </si>
  <si>
    <t>www.linkedin.com/company/certara</t>
  </si>
  <si>
    <t>['giancarlo.pesce@certara.com - nominatif@pro - email ajouté par Dropcontact', 'Dropcontact a modifié - website', 'Dropcontact a modifié - linkedin', 'Dropcontact a ajouté - +1 314-647-1099']</t>
  </si>
  <si>
    <t>CEVA SANTE ANIMALE</t>
  </si>
  <si>
    <t>www.ceva.com</t>
  </si>
  <si>
    <t>www.linkedin.com/company/ceva-sante-animale</t>
  </si>
  <si>
    <t>www.checkmab.eu</t>
  </si>
  <si>
    <t>['renata.grifantini@checkmab.eu - nominatif@pro - email ajouté par Dropcontact', 'Dropcontact a modifié - website', 'Dropcontact a modifié - linkedin']</t>
  </si>
  <si>
    <t>['cecilia.valvo@checkmab.eu - nominatif@pro - email ajouté par Dropcontact', 'Dropcontact a modifié - website', 'Dropcontact a modifié - linkedin']</t>
  </si>
  <si>
    <t>['luca.sorrentino@checkmab.eu - nominatif@pro - email ajouté par Dropcontact', 'Dropcontact a modifié - website', 'Dropcontact a modifié - linkedin']</t>
  </si>
  <si>
    <t>www.chiesi.com</t>
  </si>
  <si>
    <t>www.linkedin.com/company/chiesi-group</t>
  </si>
  <si>
    <t>['t.guidi@chiesi.com - nominatif@pro - email ajouté par Dropcontact', 'Dropcontact a modifié - website', 'Dropcontact a modifié - linkedin']</t>
  </si>
  <si>
    <t>['a.zatti@chiesi.com - nominatif@pro - email ajouté par Dropcontact', 'Dropcontact a modifié - website', 'Dropcontact a modifié - linkedin']</t>
  </si>
  <si>
    <t>cooperconsumerhealth</t>
  </si>
  <si>
    <t>www.cooperconsumerhealth.eu</t>
  </si>
  <si>
    <t>www.linkedin.com/company/alpha-bidco</t>
  </si>
  <si>
    <t>Corden Pharma - A Full-Service CDMO</t>
  </si>
  <si>
    <t>+1 303-442-1926 (6623)</t>
  </si>
  <si>
    <t>www.cordenpharma.com</t>
  </si>
  <si>
    <t>www.linkedin.com/company/corden-pharma-gmbh</t>
  </si>
  <si>
    <t>['Dropcontact a modifié - linkedin', 'Dropcontact a modifié - website', 'Dropcontact a ajouté - +1 303-442-1926 (6623)']</t>
  </si>
  <si>
    <t>['roberto.cristiani@cordenpharma.com - nominatif@pro - email ajouté par Dropcontact', 'Dropcontact a modifié - website', 'Dropcontact a modifié - linkedin', 'Dropcontact a ajouté - +1 303-442-1926 (6623)']</t>
  </si>
  <si>
    <t>['walter.migliaccio@cordenpharma.com - nominatif@pro - email ajouté par Dropcontact', 'Dropcontact a modifié - website', 'Dropcontact a modifié - linkedin', 'Dropcontact a ajouté - +1 303-442-1926 (6623)']</t>
  </si>
  <si>
    <t>['paola.nole@cordenpharma.com - nominatif@pro - email ajouté par Dropcontact', 'Dropcontact a modifié - website', 'Dropcontact a modifié - linkedin', 'Dropcontact a ajouté - +1 303-442-1926 (6623)']</t>
  </si>
  <si>
    <t>['marco.perego@cordenpharma.com - nominatif@pro - email ajouté par Dropcontact', 'Dropcontact a modifié - website', 'Dropcontact a modifié - linkedin', 'Dropcontact a ajouté - +1 303-442-1926 (6623)']</t>
  </si>
  <si>
    <t>['umberto.romeo@cordenpharma.com - nominatif@pro - email ajouté par Dropcontact', 'Dropcontact a modifié - website', 'Dropcontact a modifié - linkedin', 'Dropcontact a ajouté - +1 303-442-1926 (6623)']</t>
  </si>
  <si>
    <t>pharmalatina</t>
  </si>
  <si>
    <t>www.pharmalatina.com</t>
  </si>
  <si>
    <t>['leandro.conte@pharmalatina.com - nominatif@pro - email ajouté par Dropcontact', 'Dropcontact a modifié - website', 'Dropcontact a modifié - linkedin']</t>
  </si>
  <si>
    <t>+1 858-202-6122</t>
  </si>
  <si>
    <t>www.cosmopharma.com</t>
  </si>
  <si>
    <t>www.linkedin.com/company/cosmo-pharmaceuticals-spa</t>
  </si>
  <si>
    <t>['spagani@cosmopharma.com - nominatif@pro - email ajouté par Dropcontact', 'Dropcontact a modifié - website', 'Dropcontact a modifié - linkedin', 'Dropcontact a ajouté - +1 858-202-6122']</t>
  </si>
  <si>
    <t>['llongo@cosmopharma.com - nominatif@pro - email ajouté par Dropcontact', 'Dropcontact a modifié - website', 'Dropcontact a modifié - linkedin', 'Dropcontact a ajouté - +1 858-202-6122']</t>
  </si>
  <si>
    <t>valentinag@csl.com</t>
  </si>
  <si>
    <t>+1 316-264-6973</t>
  </si>
  <si>
    <t>www.csl.com</t>
  </si>
  <si>
    <t>www.linkedin.com/company/csl</t>
  </si>
  <si>
    <t>['valentinag@csl.com - catch-all@pro - email ajouté par Dropcontact', 'Dropcontact a modifié - website', 'Dropcontact a modifié - linkedin', 'Dropcontact a ajouté - +1 316-264-6973']</t>
  </si>
  <si>
    <t>Sacco srl</t>
  </si>
  <si>
    <t>www.saccosystem.com</t>
  </si>
  <si>
    <t>www.linkedin.com/company/csl---centro-sperimentale-del-latte-s.p.a.</t>
  </si>
  <si>
    <t>+1 610-878-4000</t>
  </si>
  <si>
    <t>['Dropcontact a modifié - linkedin', 'Dropcontact a modifié - website', 'Dropcontact a ajouté - +1 610-878-4000']</t>
  </si>
  <si>
    <t>cytiva</t>
  </si>
  <si>
    <t>+1 800-526-3593</t>
  </si>
  <si>
    <t>www.cytiva.com</t>
  </si>
  <si>
    <t>www.linkedin.com/company/cytiva-software-inc.</t>
  </si>
  <si>
    <t>['roberto.ciboldi@cytiva.com - catch-all@pro - email ajouté par Dropcontact', 'Dropcontact a modifié - website', 'Dropcontact a modifié - linkedin', 'Dropcontact a ajouté - +1 800-526-3593']</t>
  </si>
  <si>
    <t>['martina.lorenzetti@cytiva.com - catch-all@pro - email ajouté par Dropcontact', 'Dropcontact a modifié - website', 'Dropcontact a modifié - linkedin', 'Dropcontact a ajouté - +1 800-526-3593']</t>
  </si>
  <si>
    <t>['gianmarco.sassi@cytiva.com - catch-all@pro - email ajouté par Dropcontact', 'Dropcontact a modifié - website', 'Dropcontact a modifié - linkedin', 'Dropcontact a ajouté - +1 800-526-3593']</t>
  </si>
  <si>
    <t>daiichisankyo</t>
  </si>
  <si>
    <t>+1 908-992-6400</t>
  </si>
  <si>
    <t>www.daiichisankyo.us</t>
  </si>
  <si>
    <t>www.linkedin.com/company/daiichi-sankyo</t>
  </si>
  <si>
    <t>['Dropcontact a modifié - linkedin', 'Dropcontact a modifié - website', 'Dropcontact a ajouté - +1 908-992-6400']</t>
  </si>
  <si>
    <t>valentina.dragone@daiichi-sankyo.it</t>
  </si>
  <si>
    <t>daiichi-sankyo</t>
  </si>
  <si>
    <t>www.daiichi-sankyo.it</t>
  </si>
  <si>
    <t>www.linkedin.com/company/daiichi-sankyo-and-eli-lilly</t>
  </si>
  <si>
    <t>['valentina.dragone@daiichi-sankyo.it - nominatif@pro - email ajouté par Dropcontact', 'Dropcontact a modifié - website', 'Dropcontact a modifié - linkedin']</t>
  </si>
  <si>
    <t>nicoletta.porciani@daiichi-sankyo.it</t>
  </si>
  <si>
    <t>['nicoletta.porciani@daiichi-sankyo.it - nominatif@pro - email ajouté par Dropcontact', 'Dropcontact a modifié - website', 'Dropcontact a modifié - linkedin']</t>
  </si>
  <si>
    <t>+1 450-650-3050</t>
  </si>
  <si>
    <t>www.delpharm.com</t>
  </si>
  <si>
    <t>www.linkedin.com/company/delpharm</t>
  </si>
  <si>
    <t>['Dropcontact a modifié - linkedin', 'Dropcontact a modifié - website', 'Dropcontact a ajouté - +1 450-650-3050']</t>
  </si>
  <si>
    <t>DIA.PRO Diagnostic Bioprobes Srl</t>
  </si>
  <si>
    <t>www.diapro.it</t>
  </si>
  <si>
    <t>www.linkedin.com/company/dia-pro-diagnostic-bioprobes-srl</t>
  </si>
  <si>
    <t>['giovanni.mascolo@diapro.it - nominatif@pro - email ajouté par Dropcontact', 'Dropcontact a modifié - website', 'Dropcontact a modifié - linkedin']</t>
  </si>
  <si>
    <t>DiaSorin Molecular LLC</t>
  </si>
  <si>
    <t>+1 651-439-9710</t>
  </si>
  <si>
    <t>www.diasorin.com</t>
  </si>
  <si>
    <t>www.linkedin.com/company/diasorin</t>
  </si>
  <si>
    <t>['elena.deltordello@diasorin.com - nominatif@pro - email ajouté par Dropcontact', 'Dropcontact a modifié - website', 'Dropcontact a modifié - linkedin', 'Dropcontact a ajouté - +1 651-439-9710']</t>
  </si>
  <si>
    <t>['serena.ferraiuolo@diasorin.com - nominatif@pro - email ajouté par Dropcontact', 'Dropcontact a modifié - website', 'Dropcontact a modifié - linkedin', 'Dropcontact a ajouté - +1 651-439-9710']</t>
  </si>
  <si>
    <t>['immacolata.giordano@diasorin.com - nominatif@pro - email ajouté par Dropcontact', 'Dropcontact a modifié - website', 'Dropcontact a modifié - linkedin', 'Dropcontact a ajouté - +1 651-439-9710']</t>
  </si>
  <si>
    <t>['andrea.guazzotti@diasorin.com - nominatif@pro - email ajouté par Dropcontact', 'Dropcontact a modifié - website', 'Dropcontact a modifié - linkedin', 'Dropcontact a ajouté - +1 651-439-9710']</t>
  </si>
  <si>
    <t>['mariangela.lorenzo@diasorin.com - nominatif@pro - email ajouté par Dropcontact', 'Dropcontact a modifié - website', 'Dropcontact a modifié - linkedin', 'Dropcontact a ajouté - +1 651-439-9710']</t>
  </si>
  <si>
    <t>['Dropcontact a modifié - linkedin', 'Dropcontact a modifié - website', 'Dropcontact a ajouté - +1 651-439-9710']</t>
  </si>
  <si>
    <t>['lorenzo.querin@diasorin.com - nominatif@pro - email ajouté par Dropcontact', 'Dropcontact a modifié - website', 'Dropcontact a modifié - linkedin', 'Dropcontact a ajouté - +1 651-439-9710']</t>
  </si>
  <si>
    <t>['pietro.vella@diasorin.com - nominatif@pro - email ajouté par Dropcontact', 'Dropcontact a modifié - website', 'Dropcontact a modifié - linkedin', 'Dropcontact a ajouté - +1 651-439-9710']</t>
  </si>
  <si>
    <t>['annarita.virzi@diasorin.com - nominatif@pro - email ajouté par Dropcontact', 'Dropcontact a modifié - website', 'Dropcontact a modifié - linkedin', 'Dropcontact a ajouté - +1 651-439-9710']</t>
  </si>
  <si>
    <t>['Dropcontact a modifié - website', 'debora.ferri@diasorin.com - nominatif@pro - email ajouté par Dropcontact', 'Dropcontact a modifié - linkedin', 'Dropcontact a ajouté - +1 651-439-9710']</t>
  </si>
  <si>
    <t>['angela.brisci@diasorin.com - nominatif@pro - email ajouté par Dropcontact', 'Dropcontact a modifié - website', 'Dropcontact a modifié - linkedin', 'Dropcontact a ajouté - +1 651-439-9710']</t>
  </si>
  <si>
    <t>Diaverum</t>
  </si>
  <si>
    <t>www.diaverum.com</t>
  </si>
  <si>
    <t>www.linkedin.com/company/diaverum</t>
  </si>
  <si>
    <t>Dipharma Francis S.r.l</t>
  </si>
  <si>
    <t>+1 269-488-8488</t>
  </si>
  <si>
    <t>www.dipharma.com</t>
  </si>
  <si>
    <t>www.linkedin.com/company/dipharma-francis-srl</t>
  </si>
  <si>
    <t>['luca.monzani@dipharma.com - nominatif@pro - email ajouté par Dropcontact', 'Dropcontact a modifié - website', 'Dropcontact a modifié - linkedin', 'Dropcontact a ajouté - +1 269-488-8488']</t>
  </si>
  <si>
    <t>['chiara.vladiskovic@dipharma.com - nominatif@pro - email ajouté par Dropcontact', 'Dropcontact a modifié - website', 'Dropcontact a modifié - linkedin', 'Dropcontact a ajouté - +1 269-488-8488']</t>
  </si>
  <si>
    <t>['alessandro.restelli@dipharma.com - nominatif@pro - email ajouté par Dropcontact', 'Dropcontact a modifié - website', 'Dropcontact a modifié - linkedin', 'Dropcontact a ajouté - +1 269-488-8488']</t>
  </si>
  <si>
    <t>['giovanni.benegiamo@dipharma.com - nominatif@pro - email ajouté par Dropcontact', 'Dropcontact a modifié - website', 'Dropcontact a modifié - linkedin', 'Dropcontact a ajouté - +1 269-488-8488']</t>
  </si>
  <si>
    <t>['stefano.busciantella@dipharma.com - nominatif@pro - email ajouté par Dropcontact', 'Dropcontact a modifié - website', 'Dropcontact a modifié - linkedin', 'Dropcontact a ajouté - +1 269-488-8488']</t>
  </si>
  <si>
    <t>['simone.mantegazza@dipharma.com - nominatif@pro - email ajouté par Dropcontact', 'Dropcontact a modifié - website', 'Dropcontact a modifié - linkedin', 'Dropcontact a ajouté - +1 269-488-8488']</t>
  </si>
  <si>
    <t>dmxpharma</t>
  </si>
  <si>
    <t>www.dmxpharma.com</t>
  </si>
  <si>
    <t>['salvatore.agostinogiammillari@dmxpharma.com - nominatif@pro - email ajouté par Dropcontact', 'Dropcontact a modifié - linkedin']</t>
  </si>
  <si>
    <t>+1 833-366-7387</t>
  </si>
  <si>
    <t>www.dompe.com</t>
  </si>
  <si>
    <t>www.linkedin.com/company/dompe</t>
  </si>
  <si>
    <t>['andrea.aramini@dompe.com - nominatif@pro - email ajouté par Dropcontact', 'Dropcontact a modifié - website', 'Dropcontact a modifié - linkedin', 'Dropcontact a ajouté - +1 833-366-7387']</t>
  </si>
  <si>
    <t>['Dropcontact a modifié - linkedin', 'Dropcontact a modifié - website', 'Dropcontact a ajouté - +1 833-366-7387']</t>
  </si>
  <si>
    <t>['mariano.maffei@dompe.com - nominatif@pro - email ajouté par Dropcontact', 'Dropcontact a modifié - website', 'Dropcontact a modifié - linkedin', 'Dropcontact a ajouté - +1 833-366-7387']</t>
  </si>
  <si>
    <t>['ainara.porrashoyos@dompe.com - nominatif@pro - email ajouté par Dropcontact', 'Dropcontact a modifié - website', 'Dropcontact a modifié - linkedin', 'Dropcontact a ajouté - +1 833-366-7387']</t>
  </si>
  <si>
    <t>www.doppel.it</t>
  </si>
  <si>
    <t>www.linkedin.com/company/doppel-farmaceutici-srl</t>
  </si>
  <si>
    <t>['d.grifa@doppel.it - nominatif@pro - email ajouté par Dropcontact', 'Dropcontact a modifié - website', 'Dropcontact a modifié - linkedin']</t>
  </si>
  <si>
    <t>Costanza Valentina</t>
  </si>
  <si>
    <t>Riccioni</t>
  </si>
  <si>
    <t>Costanza Valentina Riccioni</t>
  </si>
  <si>
    <t>Head of Research and Development</t>
  </si>
  <si>
    <t>www.linkedin.com/in/costanza-valentina-riccioni</t>
  </si>
  <si>
    <t>Esserre Pharma</t>
  </si>
  <si>
    <t>ESSERRE PHARMA</t>
  </si>
  <si>
    <t>www.esserrepharma.com</t>
  </si>
  <si>
    <t>www.linkedin.com/company/esserre-pharma</t>
  </si>
  <si>
    <t>+1 573-777-6000</t>
  </si>
  <si>
    <t>www.eurofins.com</t>
  </si>
  <si>
    <t>www.linkedin.com/company/eurofins</t>
  </si>
  <si>
    <t>['michelemodugno@eurofins.com - nominatif@pro - email ajouté par Dropcontact', 'Dropcontact a modifié - website', 'Dropcontact a modifié - linkedin', 'Dropcontact a ajouté - +1 573-777-6000']</t>
  </si>
  <si>
    <t>['valentinamurdica@eurofins.com - nominatif@pro - email ajouté par Dropcontact', 'Dropcontact a modifié - website', 'Dropcontact a modifié - linkedin', 'Dropcontact a ajouté - +1 573-777-6000']</t>
  </si>
  <si>
    <t>Eurofins Biolab S.r.l.</t>
  </si>
  <si>
    <t>www.eurofins.it</t>
  </si>
  <si>
    <t>['simonebertolacci@eurofins.com - nominatif@pro - email ajouté par Dropcontact', 'Dropcontact a modifié - website', 'Dropcontact a modifié - linkedin']</t>
  </si>
  <si>
    <t>['rossellacalo@eurofins.com - nominatif@pro - email ajouté par Dropcontact', 'Dropcontact a modifié - website', 'Dropcontact a modifié - linkedin']</t>
  </si>
  <si>
    <t>['giuliaciresa@eurofins.com - nominatif@pro - email ajouté par Dropcontact', 'Dropcontact a modifié - website', 'Dropcontact a modifié - linkedin']</t>
  </si>
  <si>
    <t>['francescaricciardiello@eurofins.com - nominatif@pro - email ajouté par Dropcontact', 'Dropcontact a modifié - website', 'Dropcontact a modifié - linkedin']</t>
  </si>
  <si>
    <t>['monicasoldi@eurofins.com - nominatif@pro - email ajouté par Dropcontact', 'Dropcontact a modifié - website', 'Dropcontact a modifié - linkedin']</t>
  </si>
  <si>
    <t>['michelevasso@eurofins.com - nominatif@pro - email ajouté par Dropcontact', 'Dropcontact a modifié - website', 'Dropcontact a modifié - linkedin']</t>
  </si>
  <si>
    <t>['erikaalbertazzi@eurofins.com - nominatif@pro - email ajouté par Dropcontact', 'Dropcontact a modifié - website', 'Dropcontact a modifié - linkedin']</t>
  </si>
  <si>
    <t>['valeriaavossa@eurofins.com - nominatif@pro - email ajouté par Dropcontact', 'Dropcontact a modifié - website', 'Dropcontact a modifié - linkedin']</t>
  </si>
  <si>
    <t>['javierdecastromartin@eurofins.com - nominatif@pro - email ajouté par Dropcontact', 'Dropcontact a modifié - website', 'Dropcontact a modifié - linkedin']</t>
  </si>
  <si>
    <t>['lucaerreni@eurofins.com - nominatif@pro - email ajouté par Dropcontact', 'Dropcontact a modifié - website', 'Dropcontact a modifié - linkedin']</t>
  </si>
  <si>
    <t>['lucaguidetti@eurofins.com - nominatif@pro - email ajouté par Dropcontact', 'Dropcontact a modifié - website', 'Dropcontact a modifié - linkedin']</t>
  </si>
  <si>
    <t>['giuliamancini@eurofins.com - nominatif@pro - email ajouté par Dropcontact', 'Dropcontact a modifié - website', 'Dropcontact a modifié - linkedin']</t>
  </si>
  <si>
    <t>['ariannaricheldi@eurofins.com - nominatif@pro - email ajouté par Dropcontact', 'Dropcontact a modifié - website', 'Dropcontact a modifié - linkedin']</t>
  </si>
  <si>
    <t>['martinacasini@eurofins.com - nominatif@pro - email ajouté par Dropcontact', 'Dropcontact a modifié - website', 'Dropcontact a modifié - linkedin']</t>
  </si>
  <si>
    <t>['giuliagalbusera@eurofins.com - nominatif@pro - email ajouté par Dropcontact', 'Dropcontact a modifié - website', 'Dropcontact a modifié - linkedin']</t>
  </si>
  <si>
    <t>bertani@evotec.net</t>
  </si>
  <si>
    <t>+1 732-329-2355</t>
  </si>
  <si>
    <t>www.evotec.com</t>
  </si>
  <si>
    <t>www.linkedin.com/company/evotec</t>
  </si>
  <si>
    <t>['bertani@evotec.net - catch-all@pro - email ajouté par Dropcontact', 'Dropcontact a modifié - website', 'Dropcontact a modifié - linkedin', 'Dropcontact a ajouté - +1 732-329-2355']</t>
  </si>
  <si>
    <t>['patrizio.marfoliyoung@evotec.com - nominatif@pro - email ajouté par Dropcontact', 'Dropcontact a modifié - website', 'Dropcontact a modifié - linkedin', 'Dropcontact a ajouté - +1 732-329-2355']</t>
  </si>
  <si>
    <t>['arianna.pina@evotec.com - nominatif@pro - email ajouté par Dropcontact', 'Dropcontact a modifié - website', 'Dropcontact a modifié - linkedin', 'Dropcontact a ajouté - +1 732-329-2355']</t>
  </si>
  <si>
    <t>['elisamaria.zeni@evotec.com - nominatif@pro - email ajouté par Dropcontact', 'Dropcontact a modifié - website', 'Dropcontact a modifié - linkedin', 'Dropcontact a ajouté - +1 732-329-2355']</t>
  </si>
  <si>
    <t>+1 708-345-6170</t>
  </si>
  <si>
    <t>www.fresenius-kabi.com</t>
  </si>
  <si>
    <t>www.linkedin.com/company/freseniuskabi</t>
  </si>
  <si>
    <t>['Dropcontact a modifié - linkedin', 'Dropcontact a modifié - website', 'Dropcontact a ajouté - +1 708-345-6170']</t>
  </si>
  <si>
    <t>FULTON MEDICINALI S.P.A.</t>
  </si>
  <si>
    <t>www.fulton.it</t>
  </si>
  <si>
    <t>www.linkedin.com/company/fulton-medicinali-s.p.a.</t>
  </si>
  <si>
    <t>['c.belloni@fulton.it - nominatif@pro - email ajouté par Dropcontact', 'Dropcontact a modifié - website', 'Dropcontact a modifié - linkedin']</t>
  </si>
  <si>
    <t>www.genenta.com</t>
  </si>
  <si>
    <t>www.linkedin.com/company/genenta</t>
  </si>
  <si>
    <t>['stefania.mazzoleni@genenta.com - nominatif@pro - email ajouté par Dropcontact', 'Dropcontact a modifié - website', 'Dropcontact a modifié - linkedin']</t>
  </si>
  <si>
    <t>genomicalab</t>
  </si>
  <si>
    <t>www.genomicalab.it</t>
  </si>
  <si>
    <t>www.linkedin.com/company/genomicasrl</t>
  </si>
  <si>
    <t>['d.bonvissuto@genomicalab.it - nominatif@pro - email ajouté par Dropcontact', 'Dropcontact a modifié - website', 'Dropcontact a modifié - linkedin']</t>
  </si>
  <si>
    <t>+1 909-394-4000</t>
  </si>
  <si>
    <t>www.gilead.com</t>
  </si>
  <si>
    <t>www.linkedin.com/company/gilead-sciences</t>
  </si>
  <si>
    <t>['mariangelaanna.carapezza@gilead.com - catch-all@pro - email ajouté par Dropcontact', 'Dropcontact a modifié - website', 'Dropcontact a modifié - linkedin', 'Dropcontact a ajouté - +1 909-394-4000']</t>
  </si>
  <si>
    <t>['valentina.mattolini@gilead.com - catch-all@pro - email ajouté par Dropcontact', 'Dropcontact a modifié - website', 'Dropcontact a modifié - linkedin', 'Dropcontact a ajouté - +1 909-394-4000']</t>
  </si>
  <si>
    <t>['veronica.rainone@gilead.com - catch-all@pro - email ajouté par Dropcontact', 'Dropcontact a modifié - website', 'Dropcontact a modifié - linkedin', 'Dropcontact a ajouté - +1 909-394-4000']</t>
  </si>
  <si>
    <t>Giuliani spa</t>
  </si>
  <si>
    <t>www.giulianipharma.com</t>
  </si>
  <si>
    <t>www.linkedin.com/company/giuliani-spa</t>
  </si>
  <si>
    <t>['dpinto@giulianipharma.com - nominatif@pro - email ajouté par Dropcontact', 'Dropcontact a modifié - website', 'Dropcontact a modifié - linkedin']</t>
  </si>
  <si>
    <t>Tinelli</t>
  </si>
  <si>
    <t>Elisa Tinelli</t>
  </si>
  <si>
    <t>www.linkedin.com/in/elisa-tinelli-301170a</t>
  </si>
  <si>
    <t>Golgi Neurosciences</t>
  </si>
  <si>
    <t>golgineurosciences</t>
  </si>
  <si>
    <t>www.golgineurosciences.com</t>
  </si>
  <si>
    <t>www.linkedin.com/company/golgi-neurosciences-s-r-l</t>
  </si>
  <si>
    <t>Za</t>
  </si>
  <si>
    <t>Lorena Za</t>
  </si>
  <si>
    <t>Program and Innovation Manager</t>
  </si>
  <si>
    <t>www.linkedin.com/in/lorena-za-8b733620</t>
  </si>
  <si>
    <t>+1 786-364-6308</t>
  </si>
  <si>
    <t>www.grunenthal.com</t>
  </si>
  <si>
    <t>www.linkedin.com/company/gruenenthal</t>
  </si>
  <si>
    <t>['vincenzo.gugliotta@grunenthal.com - nominatif@pro - email ajouté par Dropcontact', 'Dropcontact a modifié - website', 'Dropcontact a modifié - linkedin', 'Dropcontact a ajouté - +1 786-364-6308']</t>
  </si>
  <si>
    <t>['maurizio.lanzetta@grunenthal.com - nominatif@pro - email ajouté par Dropcontact', 'Dropcontact a modifié - website', 'Dropcontact a modifié - linkedin', 'Dropcontact a ajouté - +1 786-364-6308']</t>
  </si>
  <si>
    <t>['daniela.smedile@grunenthal.com - nominatif@pro - email ajouté par Dropcontact', 'Dropcontact a modifié - website', 'Dropcontact a modifié - linkedin', 'Dropcontact a ajouté - +1 786-364-6308']</t>
  </si>
  <si>
    <t>+1 402-464-6311</t>
  </si>
  <si>
    <t>www.gsk.com</t>
  </si>
  <si>
    <t>www.linkedin.com/company/glaxosmithkline</t>
  </si>
  <si>
    <t>['Dropcontact a modifié - linkedin', 'Dropcontact a modifié - website', 'Dropcontact a ajouté - +1 402-464-6311']</t>
  </si>
  <si>
    <t>hashealthcare</t>
  </si>
  <si>
    <t>www.hashealthcare.com</t>
  </si>
  <si>
    <t>['tiziano.fumagalli@hashealthcare.com - nominatif@pro - email ajouté par Dropcontact', 'Dropcontact a modifié - website', 'Dropcontact a modifié - linkedin']</t>
  </si>
  <si>
    <t>Merck Gruppe</t>
  </si>
  <si>
    <t>www.merckgroup.com</t>
  </si>
  <si>
    <t>www.linkedin.com/company/merck-group</t>
  </si>
  <si>
    <t>['fabio.camerini@merckgroup.com - nominatif@pro - email ajouté par Dropcontact', 'Dropcontact a modifié - website', 'Dropcontact a modifié - linkedin']</t>
  </si>
  <si>
    <t>['alessandro.debenedetti@merckgroup.com - nominatif@pro - email ajouté par Dropcontact', 'Dropcontact a modifié - website', 'Dropcontact a modifié - linkedin']</t>
  </si>
  <si>
    <t>['chiara.iorio@merckgroup.com - nominatif@pro - email ajouté par Dropcontact', 'Dropcontact a modifié - website', 'Dropcontact a modifié - linkedin']</t>
  </si>
  <si>
    <t>+1 732-603-2800</t>
  </si>
  <si>
    <t>www.helsinn.com</t>
  </si>
  <si>
    <t>www.linkedin.com/company/helsinn-group</t>
  </si>
  <si>
    <t>['silvana.maffei@helsinn.com - nominatif@pro - email ajouté par Dropcontact', 'Dropcontact a modifié - website', 'Dropcontact a modifié - linkedin', 'Dropcontact a ajouté - +1 732-603-2800']</t>
  </si>
  <si>
    <t>HMGBiotech</t>
  </si>
  <si>
    <t>www.hmgbiotech.eu</t>
  </si>
  <si>
    <t>www.linkedin.com/company/hmgbiotech-srl</t>
  </si>
  <si>
    <t>HyDEP srl</t>
  </si>
  <si>
    <t>www.hydep.it</t>
  </si>
  <si>
    <t>www.linkedin.com/company/hydep-srl</t>
  </si>
  <si>
    <t>['soroosh.saeedi@hydep.it - nominatif@pro - email ajouté par Dropcontact', 'Dropcontact a modifié - website', 'Dropcontact a modifié - linkedin']</t>
  </si>
  <si>
    <t>IBSA Farmaceutici</t>
  </si>
  <si>
    <t>www.ibsa.it</t>
  </si>
  <si>
    <t>www.linkedin.com/company/ibsa-farmaceutici-italia-s-p-a-</t>
  </si>
  <si>
    <t>['cristina.malafronte@ibsa.it - nominatif@pro - email ajouté par Dropcontact', 'Dropcontact a modifié - website', 'Dropcontact a modifié - linkedin']</t>
  </si>
  <si>
    <t>IBSA Group</t>
  </si>
  <si>
    <t>www.ibsagroup.com</t>
  </si>
  <si>
    <t>www.linkedin.com/company/ibsa-sa</t>
  </si>
  <si>
    <t>icepharma</t>
  </si>
  <si>
    <t>www.icepharma.com</t>
  </si>
  <si>
    <t>['d.scainelli@icepharma.com - nominatif@pro - email ajouté par Dropcontact', 'Dropcontact a modifié - website', 'Dropcontact a modifié - linkedin']</t>
  </si>
  <si>
    <t>Vellusi</t>
  </si>
  <si>
    <t>Fulvio Vellusi</t>
  </si>
  <si>
    <t>Direttore Operations</t>
  </si>
  <si>
    <t>vellusi@icrom.net</t>
  </si>
  <si>
    <t>www.linkedin.com/in/fulvio-vellusi-61521217</t>
  </si>
  <si>
    <t>Icrom Spa</t>
  </si>
  <si>
    <t>Icrom SpA</t>
  </si>
  <si>
    <t>www.icrom.com</t>
  </si>
  <si>
    <t>www.linkedin.com/company/icrom-spa</t>
  </si>
  <si>
    <t>['vellusi@icrom.net - catch-all@pro - email ajouté par Dropcontact', 'Dropcontact a modifié - website', 'Dropcontact a modifié - linkedin']</t>
  </si>
  <si>
    <t>www.indena.com</t>
  </si>
  <si>
    <t>www.linkedin.com/company/indena</t>
  </si>
  <si>
    <t>['lorenzo.menna@indena.com - catch-all@pro - email ajouté par Dropcontact', 'Dropcontact a modifié - website', 'Dropcontact a modifié - linkedin']</t>
  </si>
  <si>
    <t>['giovanna.petrangolini@indena.com - catch-all@pro - email ajouté par Dropcontact', 'Dropcontact a modifié - website', 'Dropcontact a modifié - linkedin']</t>
  </si>
  <si>
    <t>['massimo.ronchi@indena.com - catch-all@pro - email ajouté par Dropcontact', 'Dropcontact a modifié - website', 'Dropcontact a modifié - linkedin']</t>
  </si>
  <si>
    <t>['nicola.sardone@indena.com - catch-all@pro - email ajouté par Dropcontact', 'Dropcontact a modifié - website', 'Dropcontact a modifié - linkedin']</t>
  </si>
  <si>
    <t>['claudia.tedesco@indena.com - catch-all@pro - email ajouté par Dropcontact', 'Dropcontact a modifié - website', 'Dropcontact a modifié - linkedin']</t>
  </si>
  <si>
    <t>['gabriella.zappia@indena.com - catch-all@pro - email ajouté par Dropcontact', 'Dropcontact a modifié - website', 'Dropcontact a modifié - linkedin']</t>
  </si>
  <si>
    <t>['eric.decombarieu@indena.com - catch-all@pro - email ajouté par Dropcontact', 'Dropcontact a modifié - website', 'Dropcontact a modifié - linkedin']</t>
  </si>
  <si>
    <t>['cristina.macelloni@indena.com - catch-all@pro - email ajouté par Dropcontact', 'Dropcontact a modifié - website', 'Dropcontact a modifié - linkedin']</t>
  </si>
  <si>
    <t>['pietro.allegrini@indena.com - catch-all@pro - email ajouté par Dropcontact', 'Dropcontact a modifié - website', 'Dropcontact a modifié - linkedin']</t>
  </si>
  <si>
    <t>['elisabetta.frattini@indena.com - catch-all@pro - email ajouté par Dropcontact', 'Dropcontact a modifié - website', 'Dropcontact a modifié - linkedin']</t>
  </si>
  <si>
    <t>INGENZA LIMITED</t>
  </si>
  <si>
    <t>www.ingenza.com</t>
  </si>
  <si>
    <t>www.linkedin.com/company/ingenza</t>
  </si>
  <si>
    <t>inhalis</t>
  </si>
  <si>
    <t>www.inhalis.com</t>
  </si>
  <si>
    <t>www.linkedin.com/company/inhalis-therapeutics</t>
  </si>
  <si>
    <t>['alberto.morisetti@inhalis.com - nominatif@pro - email ajouté par Dropcontact', 'Dropcontact a modifié - website', 'Dropcontact a modifié - linkedin']</t>
  </si>
  <si>
    <t>+1 646-747-1000</t>
  </si>
  <si>
    <t>www.interceptpharma.com</t>
  </si>
  <si>
    <t>www.linkedin.com/company/intercept-pharmaceuticals</t>
  </si>
  <si>
    <t>['ladorini@interceptpharma.com - nominatif@pro - email ajouté par Dropcontact', 'Dropcontact a modifié - website', 'Dropcontact a modifié - linkedin', 'Dropcontact a ajouté - +1 646-747-1000']</t>
  </si>
  <si>
    <t>IMS Health</t>
  </si>
  <si>
    <t>+1 913-894-5533</t>
  </si>
  <si>
    <t>www.iqvia.com</t>
  </si>
  <si>
    <t>www.linkedin.com/company/iqvia</t>
  </si>
  <si>
    <t>['Dropcontact a modifié - linkedin', 'Dropcontact a modifié - website', 'Dropcontact a ajouté - +1 913-894-5533']</t>
  </si>
  <si>
    <t>['katia.dellaia@iqvia.com - nominatif@pro - email ajouté par Dropcontact', 'Dropcontact a modifié - website', 'Dropcontact a modifié - linkedin', 'Dropcontact a ajouté - +1 913-894-5533']</t>
  </si>
  <si>
    <t>IRBM</t>
  </si>
  <si>
    <t>www.irbm.com</t>
  </si>
  <si>
    <t>www.linkedin.com/company/irbm-science-park-s-p-a-</t>
  </si>
  <si>
    <t>['d.branca@irbm.com - nominatif@pro - email ajouté par Dropcontact', 'Dropcontact a modifié - website', 'Dropcontact a modifié - linkedin']</t>
  </si>
  <si>
    <t>['f.caretti@irbm.com - nominatif@pro - email ajouté par Dropcontact', 'Dropcontact a modifié - website', 'Dropcontact a modifié - linkedin']</t>
  </si>
  <si>
    <t>['a.carugo@irbm.com - nominatif@pro - email ajouté par Dropcontact', 'Dropcontact a modifié - website', 'Dropcontact a modifié - linkedin']</t>
  </si>
  <si>
    <t>['i.conte@irbm.com - nominatif@pro - email ajouté par Dropcontact', 'Dropcontact a modifié - website', 'Dropcontact a modifié - linkedin']</t>
  </si>
  <si>
    <t>['a.cucinotta@irbm.com - nominatif@pro - email ajouté par Dropcontact', 'Dropcontact a modifié - website', 'Dropcontact a modifié - linkedin']</t>
  </si>
  <si>
    <t>['c.dallarmi@irbm.com - nominatif@pro - email ajouté par Dropcontact', 'Dropcontact a modifié - website', 'Dropcontact a modifié - linkedin']</t>
  </si>
  <si>
    <t>['d.desimone@irbm.com - nominatif@pro - email ajouté par Dropcontact', 'Dropcontact a modifié - website', 'Dropcontact a modifié - linkedin']</t>
  </si>
  <si>
    <t>['s.fortuni@irbm.com - nominatif@pro - email ajouté par Dropcontact', 'Dropcontact a modifié - website', 'Dropcontact a modifié - linkedin']</t>
  </si>
  <si>
    <t>['l.mangiardi@irbm.com - nominatif@pro - email ajouté par Dropcontact', 'Dropcontact a modifié - website', 'Dropcontact a modifié - linkedin']</t>
  </si>
  <si>
    <t>['a.missineo@irbm.com - nominatif@pro - email ajouté par Dropcontact', 'Dropcontact a modifié - website', 'Dropcontact a modifié - linkedin']</t>
  </si>
  <si>
    <t>['c.montalbetti@irbm.com - nominatif@pro - email ajouté par Dropcontact', 'Dropcontact a modifié - website', 'Dropcontact a modifié - linkedin']</t>
  </si>
  <si>
    <t>['m.nibbio@irbm.com - nominatif@pro - email ajouté par Dropcontact', 'Dropcontact a modifié - website', 'Dropcontact a modifié - linkedin']</t>
  </si>
  <si>
    <t>['l.orsatti@irbm.com - nominatif@pro - email ajouté par Dropcontact', 'Dropcontact a modifié - website', 'Dropcontact a modifié - linkedin']</t>
  </si>
  <si>
    <t>['f.orvieto@irbm.com - nominatif@pro - email ajouté par Dropcontact', 'Dropcontact a modifié - website', 'Dropcontact a modifié - linkedin']</t>
  </si>
  <si>
    <t>['a.piai@irbm.com - nominatif@pro - email ajouté par Dropcontact', 'Dropcontact a modifié - website', 'Dropcontact a modifié - linkedin']</t>
  </si>
  <si>
    <t>['a.santoprete@irbm.com - nominatif@pro - email ajouté par Dropcontact', 'Dropcontact a modifié - website', 'Dropcontact a modifié - linkedin']</t>
  </si>
  <si>
    <t>['m.spiezia@irbm.com - nominatif@pro - email ajouté par Dropcontact', 'Dropcontact a modifié - website', 'Dropcontact a modifié - linkedin']</t>
  </si>
  <si>
    <t>['f.tucci@irbm.com - nominatif@pro - email ajouté par Dropcontact', 'Dropcontact a modifié - website', 'Dropcontact a modifié - linkedin']</t>
  </si>
  <si>
    <t>merck</t>
  </si>
  <si>
    <t>www.merck.us</t>
  </si>
  <si>
    <t>www.linkedin.com/company/msd-global</t>
  </si>
  <si>
    <t>['m.veneziano@irbm.com - nominatif@pro - email ajouté par Dropcontact', 'Dropcontact a modifié - website', 'Dropcontact a modifié - linkedin']</t>
  </si>
  <si>
    <t>['c.toniatti@irbm.com - nominatif@pro - email ajouté par Dropcontact', 'Dropcontact a modifié - website', 'Dropcontact a modifié - linkedin']</t>
  </si>
  <si>
    <t>['j.ontoria@irbm.com - nominatif@pro - email ajouté par Dropcontact', 'Dropcontact a modifié - website', 'Dropcontact a modifié - linkedin']</t>
  </si>
  <si>
    <t>['c.cariulo@irbm.com - nominatif@pro - email ajouté par Dropcontact', 'Dropcontact a modifié - website', 'Dropcontact a modifié - linkedin']</t>
  </si>
  <si>
    <t>['n.gennari@irbm.com - nominatif@pro - email ajouté par Dropcontact', 'Dropcontact a modifié - website', 'Dropcontact a modifié - linkedin']</t>
  </si>
  <si>
    <t>['s.malancona@irbm.com - nominatif@pro - email ajouté par Dropcontact', 'Dropcontact a modifié - website', 'Dropcontact a modifié - linkedin']</t>
  </si>
  <si>
    <t>['g.paonessa@irbm.com - nominatif@pro - email ajouté par Dropcontact', 'Dropcontact a modifié - website', 'Dropcontact a modifié - linkedin']</t>
  </si>
  <si>
    <t>['a.demartis@irbm.com - nominatif@pro - email ajouté par Dropcontact', 'Dropcontact a modifié - website', 'Dropcontact a modifié - linkedin']</t>
  </si>
  <si>
    <t>['m.orsale@irbm.com - nominatif@pro - email ajouté par Dropcontact', 'Dropcontact a modifié - website', 'Dropcontact a modifié - linkedin']</t>
  </si>
  <si>
    <t>Bettiga</t>
  </si>
  <si>
    <t>Maurizio Bettiga</t>
  </si>
  <si>
    <t>www.linkedin.com/in/maubettnet</t>
  </si>
  <si>
    <t>Italbiotec</t>
  </si>
  <si>
    <t>www.italfarmaco.es</t>
  </si>
  <si>
    <t>www.linkedin.com/company/italfarmaco</t>
  </si>
  <si>
    <t>['p.bettica@italfarmaco.com - nominatif@pro - email ajouté par Dropcontact', 'Dropcontact a modifié - website', 'Dropcontact a modifié - linkedin']</t>
  </si>
  <si>
    <t>Director Preclinical R&amp;D</t>
  </si>
  <si>
    <t>www.linkedin.com/in/paolo-mascagni-b059a312</t>
  </si>
  <si>
    <t>['a.stevenazzi@italfarmaco.com - nominatif@pro - email ajouté par Dropcontact', 'Dropcontact a modifié - website', 'Dropcontact a modifié - linkedin']</t>
  </si>
  <si>
    <t>ITALFARMACO S.P.A.</t>
  </si>
  <si>
    <t>www.italfarmaco.com</t>
  </si>
  <si>
    <t>['a.gaiassi@italfarmaco.com - nominatif@pro - email ajouté par Dropcontact', 'Dropcontact a modifié - website', 'Dropcontact a modifié - linkedin']</t>
  </si>
  <si>
    <t>['m.lattanzio@italfarmaco.com - nominatif@pro - email ajouté par Dropcontact', 'Dropcontact a modifié - website', 'Dropcontact a modifié - linkedin']</t>
  </si>
  <si>
    <t>['g.fossati@italfarmaco.com - nominatif@pro - email ajouté par Dropcontact', 'Dropcontact a modifié - website', 'Dropcontact a modifié - linkedin']</t>
  </si>
  <si>
    <t>iTeos Therapeutics</t>
  </si>
  <si>
    <t>www.iteostherapeutics.com</t>
  </si>
  <si>
    <t>www.linkedin.com/company/iteos-therapeutics-sa</t>
  </si>
  <si>
    <t>['chiara.martinoli@iteostherapeutics.com - nominatif@pro - email ajouté par Dropcontact', 'Dropcontact a modifié - website', 'Dropcontact a modifié - linkedin']</t>
  </si>
  <si>
    <t>Nuccorini</t>
  </si>
  <si>
    <t>Marco Nuccorini</t>
  </si>
  <si>
    <t>Partner Board Member &amp; CTO</t>
  </si>
  <si>
    <t>www.linkedin.com/in/marco-nuccorini-338081a0</t>
  </si>
  <si>
    <t>Izi Spa</t>
  </si>
  <si>
    <t>izi</t>
  </si>
  <si>
    <t>www.izi.it</t>
  </si>
  <si>
    <t>www.linkedin.com/company/izi-spa</t>
  </si>
  <si>
    <t>Elisabetta Sassi</t>
  </si>
  <si>
    <t>R&amp;D Project Leader</t>
  </si>
  <si>
    <t>elisabetta.sassi@vaxxinova.it</t>
  </si>
  <si>
    <t>www.linkedin.com/in/elisabetta-sassi-a8bb35b3</t>
  </si>
  <si>
    <t>IZO</t>
  </si>
  <si>
    <t>www.vaxxinova.it</t>
  </si>
  <si>
    <t>['elisabetta.sassi@vaxxinova.it - catch-all@pro - email ajouté par Dropcontact', 'Dropcontact a modifié - website', 'Dropcontact a modifié - linkedin']</t>
  </si>
  <si>
    <t>Mazzei</t>
  </si>
  <si>
    <t>Federico Mazzei</t>
  </si>
  <si>
    <t>fmazzei@its.jnj.com</t>
  </si>
  <si>
    <t>www.linkedin.com/in/federico-mazzei-579bb971</t>
  </si>
  <si>
    <t>Janssen</t>
  </si>
  <si>
    <t>The Janssen Pharmaceutical Companies of Johnson &amp; Johnson</t>
  </si>
  <si>
    <t>+1 609-737-2699</t>
  </si>
  <si>
    <t>www.janssen.com</t>
  </si>
  <si>
    <t>www.linkedin.com/company/janssen-pharmaceutical-companies-of-johnson-and-johnson</t>
  </si>
  <si>
    <t>['fmazzei@its.jnj.com - catch-all@pro - email ajouté par Dropcontact', 'Dropcontact a modifié - website', 'Dropcontact a modifié - linkedin', 'Dropcontact a ajouté - +1 609-737-2699']</t>
  </si>
  <si>
    <t>jnj</t>
  </si>
  <si>
    <t>www.innovativemedicine.jnj.com</t>
  </si>
  <si>
    <t>www.linkedin.com/company/johnson-&amp;-johnson</t>
  </si>
  <si>
    <t>['aculicigno@its.jnj.com - catch-all@pro - email ajouté par Dropcontact', 'Dropcontact a modifié - website', 'Dropcontact a modifié - linkedin']</t>
  </si>
  <si>
    <t>['aseminara@its.jnj.com - catch-all@pro - email ajouté par Dropcontact', 'Dropcontact a modifié - website', 'Dropcontact a modifié - linkedin']</t>
  </si>
  <si>
    <t>['sbranca@its.jnj.com - catch-all@pro - email ajouté par Dropcontact', 'Dropcontact a modifié - website', 'Dropcontact a modifié - linkedin']</t>
  </si>
  <si>
    <t>['lgambini@its.jnj.com - catch-all@pro - email ajouté par Dropcontact', 'Dropcontact a modifié - website', 'Dropcontact a modifié - linkedin']</t>
  </si>
  <si>
    <t>['mmilazzo@its.jnj.com - catch-all@pro - email ajouté par Dropcontact', 'Dropcontact a modifié - website', 'Dropcontact a modifié - linkedin']</t>
  </si>
  <si>
    <t>+1 201-242-8900</t>
  </si>
  <si>
    <t>www.kedrion.com</t>
  </si>
  <si>
    <t>www.linkedin.com/company/kedrion-biopharma</t>
  </si>
  <si>
    <t>['Dropcontact a modifié - linkedin', 'Dropcontact a modifié - website', 'Dropcontact a ajouté - +1 201-242-8900']</t>
  </si>
  <si>
    <t>+1 310-824-9999</t>
  </si>
  <si>
    <t>www.kitepharma.com</t>
  </si>
  <si>
    <t>www.linkedin.com/company/kite-pharma-inc-</t>
  </si>
  <si>
    <t>['Dropcontact a modifié - linkedin', 'Dropcontact a modifié - website', 'Dropcontact a ajouté - +1 310-824-9999']</t>
  </si>
  <si>
    <t>koahealth</t>
  </si>
  <si>
    <t>www.koahealth.com</t>
  </si>
  <si>
    <t>www.linkedin.com/company/koa-health</t>
  </si>
  <si>
    <t>['federico.lucchesi@koahealth.com - nominatif@pro - email ajouté par Dropcontact', 'Dropcontact a modifié - website', 'Dropcontact a modifié - linkedin']</t>
  </si>
  <si>
    <t>Lofarma S.p.A.</t>
  </si>
  <si>
    <t>www.lofarma.it</t>
  </si>
  <si>
    <t>www.linkedin.com/company/lofarma-s.p.a.</t>
  </si>
  <si>
    <t>['mistrello@lofarma.it - nominatif@pro - email ajouté par Dropcontact', 'Dropcontact a modifié - website', 'Dropcontact a modifié - linkedin']</t>
  </si>
  <si>
    <t>Lusochimica S.p.A.</t>
  </si>
  <si>
    <t>www.lusochimica.it</t>
  </si>
  <si>
    <t>www.linkedin.com/company/lusochimica-s.p.a.</t>
  </si>
  <si>
    <t>['fcorcella@lusochimica.it - nominatif@pro - email ajouté par Dropcontact', 'Dropcontact a modifié - website', 'Dropcontact a modifié - linkedin']</t>
  </si>
  <si>
    <t>['mporcelloni@lusochimica.it - nominatif@pro - email ajouté par Dropcontact', 'Dropcontact a modifié - website', 'Dropcontact a modifié - linkedin']</t>
  </si>
  <si>
    <t>Bozzo</t>
  </si>
  <si>
    <t>Francesca Bozzo</t>
  </si>
  <si>
    <t>Senior Scientific Project Lead</t>
  </si>
  <si>
    <t>francesca.bozzo@medtronic.com</t>
  </si>
  <si>
    <t>www.linkedin.com/in/francesca-bozzo-68934b31</t>
  </si>
  <si>
    <t>Medtronic</t>
  </si>
  <si>
    <t>+1 800-633-8766</t>
  </si>
  <si>
    <t>www.medtronic.com</t>
  </si>
  <si>
    <t>www.linkedin.com/company/medtronic</t>
  </si>
  <si>
    <t>['francesca.bozzo@medtronic.com - catch-all@pro - email ajouté par Dropcontact', 'Dropcontact a modifié - website', 'Dropcontact a modifié - linkedin', 'Dropcontact a ajouté - +1 800-633-8766']</t>
  </si>
  <si>
    <t>MENARINI Group</t>
  </si>
  <si>
    <t>www.menarini.com</t>
  </si>
  <si>
    <t>www.linkedin.com/company/menarini</t>
  </si>
  <si>
    <t>www.menarini-biotech.com</t>
  </si>
  <si>
    <t>www.linkedin.com/company/menarini-biotech</t>
  </si>
  <si>
    <t>['rita.agostinetto@merckgroup.com - nominatif@pro - email ajouté par Dropcontact', 'Dropcontact a modifié - website', 'Dropcontact a modifié - linkedin']</t>
  </si>
  <si>
    <t>['edoardo.burini@merckgroup.com - nominatif@pro - email ajouté par Dropcontact', 'Dropcontact a modifié - website', 'Dropcontact a modifié - linkedin']</t>
  </si>
  <si>
    <t>['francesco.cristofaro@merckgroup.com - nominatif@pro - email ajouté par Dropcontact', 'Dropcontact a modifié - website', 'Dropcontact a modifié - linkedin']</t>
  </si>
  <si>
    <t>['margherita.iannaccone@merckgroup.com - nominatif@pro - email ajouté par Dropcontact', 'Dropcontact a modifié - website', 'Dropcontact a modifié - linkedin']</t>
  </si>
  <si>
    <t>['ludovica.lanzoni@merckgroup.com - nominatif@pro - email ajouté par Dropcontact', 'Dropcontact a modifié - website', 'Dropcontact a modifié - linkedin']</t>
  </si>
  <si>
    <t>['tony.melchiorri@merckgroup.com - nominatif@pro - email ajouté par Dropcontact', 'Dropcontact a modifié - website', 'Dropcontact a modifié - linkedin']</t>
  </si>
  <si>
    <t>['caterina.rizzi@merckgroup.com - nominatif@pro - email ajouté par Dropcontact', 'Dropcontact a modifié - website', 'Dropcontact a modifié - linkedin']</t>
  </si>
  <si>
    <t>['luisa.iozzino@merckgroup.com - nominatif@pro - email ajouté par Dropcontact', 'Dropcontact a modifié - website', 'Dropcontact a modifié - linkedin']</t>
  </si>
  <si>
    <t>['laura.scaglia@merckgroup.com - nominatif@pro - email ajouté par Dropcontact', 'Dropcontact a modifié - website', 'Dropcontact a modifié - linkedin']</t>
  </si>
  <si>
    <t>['giulia.anderloni@merckgroup.com - nominatif@pro - email ajouté par Dropcontact', 'Dropcontact a modifié - website', 'Dropcontact a modifié - linkedin']</t>
  </si>
  <si>
    <t>Sigma-Aldrich</t>
  </si>
  <si>
    <t>+1 905-829-9500</t>
  </si>
  <si>
    <t>www.sigmaaldrich.com</t>
  </si>
  <si>
    <t>www.linkedin.com/company/merck-life-science</t>
  </si>
  <si>
    <t>['Dropcontact a modifié - linkedin', 'Dropcontact a modifié - website', 'Dropcontact a ajouté - +1 905-829-9500']</t>
  </si>
  <si>
    <t>Veniero Ciolli</t>
  </si>
  <si>
    <t>www.linkedin.com/in/veniero-ciolli-b17762a3</t>
  </si>
  <si>
    <t>['andrea.setzu@merckgroup.com - nominatif@pro - email ajouté par Dropcontact', 'Dropcontact a modifié - website', 'Dropcontact a modifié - linkedin']</t>
  </si>
  <si>
    <t>['giovanni.trivieri@merckgroup.com - nominatif@pro - email ajouté par Dropcontact', 'Dropcontact a modifié - website', 'Dropcontact a modifié - linkedin']</t>
  </si>
  <si>
    <t>MIPHARM SPA</t>
  </si>
  <si>
    <t>www.mipharm.it</t>
  </si>
  <si>
    <t>www.linkedin.com/company/mipharm-s.p.a.</t>
  </si>
  <si>
    <t>['marco.braglia@mipharm.it - nominatif@pro - email ajouté par Dropcontact', 'Dropcontact a modifié - website', 'Dropcontact a modifié - linkedin']</t>
  </si>
  <si>
    <t>+1 408-747-1700</t>
  </si>
  <si>
    <t>www.moleculardevices.com</t>
  </si>
  <si>
    <t>www.linkedin.com/company/molecular-devices</t>
  </si>
  <si>
    <t>['Dropcontact a modifié - linkedin', 'Dropcontact a modifié - website', 'Dropcontact a ajouté - +1 408-747-1700']</t>
  </si>
  <si>
    <t>moldiscovery</t>
  </si>
  <si>
    <t>www.moldiscovery.com</t>
  </si>
  <si>
    <t>['simon@moldiscovery.com - nominatif@pro - email ajouté par Dropcontact', 'Dropcontact a modifié - website', 'Dropcontact a modifié - linkedin']</t>
  </si>
  <si>
    <t>['miannaccio@agcbio.com - nominatif@pro - email ajouté par Dropcontact', 'Dropcontact a modifié - website', 'Dropcontact a modifié - linkedin', 'Dropcontact a ajouté - +1 425-485-1900']</t>
  </si>
  <si>
    <t>MolMed</t>
  </si>
  <si>
    <t>www.molmed.com</t>
  </si>
  <si>
    <t>www.linkedin.com/company/molmed</t>
  </si>
  <si>
    <t>+1 502-448-3374</t>
  </si>
  <si>
    <t>www.msd.com</t>
  </si>
  <si>
    <t>['giulia.andreis@msd.com - nominatif@pro - email ajouté par Dropcontact', 'Dropcontact a modifié - website', 'Dropcontact a modifié - linkedin', 'Dropcontact a ajouté - +1 502-448-3374']</t>
  </si>
  <si>
    <t>MSD Salute</t>
  </si>
  <si>
    <t>www.msd-italia.it</t>
  </si>
  <si>
    <t>www.linkedin.com/company/msd-italia</t>
  </si>
  <si>
    <t>Gruppo MultiMedica</t>
  </si>
  <si>
    <t>www.multimedica.it</t>
  </si>
  <si>
    <t>www.linkedin.com/company/gruppo-multimedica</t>
  </si>
  <si>
    <t>['gaia.spinetti@multimedica.it - nominatif@pro - email ajouté par Dropcontact', 'Dropcontact a modifié - website', 'Dropcontact a modifié - linkedin']</t>
  </si>
  <si>
    <t>['anna.maciag@multimedica.it - nominatif@pro - email ajouté par Dropcontact', 'Dropcontact a modifié - website', 'Dropcontact a modifié - linkedin']</t>
  </si>
  <si>
    <t>www.nanesa.com</t>
  </si>
  <si>
    <t>www.linkedin.com/company/nanesa</t>
  </si>
  <si>
    <t>['francesco.bertocchi@nanesa.com - nominatif@pro - email ajouté par Dropcontact', 'Dropcontact a modifié - website', 'Dropcontact a modifié - linkedin']</t>
  </si>
  <si>
    <t>Neopharmed Gentili S.P.A.</t>
  </si>
  <si>
    <t>www.neogen.it</t>
  </si>
  <si>
    <t>www.linkedin.com/company/neopharmed-gentili-s.p.a.</t>
  </si>
  <si>
    <t>['a.grimaldi@neogen.it - nominatif@pro - email ajouté par Dropcontact', 'Dropcontact a modifié - website', 'Dropcontact a modifié - linkedin']</t>
  </si>
  <si>
    <t>NerPharMa - A Company of NMS Group</t>
  </si>
  <si>
    <t>www.nerpharma.com</t>
  </si>
  <si>
    <t>www.linkedin.com/company/nerpharma</t>
  </si>
  <si>
    <t>['anna.rencurosi@nerpharma.com - nominatif@pro - email ajouté par Dropcontact', 'Dropcontact a modifié - website', 'Dropcontact a modifié - linkedin']</t>
  </si>
  <si>
    <t>['marco.restelli@nerpharma.com - nominatif@pro - email ajouté par Dropcontact', 'Dropcontact a modifié - website', 'Dropcontact a modifié - linkedin']</t>
  </si>
  <si>
    <t>www.nervianoms.com</t>
  </si>
  <si>
    <t>www.linkedin.com/company/nerviano-medical-sciences-s.r.l.</t>
  </si>
  <si>
    <t>['marina.caldarelli@nervianoms.com - nominatif@pro - email ajouté par Dropcontact', 'Dropcontact a modifié - website', 'Dropcontact a modifié - linkedin']</t>
  </si>
  <si>
    <t>['giulia.canevari@nervianoms.com - nominatif@pro - email ajouté par Dropcontact', 'Dropcontact a modifié - website', 'Dropcontact a modifié - linkedin']</t>
  </si>
  <si>
    <t>Carenzi</t>
  </si>
  <si>
    <t>Davide Carenzi</t>
  </si>
  <si>
    <t>www.linkedin.com/in/davide-carenzi-88b6086</t>
  </si>
  <si>
    <t>Cette personne a quitté Nerviano Medical Sciences pour aller chez Chemistry Department</t>
  </si>
  <si>
    <t>['Dropcontact a modifié - linkedin', 'Dropcontact a modifié - website', 'www.nervianoms.com - website invalide']</t>
  </si>
  <si>
    <t>['elena.casale@nervianoms.com - nominatif@pro - email ajouté par Dropcontact', 'Dropcontact a modifié - website', 'Dropcontact a modifié - linkedin']</t>
  </si>
  <si>
    <t>['ulisse.cucchi@nervianoms.com - nominatif@pro - email ajouté par Dropcontact', 'Dropcontact a modifié - website', 'Dropcontact a modifié - linkedin']</t>
  </si>
  <si>
    <t>['teresa.disingrini@nervianoms.com - nominatif@pro - email ajouté par Dropcontact', 'Dropcontact a modifié - website', 'Dropcontact a modifié - linkedin']</t>
  </si>
  <si>
    <t>['marina.fasolini@nervianoms.com - nominatif@pro - email ajouté par Dropcontact', 'Dropcontact a modifié - website', 'Dropcontact a modifié - linkedin']</t>
  </si>
  <si>
    <t>['paola.magnaghi@nervianoms.com - nominatif@pro - email ajouté par Dropcontact', 'Dropcontact a modifié - website', 'Dropcontact a modifié - linkedin']</t>
  </si>
  <si>
    <t>['alberto.mercurio@nervianoms.com - nominatif@pro - email ajouté par Dropcontact', 'Dropcontact a modifié - website', 'Dropcontact a modifié - linkedin']</t>
  </si>
  <si>
    <t>Avanzi Nilla Roberta</t>
  </si>
  <si>
    <t>Lab Head</t>
  </si>
  <si>
    <t>www.linkedin.com/in/avanzi-nilla-roberta-33545777</t>
  </si>
  <si>
    <t>['stefano.nuvoloni@nervianoms.com - nominatif@pro - email ajouté par Dropcontact', 'Dropcontact a modifié - website', 'Dropcontact a modifié - linkedin']</t>
  </si>
  <si>
    <t>['christian.orrenius@nervianoms.com - nominatif@pro - email ajouté par Dropcontact', 'Dropcontact a modifié - website', 'Dropcontact a modifié - linkedin']</t>
  </si>
  <si>
    <t>['laura.raddrizzani@nervianoms.com - nominatif@pro - email ajouté par Dropcontact', 'Dropcontact a modifié - website', 'Dropcontact a modifié - linkedin']</t>
  </si>
  <si>
    <t>['marco.silvagni@nervianoms.com - nominatif@pro - email ajouté par Dropcontact', 'Dropcontact a modifié - website', 'Dropcontact a modifié - linkedin']</t>
  </si>
  <si>
    <t>['sonia.troiani@nervianoms.com - nominatif@pro - email ajouté par Dropcontact', 'Dropcontact a modifié - website', 'Dropcontact a modifié - linkedin']</t>
  </si>
  <si>
    <t>['giorgio.ukmar@nervianoms.com - nominatif@pro - email ajouté par Dropcontact', 'Dropcontact a modifié - website', 'Dropcontact a modifié - linkedin']</t>
  </si>
  <si>
    <t>['francesco.casuscelli@nervianoms.com - nominatif@pro - email ajouté par Dropcontact', 'Dropcontact a modifié - website', 'Dropcontact a modifié - linkedin']</t>
  </si>
  <si>
    <t>['fabio.gasparri@nervianoms.com - nominatif@pro - email ajouté par Dropcontact', 'Dropcontact a modifié - website', 'Dropcontact a modifié - linkedin']</t>
  </si>
  <si>
    <t>['antonella.isacchi@nervianoms.com - nominatif@pro - email ajouté par Dropcontact', 'Dropcontact a modifié - website', 'Dropcontact a modifié - linkedin']</t>
  </si>
  <si>
    <t>['annamaria.marra@nervianoms.com - nominatif@pro - email ajouté par Dropcontact', 'Dropcontact a modifié - website', 'Dropcontact a modifié - linkedin']</t>
  </si>
  <si>
    <t>['danilo.mirizzi@nervianoms.com - nominatif@pro - email ajouté par Dropcontact', 'Dropcontact a modifié - website', 'Dropcontact a modifié - linkedin']</t>
  </si>
  <si>
    <t>['alessia.montagnoli@nervianoms.com - nominatif@pro - email ajouté par Dropcontact', 'Dropcontact a modifié - website', 'Dropcontact a modifié - linkedin']</t>
  </si>
  <si>
    <t>['gianluca.papeo@nervianoms.com - nominatif@pro - email ajouté par Dropcontact', 'Dropcontact a modifié - website', 'Dropcontact a modifié - linkedin']</t>
  </si>
  <si>
    <t>['claudia.perrera@nervianoms.com - nominatif@pro - email ajouté par Dropcontact', 'Dropcontact a modifié - website', 'Dropcontact a modifié - linkedin']</t>
  </si>
  <si>
    <t>['maurizio.pulici@nervianoms.com - nominatif@pro - email ajouté par Dropcontact', 'Dropcontact a modifié - website', 'Dropcontact a modifié - linkedin']</t>
  </si>
  <si>
    <t>['francesca.quartieri@nervianoms.com - nominatif@pro - email ajouté par Dropcontact', 'Dropcontact a modifié - website', 'Dropcontact a modifié - linkedin']</t>
  </si>
  <si>
    <t>['stefania.redepaolini@nervianoms.com - nominatif@pro - email ajouté par Dropcontact', 'Dropcontact a modifié - website', 'Dropcontact a modifié - linkedin']</t>
  </si>
  <si>
    <t>['laura.riva@nervianoms.com - nominatif@pro - email ajouté par Dropcontact', 'Dropcontact a modifié - website', 'Dropcontact a modifié - linkedin']</t>
  </si>
  <si>
    <t>['alessio.somaschini@nervianoms.com - nominatif@pro - email ajouté par Dropcontact', 'Dropcontact a modifié - website', 'Dropcontact a modifié - linkedin']</t>
  </si>
  <si>
    <t>['andrea.lombardiborgia@nervianoms.com - nominatif@pro - email ajouté par Dropcontact', 'Dropcontact a modifié - website', 'Dropcontact a modifié - linkedin']</t>
  </si>
  <si>
    <t>['gemma.texido@nervianoms.com - nominatif@pro - email ajouté par Dropcontact', 'Dropcontact a modifié - website', 'Dropcontact a modifié - linkedin']</t>
  </si>
  <si>
    <t>Leonardo</t>
  </si>
  <si>
    <t>Schirone</t>
  </si>
  <si>
    <t>Leonardo Schirone</t>
  </si>
  <si>
    <t>Head of Research Team</t>
  </si>
  <si>
    <t>schirone@neuromed.it</t>
  </si>
  <si>
    <t>www.linkedin.com/in/leonardo-schirone-695b282a5</t>
  </si>
  <si>
    <t>Neuromed I.r.c.c.s.</t>
  </si>
  <si>
    <t>NEUROMED I.R.C.C.S.</t>
  </si>
  <si>
    <t>www.neuromed.it</t>
  </si>
  <si>
    <t>www.linkedin.com/company/istituto-neurologico-mediterraneo-neuromed-i.r.c.c.s.</t>
  </si>
  <si>
    <t>['schirone@neuromed.it - catch-all@pro - email ajouté par Dropcontact', 'Dropcontact a modifié - website', 'Dropcontact a modifié - linkedin']</t>
  </si>
  <si>
    <t>www.neuro-zone.com</t>
  </si>
  <si>
    <t>www.linkedin.com/company/neuro-zone</t>
  </si>
  <si>
    <t>['federica.fusco@neuro-zone.com - nominatif@pro - email ajouté par Dropcontact', 'Dropcontact a modifié - website', 'Dropcontact a modifié - linkedin']</t>
  </si>
  <si>
    <t>NEWCHEM SPA</t>
  </si>
  <si>
    <t>www.newchemspa.com</t>
  </si>
  <si>
    <t>www.linkedin.com/company/newchem-spa</t>
  </si>
  <si>
    <t>Newron Pharmaceuticals SpA</t>
  </si>
  <si>
    <t>www.newron.com</t>
  </si>
  <si>
    <t>www.linkedin.com/company/newron-pharmaceuticals-spa</t>
  </si>
  <si>
    <t>['filippo.moriggia@newron.com - nominatif@pro - email ajouté par Dropcontact', 'Dropcontact a modifié - website', 'Dropcontact a modifié - linkedin']</t>
  </si>
  <si>
    <t>www.nicox.com</t>
  </si>
  <si>
    <t>www.linkedin.com/company/nicox</t>
  </si>
  <si>
    <t>ronsin@nicox.com</t>
  </si>
  <si>
    <t>['ronsin@nicox.com - nominatif@pro - email ajouté par Dropcontact', 'Dropcontact a modifié - website', 'Dropcontact a modifié - linkedin']</t>
  </si>
  <si>
    <t>www.linkedin.com/in/andrea-colombo-37872ab</t>
  </si>
  <si>
    <t>Nikem Research</t>
  </si>
  <si>
    <t>NiKem Research</t>
  </si>
  <si>
    <t>www.nikemresearch.com</t>
  </si>
  <si>
    <t>www.linkedin.com/company/nikem-research</t>
  </si>
  <si>
    <t>NMS Group - Nerviano Medical Sciences</t>
  </si>
  <si>
    <t>www.nmsgroup.it</t>
  </si>
  <si>
    <t>www.linkedin.com/company/nms-group</t>
  </si>
  <si>
    <t>nadine.graubardt@nmsgroup.it</t>
  </si>
  <si>
    <t>['nadine.graubardt@nmsgroup.it - nominatif@pro - email ajouté par Dropcontact', 'Dropcontact a modifié - website', 'Dropcontact a modifié - linkedin']</t>
  </si>
  <si>
    <t>Nouscom AG</t>
  </si>
  <si>
    <t>www.nouscom.com</t>
  </si>
  <si>
    <t>www.linkedin.com/company/nouscom-ag</t>
  </si>
  <si>
    <t>['l.antonucci@nouscom.com - nominatif@pro - email ajouté par Dropcontact', 'Dropcontact a modifié - website', 'Dropcontact a modifié - linkedin']</t>
  </si>
  <si>
    <t>['matteo.faticanti@nouscom.com - nominatif@pro - email ajouté par Dropcontact', 'Dropcontact a modifié - website', 'Dropcontact a modifié - linkedin']</t>
  </si>
  <si>
    <t>['l.nocchi@nouscom.com - nominatif@pro - email ajouté par Dropcontact', 'Dropcontact a modifié - website', 'Dropcontact a modifié - linkedin']</t>
  </si>
  <si>
    <t>['v.ruzza@nouscom.com - nominatif@pro - email ajouté par Dropcontact', 'Dropcontact a modifié - website', 'Dropcontact a modifié - linkedin']</t>
  </si>
  <si>
    <t>['e.scarselli@nouscom.com - nominatif@pro - email ajouté par Dropcontact', 'Dropcontact a modifié - website', 'Dropcontact a modifié - linkedin']</t>
  </si>
  <si>
    <t>['c.traboni@nouscom.com - nominatif@pro - email ajouté par Dropcontact', 'Dropcontact a modifié - website', 'Dropcontact a modifié - linkedin']</t>
  </si>
  <si>
    <t>karendonofrio@mail.novartis.com</t>
  </si>
  <si>
    <t>+1 844-428-3947</t>
  </si>
  <si>
    <t>www.novartis.com</t>
  </si>
  <si>
    <t>www.linkedin.com/company/novartis</t>
  </si>
  <si>
    <t>['karendonofrio@mail.novartis.com - catch-all@pro - email ajouté par Dropcontact', 'Dropcontact a modifié - website', 'Dropcontact a modifié - linkedin', 'Dropcontact a ajouté - +1 844-428-3947']</t>
  </si>
  <si>
    <t>['silvia.landena@novartis.com - nominatif@pro - email ajouté par Dropcontact', 'Dropcontact a modifié - website', 'Dropcontact a modifié - linkedin', 'Dropcontact a ajouté - +1 844-428-3947']</t>
  </si>
  <si>
    <t>['silvia.versari@novartis.com - nominatif@pro - email ajouté par Dropcontact', 'Dropcontact a modifié - website', 'Dropcontact a modifié - linkedin', 'Dropcontact a ajouté - +1 844-428-3947']</t>
  </si>
  <si>
    <t>www.novartis.it</t>
  </si>
  <si>
    <t>['teresa.montanaro@novartis.com - nominatif@pro - email ajouté par Dropcontact', 'Dropcontact a modifié - website', 'Dropcontact a modifié - linkedin']</t>
  </si>
  <si>
    <t>['alessandro.pietrelli@novartis.com - nominatif@pro - email ajouté par Dropcontact', 'Dropcontact a modifié - website', 'Dropcontact a modifié - linkedin']</t>
  </si>
  <si>
    <t>d'Arcangelis</t>
  </si>
  <si>
    <t>Vincenzo d'Arcangelis</t>
  </si>
  <si>
    <t>Technical Department Lead</t>
  </si>
  <si>
    <t>www.linkedin.com/in/vincenzo-d’arcangelis-25159b1a4</t>
  </si>
  <si>
    <t>Novo Nordisk</t>
  </si>
  <si>
    <t>www.novonordisk.com</t>
  </si>
  <si>
    <t>www.linkedin.com/company/novo-nordisk</t>
  </si>
  <si>
    <t>Iacobelli</t>
  </si>
  <si>
    <t>Manuela Iacobelli</t>
  </si>
  <si>
    <t>Operations Supervisor</t>
  </si>
  <si>
    <t>www.linkedin.com/in/manuela-iacobelli</t>
  </si>
  <si>
    <t>NTC Pharma</t>
  </si>
  <si>
    <t>www.ntcpharma.com</t>
  </si>
  <si>
    <t>www.linkedin.com/company/ntcpharma</t>
  </si>
  <si>
    <t>['alessandro.colombo@ntcpharma.com - nominatif@pro - email ajouté par Dropcontact', 'Dropcontact a modifié - website', 'Dropcontact a modifié - linkedin']</t>
  </si>
  <si>
    <t>bettucchi@takeda.net</t>
  </si>
  <si>
    <t>Takeda Pharmaceuticals (formerly Nycomed)</t>
  </si>
  <si>
    <t>+1 224-554-6500</t>
  </si>
  <si>
    <t>www.takeda.com</t>
  </si>
  <si>
    <t>www.linkedin.com/company/takeda-pharmaceuticals</t>
  </si>
  <si>
    <t>['bettucchi@takeda.net - catch-all@pro - email ajouté par Dropcontact', 'Dropcontact a modifié - website', 'Dropcontact a modifié - linkedin', 'Dropcontact a ajouté - +1 224-554-6500']</t>
  </si>
  <si>
    <t>Fatemeh</t>
  </si>
  <si>
    <t>Asgari</t>
  </si>
  <si>
    <t>Fatemeh Asgari</t>
  </si>
  <si>
    <t>www.linkedin.com/in/fatemeh-asgari85</t>
  </si>
  <si>
    <t>Oloker Therapeutics</t>
  </si>
  <si>
    <t>oloker</t>
  </si>
  <si>
    <t>www.oloker.com</t>
  </si>
  <si>
    <t>Olon SpA</t>
  </si>
  <si>
    <t>+1 440-357-3300</t>
  </si>
  <si>
    <t>www.olonspa.com</t>
  </si>
  <si>
    <t>www.linkedin.com/company/olon-spa</t>
  </si>
  <si>
    <t>['Dropcontact a modifié - linkedin', 'Dropcontact a modifié - website', 'Dropcontact a ajouté - +1 440-357-3300']</t>
  </si>
  <si>
    <t>['Dropcontact a modifié - website', 'Dropcontact a modifié - linkedin', 'Dropcontact a ajouté - +1 440-357-3300']</t>
  </si>
  <si>
    <t>OPTOPRIM S.R.L.</t>
  </si>
  <si>
    <t>www.optoprim.it</t>
  </si>
  <si>
    <t>www.linkedin.com/company/optoprim-s.r.l.</t>
  </si>
  <si>
    <t>['montani@optoprim.it - nominatif@pro - email ajouté par Dropcontact', 'Dropcontact a modifié - website', 'Dropcontact a modifié - linkedin']</t>
  </si>
  <si>
    <t>www.orchard-tx.com</t>
  </si>
  <si>
    <t>www.linkedin.com/company/orchard-therapeutics</t>
  </si>
  <si>
    <t>Organon</t>
  </si>
  <si>
    <t>www.organon.com</t>
  </si>
  <si>
    <t>www.linkedin.com/company/organon</t>
  </si>
  <si>
    <t>['roberto.panichelli@organon.com - nominatif@pro - email ajouté par Dropcontact', 'Dropcontact a modifié - website', 'Dropcontact a modifié - linkedin']</t>
  </si>
  <si>
    <t>Giuseppe Giu</t>
  </si>
  <si>
    <t>Carnevale</t>
  </si>
  <si>
    <t>Giuseppe Giu Carnevale</t>
  </si>
  <si>
    <t>Operation Director</t>
  </si>
  <si>
    <t>giuseppegiu@orofinopharma.com</t>
  </si>
  <si>
    <t>www.linkedin.com/in/giuseppe-giu-carnevale-75a58b1a5</t>
  </si>
  <si>
    <t>Orofino Pharmaceutical Group</t>
  </si>
  <si>
    <t>orofinopharma</t>
  </si>
  <si>
    <t>www.orofinopharma.com</t>
  </si>
  <si>
    <t>['giuseppegiu@orofinopharma.com - catch-all@pro - email ajouté par Dropcontact', 'Dropcontact a modifié - website', 'Dropcontact a modifié - linkedin']</t>
  </si>
  <si>
    <t>Simone Giovanni</t>
  </si>
  <si>
    <t>G.</t>
  </si>
  <si>
    <t>Simone Giovanni G.</t>
  </si>
  <si>
    <t>Bioengineer Researcher</t>
  </si>
  <si>
    <t>www.linkedin.com/in/simonegiovannigugliandolo</t>
  </si>
  <si>
    <t>Gruppo Ospedaliero San Donato</t>
  </si>
  <si>
    <t>www.grupposandonato.it</t>
  </si>
  <si>
    <t>www.linkedin.com/company/gruppo-ospedaliero-san-donato-</t>
  </si>
  <si>
    <t>['veronica.sansoni@grupposandonato.it - nominatif@pro - email ajouté par Dropcontact', 'Dropcontact a modifié - website', 'Dropcontact a modifié - linkedin']</t>
  </si>
  <si>
    <t>Plaza</t>
  </si>
  <si>
    <t>Alberto Plaza</t>
  </si>
  <si>
    <t>Senior Scientist - Product Innovation R&amp;D</t>
  </si>
  <si>
    <t>www.linkedin.com/in/alberto-plaza-5abb777a</t>
  </si>
  <si>
    <t>P&amp;g Pharmaceuticals</t>
  </si>
  <si>
    <t>Chatrapati Sahuji Maharaj Kanpur University, Kanpur</t>
  </si>
  <si>
    <t>www.onlinecareer360.com</t>
  </si>
  <si>
    <t>+1 888-228-7425</t>
  </si>
  <si>
    <t>www.parexel.com</t>
  </si>
  <si>
    <t>www.linkedin.com/company/parexel</t>
  </si>
  <si>
    <t>['alessandra.colasante@parexel.com - catch-all@pro - email ajouté par Dropcontact', 'Dropcontact a modifié - website', 'Dropcontact a modifié - linkedin', 'Dropcontact a ajouté - +1 888-228-7425']</t>
  </si>
  <si>
    <t>['katherinemary.marangio@parexel.com - catch-all@pro - email ajouté par Dropcontact', 'Dropcontact a modifié - website', 'Dropcontact a modifié - linkedin', 'Dropcontact a ajouté - +1 888-228-7425']</t>
  </si>
  <si>
    <t>['chiara.milan@parexel.com - catch-all@pro - email ajouté par Dropcontact', 'Dropcontact a modifié - website', 'Dropcontact a modifié - linkedin', 'Dropcontact a ajouté - +1 888-228-7425']</t>
  </si>
  <si>
    <t>['virginia.pascale@parexel.com - catch-all@pro - email ajouté par Dropcontact', 'Dropcontact a modifié - website', 'Dropcontact a modifié - linkedin', 'Dropcontact a ajouté - +1 888-228-7425']</t>
  </si>
  <si>
    <t>+1 513-948-9111</t>
  </si>
  <si>
    <t>www.patheon.com</t>
  </si>
  <si>
    <t>www.linkedin.com/company/patheon</t>
  </si>
  <si>
    <t>['roberto.scarazzati@patheon.com - nominatif@pro - email ajouté par Dropcontact', 'Dropcontact a modifié - website', 'Dropcontact a modifié - linkedin', 'Dropcontact a ajouté - +1 513-948-9111']</t>
  </si>
  <si>
    <t>+1 620-241-6200</t>
  </si>
  <si>
    <t>www.pfizer.com</t>
  </si>
  <si>
    <t>www.linkedin.com/company/pfizer</t>
  </si>
  <si>
    <t>['Dropcontact a modifié - linkedin', 'Dropcontact a modifié - website', 'Dropcontact a ajouté - +1 620-241-6200']</t>
  </si>
  <si>
    <t>francesca.borlenghi@pfizer.com</t>
  </si>
  <si>
    <t>['francesca.borlenghi@pfizer.com - nominatif@pro - email ajouté par Dropcontact', 'Dropcontact a modifié - website', 'Dropcontact a modifié - linkedin', 'Dropcontact a ajouté - +1 620-241-6200']</t>
  </si>
  <si>
    <t>raffaella.pignatelli@pfizer.com</t>
  </si>
  <si>
    <t>['raffaella.pignatelli@pfizer.com - nominatif@pro - email ajouté par Dropcontact', 'Dropcontact a modifié - website', 'Dropcontact a modifié - linkedin', 'Dropcontact a ajouté - +1 620-241-6200']</t>
  </si>
  <si>
    <t>marco.provera@pfizer.com</t>
  </si>
  <si>
    <t>['marco.provera@pfizer.com - nominatif@pro - email ajouté par Dropcontact', 'Dropcontact a modifié - website', 'Dropcontact a modifié - linkedin', 'Dropcontact a ajouté - +1 620-241-6200']</t>
  </si>
  <si>
    <t>mariaalejandra.vidalpereira@pfizer.com</t>
  </si>
  <si>
    <t>['mariaalejandra.vidalpereira@pfizer.com - nominatif@pro - email ajouté par Dropcontact', 'Dropcontact a modifié - website', 'Dropcontact a modifié - linkedin', 'Dropcontact a ajouté - +1 620-241-6200']</t>
  </si>
  <si>
    <t>antonella.galvan@pfizer.com</t>
  </si>
  <si>
    <t>['antonella.galvan@pfizer.com - nominatif@pro - email ajouté par Dropcontact', 'Dropcontact a modifié - website', 'Dropcontact a modifié - linkedin', 'Dropcontact a ajouté - +1 620-241-6200']</t>
  </si>
  <si>
    <t>Anna Paola</t>
  </si>
  <si>
    <t>Anzani</t>
  </si>
  <si>
    <t>Anna Paola Anzani</t>
  </si>
  <si>
    <t>Director of Product Development</t>
  </si>
  <si>
    <t>www.linkedin.com/in/alberto1</t>
  </si>
  <si>
    <t>Phargentis</t>
  </si>
  <si>
    <t>www.phargentis.ch</t>
  </si>
  <si>
    <t>PharmaLex</t>
  </si>
  <si>
    <t>+1 617-475-3470</t>
  </si>
  <si>
    <t>www.pharmalex.com</t>
  </si>
  <si>
    <t>www.linkedin.com/company/pharmalex-gmbh</t>
  </si>
  <si>
    <t>['andrea.ivanov@pharmalex.com - nominatif@pro - email ajouté par Dropcontact', 'Dropcontact a modifié - website', 'Dropcontact a modifié - linkedin', 'Dropcontact a ajouté - +1 617-475-3470']</t>
  </si>
  <si>
    <t>Tivelli</t>
  </si>
  <si>
    <t>Elisa Tivelli</t>
  </si>
  <si>
    <t>www.linkedin.com/in/elisativelli</t>
  </si>
  <si>
    <t>Pharmasuisse Laboratories S.p.a.</t>
  </si>
  <si>
    <t>PharmaSuisse Laboratories</t>
  </si>
  <si>
    <t>www.pharmasuisse.it</t>
  </si>
  <si>
    <t>www.linkedin.com/company/pharmasuisse-laboratories</t>
  </si>
  <si>
    <t>www.pharmaxima.it</t>
  </si>
  <si>
    <t>www.linkedin.com/company/pharmaxima</t>
  </si>
  <si>
    <t>['andrea.dauria@pharmaxima.it - nominatif@pro - email ajouté par Dropcontact', 'Dropcontact a modifié - website', 'Dropcontact a modifié - linkedin']</t>
  </si>
  <si>
    <t>Heber</t>
  </si>
  <si>
    <t>Verri</t>
  </si>
  <si>
    <t>Heber Verri</t>
  </si>
  <si>
    <t>Scientific Director Cofounder</t>
  </si>
  <si>
    <t>www.linkedin.com/in/heber-verri-88525615b</t>
  </si>
  <si>
    <t>Phd-Tt</t>
  </si>
  <si>
    <t>PhD-tt</t>
  </si>
  <si>
    <t>www.phd-tt.com</t>
  </si>
  <si>
    <t>www.linkedin.com/company/phd-tt-technology-transfer</t>
  </si>
  <si>
    <t>phidealive</t>
  </si>
  <si>
    <t>www.phidealive.com</t>
  </si>
  <si>
    <t>www.linkedin.com/company/phidealive</t>
  </si>
  <si>
    <t>['m.salomone@phidealive.com - nominatif@pro - email ajouté par Dropcontact', 'Dropcontact a modifié - website', 'Dropcontact a modifié - linkedin']</t>
  </si>
  <si>
    <t>+1 973-355-8000</t>
  </si>
  <si>
    <t>www.pierre-fabre.com</t>
  </si>
  <si>
    <t>www.linkedin.com/company/pierre-fabre</t>
  </si>
  <si>
    <t>['Dropcontact a modifié - linkedin', 'Dropcontact a modifié - website', 'Dropcontact a ajouté - +1 973-355-8000']</t>
  </si>
  <si>
    <t>PinCell srl</t>
  </si>
  <si>
    <t>www.pincell.it</t>
  </si>
  <si>
    <t>www.linkedin.com/company/pincell-srl</t>
  </si>
  <si>
    <t>['a.amato@pincell.it - nominatif@pro - email ajouté par Dropcontact', 'Dropcontact a modifié - website', 'Dropcontact a modifié - linkedin']</t>
  </si>
  <si>
    <t>pionirs</t>
  </si>
  <si>
    <t>www.pionirs.com</t>
  </si>
  <si>
    <t>www.linkedin.com/company/pionirs</t>
  </si>
  <si>
    <t>['lacerenza@pionirs.com - nominatif@pro - email ajouté par Dropcontact', 'Dropcontact a modifié - website', 'Dropcontact a modifié - linkedin']</t>
  </si>
  <si>
    <t>Brunetti</t>
  </si>
  <si>
    <t>Andrea Brunetti</t>
  </si>
  <si>
    <t>Managing Director - Europe Operations</t>
  </si>
  <si>
    <t>www.linkedin.com/in/andrea-brunetti-1b7a14</t>
  </si>
  <si>
    <t>Pm Group</t>
  </si>
  <si>
    <t>PM Group</t>
  </si>
  <si>
    <t>+1 267-865-3666</t>
  </si>
  <si>
    <t>www.pmgroup-global.com</t>
  </si>
  <si>
    <t>www.linkedin.com/company/pm-group_165501</t>
  </si>
  <si>
    <t>['Dropcontact a modifié - linkedin', 'Dropcontact a modifié - website', 'Dropcontact a ajouté - +1 267-865-3666']</t>
  </si>
  <si>
    <t>Vitalisa Mavilio</t>
  </si>
  <si>
    <t>Project Manager Peri- and Post-Approval Research Operations Project Management</t>
  </si>
  <si>
    <t>www.linkedin.com/in/vitalisa-mavilio-33a5ba15</t>
  </si>
  <si>
    <t>+1 608-827-9400</t>
  </si>
  <si>
    <t>www.ppd.com</t>
  </si>
  <si>
    <t>www.linkedin.com/company/ppd</t>
  </si>
  <si>
    <t>['Dropcontact a modifié - linkedin', 'Dropcontact a modifié - website', 'Dropcontact a ajouté - +1 608-827-9400']</t>
  </si>
  <si>
    <t>['chiara.onofri@ppd.com - catch-all@pro - email ajouté par Dropcontact', 'Dropcontact a modifié - website', 'Dropcontact a modifié - linkedin', 'Dropcontact a ajouté - +1 608-827-9400']</t>
  </si>
  <si>
    <t>['ethel.pilati@ppd.com - catch-all@pro - email ajouté par Dropcontact', 'Dropcontact a modifié - website', 'Dropcontact a modifié - linkedin', 'Dropcontact a ajouté - +1 608-827-9400']</t>
  </si>
  <si>
    <t>pqegroup</t>
  </si>
  <si>
    <t>www.pqegroup.com</t>
  </si>
  <si>
    <t>www.linkedin.com/company/pqe-group</t>
  </si>
  <si>
    <t>['r.bertini@pqegroup.com - nominatif@pro - email ajouté par Dropcontact', 'Dropcontact a modifié - website', 'Dropcontact a modifié - linkedin']</t>
  </si>
  <si>
    <t>['m.difranco@pqegroup.com - nominatif@pro - email ajouté par Dropcontact', 'Dropcontact a modifié - website', 'Dropcontact a modifié - linkedin']</t>
  </si>
  <si>
    <t>Present Value Limited</t>
  </si>
  <si>
    <t>www.presentvalueltd.com</t>
  </si>
  <si>
    <t>www.linkedin.com/company/real-estate-&amp;-investment-holding-cmb-bv</t>
  </si>
  <si>
    <t>['james.macdonald@presentvalueltd.com - nominatif@pro - email ajouté par Dropcontact', 'Dropcontact a modifié - website', 'Dropcontact a modifié - linkedin']</t>
  </si>
  <si>
    <t>PREX</t>
  </si>
  <si>
    <t>www.prex.it</t>
  </si>
  <si>
    <t>www.linkedin.com/company/prex-s-p-a-</t>
  </si>
  <si>
    <t>['francesca.lovisari@prex.it - nominatif@pro - email ajouté par Dropcontact', 'Dropcontact a modifié - website', 'Dropcontact a modifié - linkedin']</t>
  </si>
  <si>
    <t>prismaprogetti</t>
  </si>
  <si>
    <t>+1 864-455-7000</t>
  </si>
  <si>
    <t>www.prismaprogetti.it</t>
  </si>
  <si>
    <t>www.linkedin.com/company/prisma-srl</t>
  </si>
  <si>
    <t>['f.greco@prismaprogetti.it - nominatif@pro - email ajouté par Dropcontact', 'Dropcontact a modifié - website', 'Dropcontact a modifié - linkedin', 'Dropcontact a ajouté - +1 864-455-7000']</t>
  </si>
  <si>
    <t>Probionov</t>
  </si>
  <si>
    <t>www.probionova.com</t>
  </si>
  <si>
    <t>www.linkedin.com/company/probionova-sa</t>
  </si>
  <si>
    <t>['m.boccarusso@probionova.com - nominatif@pro - email ajouté par Dropcontact', 'Dropcontact a modifié - website', 'Dropcontact a modifié - linkedin']</t>
  </si>
  <si>
    <t>Procos</t>
  </si>
  <si>
    <t>www.procos.it</t>
  </si>
  <si>
    <t>www.linkedin.com/company/procos-spa</t>
  </si>
  <si>
    <t>['lena@procos.it - nominatif@pro - email ajouté par Dropcontact', 'Dropcontact a modifié - website', 'Dropcontact a modifié - linkedin']</t>
  </si>
  <si>
    <t>Giorgia</t>
  </si>
  <si>
    <t>Maia</t>
  </si>
  <si>
    <t>Giorgia Maia</t>
  </si>
  <si>
    <t>Europe Learning Operations Coordinator</t>
  </si>
  <si>
    <t>maia.g@pg.com</t>
  </si>
  <si>
    <t>www.linkedin.com/in/giorgia-maia-393673105</t>
  </si>
  <si>
    <t>Procter &amp; Gamble</t>
  </si>
  <si>
    <t>+1 513-983-1100</t>
  </si>
  <si>
    <t>www.pg.com</t>
  </si>
  <si>
    <t>www.linkedin.com/company/procter-and-gamble</t>
  </si>
  <si>
    <t>['maia.g@pg.com - catch-all@pro - email ajouté par Dropcontact', 'Dropcontact a modifié - website', 'Dropcontact a modifié - linkedin', 'Dropcontact a ajouté - +1 513-983-1100']</t>
  </si>
  <si>
    <t>Bosetti</t>
  </si>
  <si>
    <t>Alessandro Bosetti</t>
  </si>
  <si>
    <t>Technical Services Scientist Manager</t>
  </si>
  <si>
    <t>alessandro.bosetti@promega.com</t>
  </si>
  <si>
    <t>www.linkedin.com/in/alessandro-bosetti-9426372</t>
  </si>
  <si>
    <t>Promega Italia</t>
  </si>
  <si>
    <t>Promega Corporation</t>
  </si>
  <si>
    <t>+1 608-274-4330</t>
  </si>
  <si>
    <t>www.promega.com</t>
  </si>
  <si>
    <t>www.linkedin.com/company/promega</t>
  </si>
  <si>
    <t>['alessandro.bosetti@promega.com - catch-all@pro - email ajouté par Dropcontact', 'Dropcontact a modifié - website', 'Dropcontact a modifié - linkedin', 'Dropcontact a ajouté - +1 608-274-4330']</t>
  </si>
  <si>
    <t>PSI CRO AG</t>
  </si>
  <si>
    <t>+1 919-249-2660</t>
  </si>
  <si>
    <t>www.psi-cro.com</t>
  </si>
  <si>
    <t>www.linkedin.com/company/psi-cro-ag</t>
  </si>
  <si>
    <t>['elham.sajjadi@psi-cro.com - nominatif@pro - email ajouté par Dropcontact', 'Dropcontact a modifié - website', 'Dropcontact a modifié - linkedin', 'Dropcontact a ajouté - +1 919-249-2660']</t>
  </si>
  <si>
    <t>Qi srl</t>
  </si>
  <si>
    <t>+1 626-282-9878</t>
  </si>
  <si>
    <t>www.qitech.it</t>
  </si>
  <si>
    <t>www.linkedin.com/company/qi-srl</t>
  </si>
  <si>
    <t>['e.liberati@qitech.it - nominatif@pro - email ajouté par Dropcontact', 'Dropcontact a modifié - website', 'Dropcontact a modifié - linkedin', 'Dropcontact a ajouté - +1 626-282-9878']</t>
  </si>
  <si>
    <t>Giuseppina</t>
  </si>
  <si>
    <t>Gallucci</t>
  </si>
  <si>
    <t>Giuseppina Gallucci</t>
  </si>
  <si>
    <t>www.linkedin.com/in/giuseppina-gallucci-661bb520</t>
  </si>
  <si>
    <t>Radim Spa</t>
  </si>
  <si>
    <t>Radim Deutschland GmbH</t>
  </si>
  <si>
    <t>www.radim.com</t>
  </si>
  <si>
    <t>www.linkedin.com/company/radim-spa</t>
  </si>
  <si>
    <t>+1 919-884-2064</t>
  </si>
  <si>
    <t>www.recipharm.com</t>
  </si>
  <si>
    <t>www.linkedin.com/company/recipharm</t>
  </si>
  <si>
    <t>['matteo.zacche@recipharm.com - nominatif@pro - email ajouté par Dropcontact', 'Dropcontact a modifié - website', 'Dropcontact a modifié - linkedin', 'Dropcontact a ajouté - +1 919-884-2064']</t>
  </si>
  <si>
    <t>Recordati S.p.A.</t>
  </si>
  <si>
    <t>www.recordati.com</t>
  </si>
  <si>
    <t>www.linkedin.com/company/recordati</t>
  </si>
  <si>
    <t>prato.c@recordati.com</t>
  </si>
  <si>
    <t>['prato.c@recordati.com - nominatif@pro - email ajouté par Dropcontact', 'Dropcontact a modifié - website', 'Dropcontact a modifié - linkedin']</t>
  </si>
  <si>
    <t>rinella.p@recordati.com</t>
  </si>
  <si>
    <t>['rinella.p@recordati.com - nominatif@pro - email ajouté par Dropcontact', 'Dropcontact a modifié - website', 'Dropcontact a modifié - linkedin']</t>
  </si>
  <si>
    <t>REITHERA S.R.L.</t>
  </si>
  <si>
    <t>www.reithera.com</t>
  </si>
  <si>
    <t>www.linkedin.com/company/reitherasrl</t>
  </si>
  <si>
    <t>['anthea.dirita@reithera.com - nominatif@pro - email ajouté par Dropcontact', 'Dropcontact a modifié - website', 'Dropcontact a modifié - linkedin']</t>
  </si>
  <si>
    <t>resalistherapeutics</t>
  </si>
  <si>
    <t>www.resalistherapeutics.com</t>
  </si>
  <si>
    <t>www.linkedin.com/company/resalistherapeutics</t>
  </si>
  <si>
    <t>['luca.borgio@resalistherapeutics.com - nominatif@pro - email ajouté par Dropcontact', 'Dropcontact a modifié - website', 'Dropcontact a modifié - linkedin']</t>
  </si>
  <si>
    <t>Nursen</t>
  </si>
  <si>
    <t>Mitrani</t>
  </si>
  <si>
    <t>Nursen Mitrani</t>
  </si>
  <si>
    <t>www.linkedin.com/in/nursen-mitrani-109231a</t>
  </si>
  <si>
    <t>Research Studies And Protection Group</t>
  </si>
  <si>
    <t>linkedin</t>
  </si>
  <si>
    <t>www.hk.linkedin.com</t>
  </si>
  <si>
    <t>www.linkedin.com/company/linkedin</t>
  </si>
  <si>
    <t>Cortellino</t>
  </si>
  <si>
    <t>Salvatore Cortellino</t>
  </si>
  <si>
    <t>www.linkedin.com/in/salvatore-cortellino-11187b4a</t>
  </si>
  <si>
    <t>Responsible Research Hospital</t>
  </si>
  <si>
    <t>responsible</t>
  </si>
  <si>
    <t>www.responsible.hospital</t>
  </si>
  <si>
    <t>www.linkedin.com/company/responsibleresearchhospital</t>
  </si>
  <si>
    <t>revvity</t>
  </si>
  <si>
    <t>+1 800-762-4000</t>
  </si>
  <si>
    <t>www.revvity.com</t>
  </si>
  <si>
    <t>www.linkedin.com/company/revvity</t>
  </si>
  <si>
    <t>['lorenzo.bacci@revvity.com - nominatif@pro - email ajouté par Dropcontact', 'Dropcontact a modifié - website', 'Dropcontact a modifié - linkedin', 'Dropcontact a ajouté - +1 800-762-4000']</t>
  </si>
  <si>
    <t>sergio@mail.revvity.com</t>
  </si>
  <si>
    <t>['sergio@mail.revvity.com - catch-all@pro - email ajouté par Dropcontact', 'Dropcontact a modifié - website', 'Dropcontact a modifié - linkedin', 'Dropcontact a ajouté - +1 800-762-4000']</t>
  </si>
  <si>
    <t>roche</t>
  </si>
  <si>
    <t>www.roche.it</t>
  </si>
  <si>
    <t>www.linkedin.com/company/roche-italia</t>
  </si>
  <si>
    <t>['frosip@roche.com - nominatif@pro - email ajouté par Dropcontact', 'Dropcontact a modifié - website', 'Dropcontact a modifié - linkedin']</t>
  </si>
  <si>
    <t>['demarieg@roche.com - nominatif@pro - email ajouté par Dropcontact', 'Dropcontact a modifié - website', 'Dropcontact a modifié - linkedin']</t>
  </si>
  <si>
    <t>rotta</t>
  </si>
  <si>
    <t>www.rotta.com</t>
  </si>
  <si>
    <t>www.linkedin.com/company/rottapharm</t>
  </si>
  <si>
    <t>Siviero</t>
  </si>
  <si>
    <t>Fabrizio Siviero</t>
  </si>
  <si>
    <t>www.linkedin.com/in/fabrizio-siviero-15b2b15</t>
  </si>
  <si>
    <t>Saes Getters</t>
  </si>
  <si>
    <t>saesgroup</t>
  </si>
  <si>
    <t>www.saesgroup.com</t>
  </si>
  <si>
    <t>www.linkedin.com/company/saes-getters</t>
  </si>
  <si>
    <t>Zilio</t>
  </si>
  <si>
    <t>Stefano Zilio</t>
  </si>
  <si>
    <t>Head of Characterization lab and Getter Solutions</t>
  </si>
  <si>
    <t>www.linkedin.com/in/stefano-zilio-20554287</t>
  </si>
  <si>
    <t>Saes Group</t>
  </si>
  <si>
    <t>sams-technology</t>
  </si>
  <si>
    <t>www.sams-technology.com</t>
  </si>
  <si>
    <t>www.linkedin.com/company/sams-technology</t>
  </si>
  <si>
    <t>['silvio.bonfadini@sams-technology.com - nominatif@pro - email ajouté par Dropcontact', 'Dropcontact a modifié - website', 'Dropcontact a modifié - linkedin']</t>
  </si>
  <si>
    <t>sanofi</t>
  </si>
  <si>
    <t>+1 781-487-5728</t>
  </si>
  <si>
    <t>www.sanofi.com</t>
  </si>
  <si>
    <t>www.linkedin.com/company/sanofi</t>
  </si>
  <si>
    <t>['alessandra.arone@sanofi.com - nominatif@pro - email ajouté par Dropcontact', 'Dropcontact a modifié - website', 'Dropcontact a modifié - linkedin', 'Dropcontact a ajouté - +1 781-487-5728']</t>
  </si>
  <si>
    <t>['alessandra.faranda@sanofi.com - nominatif@pro - email ajouté par Dropcontact', 'Dropcontact a modifié - website', 'Dropcontact a modifié - linkedin', 'Dropcontact a ajouté - +1 781-487-5728']</t>
  </si>
  <si>
    <t>['Dropcontact a modifié - linkedin', 'Dropcontact a modifié - website', 'Dropcontact a ajouté - +1 781-487-5728']</t>
  </si>
  <si>
    <t>eugenio.quaranta@sanofi.com</t>
  </si>
  <si>
    <t>['eugenio.quaranta@sanofi.com - nominatif@pro - email ajouté par Dropcontact', 'Dropcontact a modifié - website', 'Dropcontact a modifié - linkedin', 'Dropcontact a ajouté - +1 781-487-5728']</t>
  </si>
  <si>
    <t>tiziana.trombetti@sanofi.com</t>
  </si>
  <si>
    <t>['tiziana.trombetti@sanofi.com - nominatif@pro - email ajouté par Dropcontact', 'Dropcontact a modifié - website', 'Dropcontact a modifié - linkedin', 'Dropcontact a ajouté - +1 781-487-5728']</t>
  </si>
  <si>
    <t>chiara.zilocchi@sanofi.com</t>
  </si>
  <si>
    <t>['chiara.zilocchi@sanofi.com - nominatif@pro - email ajouté par Dropcontact', 'Dropcontact a modifié - website', 'Dropcontact a modifié - linkedin', 'Dropcontact a ajouté - +1 781-487-5728']</t>
  </si>
  <si>
    <t>Sartorius</t>
  </si>
  <si>
    <t>+1 905-569-7977</t>
  </si>
  <si>
    <t>www.sartorius.com</t>
  </si>
  <si>
    <t>www.linkedin.com/company/sartorius</t>
  </si>
  <si>
    <t>['Dropcontact a modifié - linkedin', 'Dropcontact a modifié - website', 'Dropcontact a ajouté - +1 905-569-7977']</t>
  </si>
  <si>
    <t>SCIEX</t>
  </si>
  <si>
    <t>+1 508-383-7700</t>
  </si>
  <si>
    <t>www.sciex.com</t>
  </si>
  <si>
    <t>www.linkedin.com/company/sciex</t>
  </si>
  <si>
    <t>['ugo.chiuminatto@sciex.com - catch-all@pro - email ajouté par Dropcontact', 'Dropcontact a modifié - website', 'Dropcontact a modifié - linkedin', 'Dropcontact a ajouté - +1 508-383-7700']</t>
  </si>
  <si>
    <t>['samuele.scurati@sciex.com - catch-all@pro - email ajouté par Dropcontact', 'Dropcontact a modifié - website', 'Dropcontact a modifié - linkedin', 'Dropcontact a ajouté - +1 508-383-7700']</t>
  </si>
  <si>
    <t>Marini</t>
  </si>
  <si>
    <t>Marilena Marini</t>
  </si>
  <si>
    <t>Sr Research Manager</t>
  </si>
  <si>
    <t>www.linkedin.com/in/marilena-marini-501aa546</t>
  </si>
  <si>
    <t>Selex-Si</t>
  </si>
  <si>
    <t>Leonardo Worldwide Corporation</t>
  </si>
  <si>
    <t>www.leonardo.com</t>
  </si>
  <si>
    <t>www.linkedin.com/company/vfm-leonardo-inc</t>
  </si>
  <si>
    <t>www.selvita.com</t>
  </si>
  <si>
    <t>www.linkedin.com/company/selvita</t>
  </si>
  <si>
    <t>['tiziano.donnarumma@selvita.com - nominatif@pro - email ajouté par Dropcontact', 'Dropcontact a modifié - website', 'Dropcontact a modifié - linkedin']</t>
  </si>
  <si>
    <t>Antonietta</t>
  </si>
  <si>
    <t>de Cristofaro</t>
  </si>
  <si>
    <t>Antonietta de Cristofaro</t>
  </si>
  <si>
    <t>Medical and Scientific Informant</t>
  </si>
  <si>
    <t>www.linkedin.com/in/antonietta-de-cristofaro-5b7986a</t>
  </si>
  <si>
    <t>Shedir Pharma</t>
  </si>
  <si>
    <t>Shedir Pharma S.r.l. Un.le</t>
  </si>
  <si>
    <t>www.shedirpharma.com</t>
  </si>
  <si>
    <t>www.linkedin.com/company/shedir-pharma-s-r-l--un-le</t>
  </si>
  <si>
    <t>Maria Vittoria</t>
  </si>
  <si>
    <t>Oppia</t>
  </si>
  <si>
    <t>Maria Vittoria Oppia</t>
  </si>
  <si>
    <t>Lead Medical Advisor Infectious Disease</t>
  </si>
  <si>
    <t>www.linkedin.com/in/maria-vittoria-oppia</t>
  </si>
  <si>
    <t>Shionogi Italy</t>
  </si>
  <si>
    <t>Shionogi Inc.</t>
  </si>
  <si>
    <t>+1 973-966-6900</t>
  </si>
  <si>
    <t>www.shionogi.com</t>
  </si>
  <si>
    <t>www.linkedin.com/company/shionogi-inc-</t>
  </si>
  <si>
    <t>['Dropcontact a modifié - linkedin', 'Dropcontact a modifié - website', 'Dropcontact a ajouté - +1 973-966-6900']</t>
  </si>
  <si>
    <t>sibyllabiotech</t>
  </si>
  <si>
    <t>www.sibyllabiotech.it</t>
  </si>
  <si>
    <t>www.linkedin.com/company/sibyllabiotech</t>
  </si>
  <si>
    <t>['serena.bonifati@sibyllabiotech.it - nominatif@pro - email ajouté par Dropcontact', 'Dropcontact a modifié - website', 'Dropcontact a modifié - linkedin']</t>
  </si>
  <si>
    <t>['roberta.gioia@sibyllabiotech.it - nominatif@pro - email ajouté par Dropcontact', 'Dropcontact a modifié - website', 'Dropcontact a modifié - linkedin']</t>
  </si>
  <si>
    <t>['letizia.lazzaro@sibyllabiotech.it - nominatif@pro - email ajouté par Dropcontact', 'Dropcontact a modifié - website', 'Dropcontact a modifié - linkedin']</t>
  </si>
  <si>
    <t>Zhasmine Mirzoyan</t>
  </si>
  <si>
    <t>www.linkedin.com/in/zhasmine-mirzoyan-a4a36418</t>
  </si>
  <si>
    <t>['alexandros.patsilinakos@sibyllabiotech.it - nominatif@pro - email ajouté par Dropcontact', 'Dropcontact a modifié - website', 'Dropcontact a modifié - linkedin']</t>
  </si>
  <si>
    <t>['carmine.varricchio@sibyllabiotech.it - nominatif@pro - email ajouté par Dropcontact', 'Dropcontact a modifié - website', 'Dropcontact a modifié - linkedin']</t>
  </si>
  <si>
    <t>Sigma-tau</t>
  </si>
  <si>
    <t>www.sigma-tau.it</t>
  </si>
  <si>
    <t>www.linkedin.com/company/sigma-tau</t>
  </si>
  <si>
    <t>Vito Antonio</t>
  </si>
  <si>
    <t>Lonoce</t>
  </si>
  <si>
    <t>Vito Antonio Lonoce</t>
  </si>
  <si>
    <t>Scraoperations Manager</t>
  </si>
  <si>
    <t>www.linkedin.com/in/vito-antonio-lonoce-25062917</t>
  </si>
  <si>
    <t>Simbec-Orion</t>
  </si>
  <si>
    <t>www.simbecorion.com</t>
  </si>
  <si>
    <t>www.linkedin.com/company/simbecorion</t>
  </si>
  <si>
    <t>Sintetica SA</t>
  </si>
  <si>
    <t>www.sintetica.com</t>
  </si>
  <si>
    <t>www.linkedin.com/company/sintetica-sa</t>
  </si>
  <si>
    <t>['areitano@sintetica.com - nominatif@pro - email ajouté par Dropcontact', 'Dropcontact a modifié - website', 'Dropcontact a modifié - linkedin']</t>
  </si>
  <si>
    <t>Sirton Pharmaceuticals S.p.A.</t>
  </si>
  <si>
    <t>www.sirton.it</t>
  </si>
  <si>
    <t>['fbarberis@sirton.it - nominatif@pro - email ajouté par Dropcontact', 'Dropcontact a modifié - website', 'Dropcontact a modifié - linkedin']</t>
  </si>
  <si>
    <t>Aidvanced S.r.l</t>
  </si>
  <si>
    <t>www.smarted.it</t>
  </si>
  <si>
    <t>www.linkedin.com/company/smartedsrl</t>
  </si>
  <si>
    <t>['andrea.diferdinando@smarted.it - nominatif@pro - email ajouté par Dropcontact', 'Dropcontact a modifié - website', 'Dropcontact a modifié - linkedin']</t>
  </si>
  <si>
    <t>Sobi - Swedish Orphan Biovitrum AB (publ)</t>
  </si>
  <si>
    <t>www.sobi.com</t>
  </si>
  <si>
    <t>www.linkedin.com/company/sobi</t>
  </si>
  <si>
    <t>['antonella.sblendido@sobi.com - nominatif@pro - email ajouté par Dropcontact', 'Dropcontact a modifié - website', 'Dropcontact a modifié - linkedin']</t>
  </si>
  <si>
    <t>Tullio</t>
  </si>
  <si>
    <t>Viti</t>
  </si>
  <si>
    <t>Tullio Viti</t>
  </si>
  <si>
    <t>Specialist Convalide Controllo Qualità</t>
  </si>
  <si>
    <t>viti@specialspa.com</t>
  </si>
  <si>
    <t>www.linkedin.com/in/tullio-viti-aa77aaa1</t>
  </si>
  <si>
    <t>Special Product's Line - Cdmo Services</t>
  </si>
  <si>
    <t>specialspa</t>
  </si>
  <si>
    <t>www.specialspa.it</t>
  </si>
  <si>
    <t>www.linkedin.com/company/special-products-line-s-p-a-</t>
  </si>
  <si>
    <t>['viti@specialspa.com - catch-all@pro - email ajouté par Dropcontact', 'Dropcontact a modifié - website', 'Dropcontact a modifié - linkedin']</t>
  </si>
  <si>
    <t>www.spectophotonics.com</t>
  </si>
  <si>
    <t>www.linkedin.com/company/26529907</t>
  </si>
  <si>
    <t>standardbio</t>
  </si>
  <si>
    <t>www.standardbio.com</t>
  </si>
  <si>
    <t>www.linkedin.com/company/standard-biotools</t>
  </si>
  <si>
    <t>['daniela.natale@standardbio.com - nominatif@pro - email ajouté par Dropcontact', 'Dropcontact a modifié - website', 'Dropcontact a modifié - linkedin']</t>
  </si>
  <si>
    <t>Emanuel</t>
  </si>
  <si>
    <t>Patrizia Emanuel</t>
  </si>
  <si>
    <t>www.linkedin.com/in/patrizia-emanuel-5a245174</t>
  </si>
  <si>
    <t>Stemway Biotech</t>
  </si>
  <si>
    <t>StemWay Biotech Ltd</t>
  </si>
  <si>
    <t>www.stemwaybiotech.com</t>
  </si>
  <si>
    <t>Mirella</t>
  </si>
  <si>
    <t>Gionta</t>
  </si>
  <si>
    <t>Mirella Gionta</t>
  </si>
  <si>
    <t>www.linkedin.com/in/mirella-gionta-59348110b</t>
  </si>
  <si>
    <t>Steris Healthcare Italy</t>
  </si>
  <si>
    <t>cantelmedical</t>
  </si>
  <si>
    <t>www.cantelmedical.it</t>
  </si>
  <si>
    <t>www.linkedin.com/company/cantel-medical-italy-s-r-l</t>
  </si>
  <si>
    <t>Imma</t>
  </si>
  <si>
    <t>Zampaglione</t>
  </si>
  <si>
    <t>Imma Zampaglione</t>
  </si>
  <si>
    <t>www.linkedin.com/in/imma-zampaglione-0b35a329</t>
  </si>
  <si>
    <t>STEROID S.p.A.</t>
  </si>
  <si>
    <t>www.steroid.it</t>
  </si>
  <si>
    <t>['edoardo.polledri@steroid.it - nominatif@pro - email ajouté par Dropcontact', 'Dropcontact a modifié - website', 'Dropcontact a modifié - linkedin']</t>
  </si>
  <si>
    <t>tragni@steroid.com</t>
  </si>
  <si>
    <t>['tragni@steroid.com - catch-all@pro - email ajouté par Dropcontact', 'Dropcontact a modifié - website', 'Dropcontact a modifié - linkedin']</t>
  </si>
  <si>
    <t>Stilmas S.p.A.</t>
  </si>
  <si>
    <t>+1 833-784-5627</t>
  </si>
  <si>
    <t>www.stilmas.com</t>
  </si>
  <si>
    <t>www.linkedin.com/company/stilmas-s-p-a-</t>
  </si>
  <si>
    <t>['paololeani@stilmas.com - nominatif@pro - email ajouté par Dropcontact', 'Dropcontact a modifié - website', 'Dropcontact a modifié - linkedin', 'Dropcontact a ajouté - +1 833-784-5627']</t>
  </si>
  <si>
    <t>+1 919-876-9300</t>
  </si>
  <si>
    <t>www.syneoshealth.com</t>
  </si>
  <si>
    <t>www.linkedin.com/company/syneos-health</t>
  </si>
  <si>
    <t>['manuela.bedetti@syneoshealth.com - nominatif@pro - email ajouté par Dropcontact', 'Dropcontact a modifié - website', 'Dropcontact a modifié - linkedin', 'Dropcontact a ajouté - +1 919-876-9300']</t>
  </si>
  <si>
    <t>['davide.borrelli@takeda.com - nominatif@pro - email ajouté par Dropcontact', 'Dropcontact a modifié - website', 'Dropcontact a modifié - linkedin', 'Dropcontact a ajouté - +1 224-554-6500']</t>
  </si>
  <si>
    <t>['paolo.morelli@takeda.com - nominatif@pro - email ajouté par Dropcontact', 'Dropcontact a modifié - website', 'Dropcontact a modifié - linkedin', 'Dropcontact a ajouté - +1 224-554-6500']</t>
  </si>
  <si>
    <t>parisi@takeda.net</t>
  </si>
  <si>
    <t>['parisi@takeda.net - catch-all@pro - email ajouté par Dropcontact', 'Dropcontact a modifié - website', 'Dropcontact a modifié - linkedin', 'Dropcontact a ajouté - +1 224-554-6500']</t>
  </si>
  <si>
    <t>['silvia.salvucci@takeda.com - nominatif@pro - email ajouté par Dropcontact', 'Dropcontact a modifié - website', 'Dropcontact a modifié - linkedin', 'Dropcontact a ajouté - +1 224-554-6500']</t>
  </si>
  <si>
    <t>www.takisbiotech.it</t>
  </si>
  <si>
    <t>www.linkedin.com/company/takis</t>
  </si>
  <si>
    <t>['arriga@takisbiotech.it - nominatif@pro - email ajouté par Dropcontact', 'Dropcontact a modifié - website', 'Dropcontact a modifié - linkedin']</t>
  </si>
  <si>
    <t>['bucci@takisbiotech.it - nominatif@pro - email ajouté par Dropcontact', 'Dropcontact a modifié - website', 'Dropcontact a modifié - linkedin']</t>
  </si>
  <si>
    <t>['pacello@takisbiotech.it - nominatif@pro - email ajouté par Dropcontact', 'Dropcontact a modifié - website', 'Dropcontact a modifié - linkedin']</t>
  </si>
  <si>
    <t>tapi</t>
  </si>
  <si>
    <t>www.tapi.com</t>
  </si>
  <si>
    <t>www.linkedin.com/company/tapi---teva-active-pharmaceutical-ingredients</t>
  </si>
  <si>
    <t>['andrea.frigerio@tapi.com - nominatif@pro - email ajouté par Dropcontact', 'Dropcontact a modifié - website', 'Dropcontact a modifié - linkedin']</t>
  </si>
  <si>
    <t>['andrea.colombo@tapi.com - nominatif@pro - email ajouté par Dropcontact', 'Dropcontact a modifié - website', 'Dropcontact a modifié - linkedin']</t>
  </si>
  <si>
    <t>Biagio</t>
  </si>
  <si>
    <t>Biancardi</t>
  </si>
  <si>
    <t>Biagio Biancardi</t>
  </si>
  <si>
    <t>Senior Technical Director</t>
  </si>
  <si>
    <t>biagio.biancardi@tdcare.it</t>
  </si>
  <si>
    <t>www.linkedin.com/in/biagio-biancardi-056a2624</t>
  </si>
  <si>
    <t>Tdc Technology Dedicated To Care</t>
  </si>
  <si>
    <t>TDC Technology Dedicated to Care</t>
  </si>
  <si>
    <t>www.tdcare.it</t>
  </si>
  <si>
    <t>www.linkedin.com/company/tdc-technology-dedicated-to-care</t>
  </si>
  <si>
    <t>['biagio.biancardi@tdcare.it - catch-all@pro - email ajouté par Dropcontact', 'Dropcontact a modifié - website', 'Dropcontact a modifié - linkedin']</t>
  </si>
  <si>
    <t>www.technogenetics.it</t>
  </si>
  <si>
    <t>www.linkedin.com/company/technogenetics</t>
  </si>
  <si>
    <t>['marcello.capaccio@technogenetics.it - nominatif@pro - email ajouté par Dropcontact', 'Dropcontact a modifié - website', 'Dropcontact a modifié - linkedin']</t>
  </si>
  <si>
    <t>['antonio.cervo@technogenetics.it - nominatif@pro - email ajouté par Dropcontact', 'Dropcontact a modifié - website', 'Dropcontact a modifié - linkedin']</t>
  </si>
  <si>
    <t>['Dropcontact a modifié - website', 'giorgio.falduti@technogenetics.it - nominatif@pro - email ajouté par Dropcontact', 'Dropcontact a modifié - linkedin']</t>
  </si>
  <si>
    <t>Muhammad Sufian</t>
  </si>
  <si>
    <t>Jalil</t>
  </si>
  <si>
    <t>Muhammad Sufian Jalil</t>
  </si>
  <si>
    <t>Engineering Consultant</t>
  </si>
  <si>
    <t>www.linkedin.com/in/sufyanjalil</t>
  </si>
  <si>
    <t>Teoresi Group</t>
  </si>
  <si>
    <t>+1 248-792-9847</t>
  </si>
  <si>
    <t>www.teoresigroup.com</t>
  </si>
  <si>
    <t>www.linkedin.com/company/teoresi-s-p-a</t>
  </si>
  <si>
    <t>['Dropcontact a modifié - linkedin', 'Dropcontact a modifié - website', 'Dropcontact a ajouté - +1 248-792-9847']</t>
  </si>
  <si>
    <t>teracell</t>
  </si>
  <si>
    <t>www.teracell.bio</t>
  </si>
  <si>
    <t>['pietro.cannazza@teracell.bio - nominatif@pro - email ajouté par Dropcontact', 'Dropcontact a modifié - website', 'Dropcontact a modifié - linkedin']</t>
  </si>
  <si>
    <t>Geroni</t>
  </si>
  <si>
    <t>Cristina Geroni</t>
  </si>
  <si>
    <t>Advisor</t>
  </si>
  <si>
    <t>www.linkedin.com/in/cristina-geroni-2bab8646</t>
  </si>
  <si>
    <t>Tes Pharma</t>
  </si>
  <si>
    <t>Tes Pharma srl</t>
  </si>
  <si>
    <t>www.tespharma.com</t>
  </si>
  <si>
    <t>www.linkedin.com/company/tes-pharma-srl</t>
  </si>
  <si>
    <t>['Dropcontact a modifié - website', 'Dropcontact a modifié - linkedin']</t>
  </si>
  <si>
    <t>Rotondo</t>
  </si>
  <si>
    <t>Claudia Rotondo</t>
  </si>
  <si>
    <t>Assay Development Biologist</t>
  </si>
  <si>
    <t>www.linkedin.com/in/claudia-rotondo-5588a7193</t>
  </si>
  <si>
    <t>Tethis S.p.A</t>
  </si>
  <si>
    <t>www.tethis-lab.com</t>
  </si>
  <si>
    <t>www.linkedin.com/company/tethis-s-p-a</t>
  </si>
  <si>
    <t>['francesca.senic@tethis-lab.com - nominatif@pro - email ajouté par Dropcontact', 'Dropcontact a modifié - website', 'Dropcontact a modifié - linkedin']</t>
  </si>
  <si>
    <t>+1 513-731-9900</t>
  </si>
  <si>
    <t>www.tevapharm.com</t>
  </si>
  <si>
    <t>www.linkedin.com/company/teva-pharmaceuticals</t>
  </si>
  <si>
    <t>['Dropcontact a modifié - linkedin', 'Dropcontact a modifié - website', 'Dropcontact a ajouté - +1 513-731-9900']</t>
  </si>
  <si>
    <t>['marisa.martinelli@tevapharm.com - nominatif@pro - email ajouté par Dropcontact', 'Dropcontact a modifié - website', 'Dropcontact a modifié - linkedin', 'Dropcontact a ajouté - +1 513-731-9900']</t>
  </si>
  <si>
    <t>Marchei</t>
  </si>
  <si>
    <t>Alessandro Marchei</t>
  </si>
  <si>
    <t>Technical Department Manager</t>
  </si>
  <si>
    <t>alessandromarchei@mail.thermofisher.com</t>
  </si>
  <si>
    <t>www.linkedin.com/in/alessandro-marchei-45790b57</t>
  </si>
  <si>
    <t>The Binding Site</t>
  </si>
  <si>
    <t>+1 913-888-0939</t>
  </si>
  <si>
    <t>www.thermofisher.com</t>
  </si>
  <si>
    <t>www.linkedin.com/company/thermo-fisher-scientific</t>
  </si>
  <si>
    <t>['alessandromarchei@mail.thermofisher.com - catch-all@pro - email ajouté par Dropcontact', 'Dropcontact a modifié - website', 'Dropcontact a modifié - linkedin', 'Dropcontact a ajouté - +1 913-888-0939']</t>
  </si>
  <si>
    <t>['ffranchini@its.jnj.com - catch-all@pro - email ajouté par Dropcontact', 'Dropcontact a modifié - website', 'Dropcontact a modifié - linkedin', 'Dropcontact a ajouté - +1 609-737-2699']</t>
  </si>
  <si>
    <t>['rinvitto@its.jnj.com - catch-all@pro - email ajouté par Dropcontact', 'Dropcontact a modifié - website', 'Dropcontact a modifié - linkedin', 'Dropcontact a ajouté - +1 609-737-2699']</t>
  </si>
  <si>
    <t>['arussu@its.jnj.com - catch-all@pro - email ajouté par Dropcontact', 'Dropcontact a modifié - website', 'Dropcontact a modifié - linkedin', 'Dropcontact a ajouté - +1 609-737-2699']</t>
  </si>
  <si>
    <t>['virginie.allione@thermofisher.com - nominatif@pro - email ajouté par Dropcontact', 'Dropcontact a modifié - website', 'Dropcontact a modifié - linkedin', 'Dropcontact a ajouté - +1 913-888-0939']</t>
  </si>
  <si>
    <t>['francesca.bova@thermofisher.com - nominatif@pro - email ajouté par Dropcontact', 'Dropcontact a modifié - website', 'Dropcontact a modifié - linkedin', 'Dropcontact a ajouté - +1 913-888-0939']</t>
  </si>
  <si>
    <t>['flavio.brambilla@thermofisher.com - nominatif@pro - email ajouté par Dropcontact', 'Dropcontact a modifié - website', 'Dropcontact a modifié - linkedin', 'Dropcontact a ajouté - +1 913-888-0939']</t>
  </si>
  <si>
    <t>['chiara.bruckmann@thermofisher.com - nominatif@pro - email ajouté par Dropcontact', 'Dropcontact a modifié - website', 'Dropcontact a modifié - linkedin', 'Dropcontact a ajouté - +1 913-888-0939']</t>
  </si>
  <si>
    <t>valeriaburrone@mail.thermofisher.com</t>
  </si>
  <si>
    <t>['valeriaburrone@mail.thermofisher.com - catch-all@pro - email ajouté par Dropcontact', 'Dropcontact a modifié - website', 'Dropcontact a modifié - linkedin', 'Dropcontact a ajouté - +1 913-888-0939']</t>
  </si>
  <si>
    <t>saraespositolarossa@mail.thermofisher.com</t>
  </si>
  <si>
    <t>['saraespositolarossa@mail.thermofisher.com - catch-all@pro - email ajouté par Dropcontact', 'Dropcontact a modifié - website', 'Dropcontact a modifié - linkedin', 'Dropcontact a ajouté - +1 913-888-0939']</t>
  </si>
  <si>
    <t>['michele.liguigli@thermofisher.com - nominatif@pro - email ajouté par Dropcontact', 'Dropcontact a modifié - website', 'Dropcontact a modifié - linkedin', 'Dropcontact a ajouté - +1 913-888-0939']</t>
  </si>
  <si>
    <t>['paolo.magni@thermofisher.com - nominatif@pro - email ajouté par Dropcontact', 'Dropcontact a modifié - website', 'Dropcontact a modifié - linkedin', 'Dropcontact a ajouté - +1 913-888-0939']</t>
  </si>
  <si>
    <t>['riccardo.pedron@thermofisher.com - nominatif@pro - email ajouté par Dropcontact', 'Dropcontact a modifié - website', 'Dropcontact a modifié - linkedin', 'Dropcontact a ajouté - +1 913-888-0939']</t>
  </si>
  <si>
    <t>giusisalzano@mail.thermofisher.com</t>
  </si>
  <si>
    <t>['giusisalzano@mail.thermofisher.com - catch-all@pro - email ajouté par Dropcontact', 'Dropcontact a modifié - website', 'Dropcontact a modifié - linkedin', 'Dropcontact a ajouté - +1 913-888-0939']</t>
  </si>
  <si>
    <t>['susanna.villa@thermofisher.com - nominatif@pro - email ajouté par Dropcontact', 'Dropcontact a modifié - website', 'Dropcontact a modifié - linkedin', 'Dropcontact a ajouté - +1 913-888-0939']</t>
  </si>
  <si>
    <t>['lorenzo.volpi@thermofisher.com - nominatif@pro - email ajouté par Dropcontact', 'Dropcontact a modifié - website', 'Dropcontact a modifié - linkedin', 'Dropcontact a ajouté - +1 913-888-0939']</t>
  </si>
  <si>
    <t>['marco.zanchetta@thermofisher.com - nominatif@pro - email ajouté par Dropcontact', 'Dropcontact a modifié - website', 'Dropcontact a modifié - linkedin', 'Dropcontact a ajouté - +1 913-888-0939']</t>
  </si>
  <si>
    <t>['francesco.tatti@thermofisher.com - nominatif@pro - email ajouté par Dropcontact', 'Dropcontact a modifié - website', 'Dropcontact a modifié - linkedin', 'Dropcontact a ajouté - +1 913-888-0939']</t>
  </si>
  <si>
    <t>TOMA Advanced Biomedical Assays SpA</t>
  </si>
  <si>
    <t>www.tomalab.it</t>
  </si>
  <si>
    <t>www.linkedin.com/company/toma-advanced-biomedical-assays-spa</t>
  </si>
  <si>
    <t>Transformative Pharmaceutical Solutions, LLC</t>
  </si>
  <si>
    <t>+1 267-468-7074</t>
  </si>
  <si>
    <t>www.tpsglobal.com</t>
  </si>
  <si>
    <t>www.linkedin.com/company/transformative-pharmaceutical-solutions-llc</t>
  </si>
  <si>
    <t>['Dropcontact a modifié - linkedin', 'Dropcontact a modifié - website', 'Dropcontact a ajouté - +1 267-468-7074']</t>
  </si>
  <si>
    <t>www.truffini.it</t>
  </si>
  <si>
    <t>www.linkedin.com/company/truffini-&amp;-regg-farmaceutici-srl</t>
  </si>
  <si>
    <t>['maria.zurlo@truffini.it - nominatif@pro - email ajouté par Dropcontact', 'Dropcontact a modifié - website', 'Dropcontact a modifié - linkedin']</t>
  </si>
  <si>
    <t>contentgroup</t>
  </si>
  <si>
    <t>www.contentgroup.it</t>
  </si>
  <si>
    <t>www.linkedin.com/company/content-group-italy</t>
  </si>
  <si>
    <t>+1 770-970-7500</t>
  </si>
  <si>
    <t>www.ucb.com</t>
  </si>
  <si>
    <t>www.linkedin.com/company/ucb-pharma</t>
  </si>
  <si>
    <t>['Dropcontact a modifié - linkedin', 'Dropcontact a modifié - website', 'Dropcontact a ajouté - +1 770-970-7500']</t>
  </si>
  <si>
    <t>['cristina.ferraioli@ucb.com - nominatif@pro - email ajouté par Dropcontact', 'Dropcontact a modifié - website', 'Dropcontact a modifié - linkedin', 'Dropcontact a ajouté - +1 770-970-7500']</t>
  </si>
  <si>
    <t>['alice.valmadre@ucb.com - nominatif@pro - email ajouté par Dropcontact', 'Dropcontact a modifié - website', 'Dropcontact a modifié - linkedin', 'Dropcontact a ajouté - +1 770-970-7500']</t>
  </si>
  <si>
    <t>C.</t>
  </si>
  <si>
    <t>Alice C.</t>
  </si>
  <si>
    <t>Supervisor Microbiological Laboratory</t>
  </si>
  <si>
    <t>www.linkedin.com/in/alice-c-22b052b</t>
  </si>
  <si>
    <t>UL</t>
  </si>
  <si>
    <t>+1 847-272-8800</t>
  </si>
  <si>
    <t>www.ul.com</t>
  </si>
  <si>
    <t>www.linkedin.com/company/ul-</t>
  </si>
  <si>
    <t>['Dropcontact a modifié - linkedin', 'Dropcontact a modifié - website', 'Dropcontact a ajouté - +1 847-272-8800']</t>
  </si>
  <si>
    <t>UniCredit</t>
  </si>
  <si>
    <t>www.unicreditgroup.eu</t>
  </si>
  <si>
    <t>www.linkedin.com/company/unicredit</t>
  </si>
  <si>
    <t>viatris</t>
  </si>
  <si>
    <t>+1 787-858-2323</t>
  </si>
  <si>
    <t>www.viatris.com</t>
  </si>
  <si>
    <t>www.linkedin.com/company/viatris-gmbh</t>
  </si>
  <si>
    <t>['rossella.benedici@viatris.com - nominatif@pro - email ajouté par Dropcontact', 'Dropcontact a modifié - website', 'Dropcontact a modifié - linkedin', 'Dropcontact a ajouté - +1 787-858-2323']</t>
  </si>
  <si>
    <t>['laura.borgna@viatris.com - nominatif@pro - email ajouté par Dropcontact', 'Dropcontact a modifié - website', 'Dropcontact a modifié - linkedin', 'Dropcontact a ajouté - +1 787-858-2323']</t>
  </si>
  <si>
    <t>VODEN MEDICAL INSTRUMENTS - S.P.A.</t>
  </si>
  <si>
    <t>www.vodenmedical.com</t>
  </si>
  <si>
    <t>www.linkedin.com/company/voden-medical-instruments</t>
  </si>
  <si>
    <t>VitroScreen</t>
  </si>
  <si>
    <t>www.vitroscreen.com</t>
  </si>
  <si>
    <t>www.linkedin.com/company/vitroscreen</t>
  </si>
  <si>
    <t>['barbara.deservi@vitroscreen.com - nominatif@pro - email ajouté par Dropcontact', 'Dropcontact a modifié - website', 'Dropcontact a modifié - linkedin']</t>
  </si>
  <si>
    <t>['andrea.dellacqua@vodenmedical.com - nominatif@pro - email ajouté par Dropcontact', 'Dropcontact a modifié - website', 'Dropcontact a modifié - linkedin']</t>
  </si>
  <si>
    <t>+1 512-834-7766</t>
  </si>
  <si>
    <t>www.worldwide.com</t>
  </si>
  <si>
    <t>www.linkedin.com/company/worldwide-clinical-trials-inc-</t>
  </si>
  <si>
    <t>['anna.cecinato@worldwide.com - nominatif@pro - email ajouté par Dropcontact', 'Dropcontact a modifié - website', 'Dropcontact a modifié - linkedin', 'Dropcontact a ajouté - +1 512-834-7766']</t>
  </si>
  <si>
    <t>XENTA</t>
  </si>
  <si>
    <t>+1 866-936-8287</t>
  </si>
  <si>
    <t>www.xentas.com</t>
  </si>
  <si>
    <t>www.linkedin.com/company/3731904</t>
  </si>
  <si>
    <t>['alessandro.berinucci@xentas.com - nominatif@pro - email ajouté par Dropcontact', 'Dropcontact a modifié - website', 'Dropcontact a modifié - linkedin', 'Dropcontact a ajouté - +1 866-936-8287']</t>
  </si>
  <si>
    <t>['lorenzo.mongiardo@xentas.com - nominatif@pro - email ajouté par Dropcontact', 'Dropcontact a modifié - website', 'Dropcontact a modifié - linkedin', 'Dropcontact a ajouté - +1 866-936-8287']</t>
  </si>
  <si>
    <t>zambon</t>
  </si>
  <si>
    <t>+1 212-281-1677</t>
  </si>
  <si>
    <t>www.zambon.com</t>
  </si>
  <si>
    <t>www.linkedin.com/company/zambon</t>
  </si>
  <si>
    <t>['Dropcontact a modifié - linkedin', 'Dropcontact a modifié - website', 'Dropcontact a ajouté - +1 212-281-1677']</t>
  </si>
  <si>
    <t>D.</t>
  </si>
  <si>
    <t>Marco D.</t>
  </si>
  <si>
    <t>www.linkedin.com/in/marco-d-16875382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</si>
</sst>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F7E9FB"/>
        <bgColor indexed="64"/>
      </patternFill>
    </fill>
    <fill>
      <patternFill patternType="solid">
        <fgColor rgb="FFE5EEDB"/>
        <bgColor indexed="64"/>
      </patternFill>
    </fill>
    <fill>
      <patternFill patternType="solid">
        <fgColor rgb="FFF3D9FA"/>
        <bgColor indexed="64"/>
      </patternFill>
    </fill>
    <fill>
      <patternFill patternType="solid">
        <fgColor rgb="FFEEBEF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2" xfId="0" applyFill="1" applyBorder="1"/>
    <xf numFmtId="0" fontId="0" fillId="6" borderId="3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6" borderId="9" xfId="0" applyFill="1" applyBorder="1"/>
    <xf numFmtId="0" fontId="2" fillId="0" borderId="0" xfId="1" applyNumberFormat="1"/>
  </cellXfs>
  <cellStyles count="2">
    <cellStyle name="Lien hypertexte" xfId="1" builtinId="8"/>
    <cellStyle name="Normal" xfId="0" builtinId="0"/>
  </cellStyles>
  <dxfs count="30">
    <dxf>
      <fill>
        <patternFill patternType="solid">
          <fgColor indexed="64"/>
          <bgColor rgb="FFF7E9FB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5EE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5EE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5EE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5EE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E5EE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7E9F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7E9F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DFEAF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E5EEDB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1CE9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41CBCF2-098F-43E0-91F3-8A54E4C92D47}" autoFormatId="16" applyNumberFormats="0" applyBorderFormats="0" applyFontFormats="0" applyPatternFormats="0" applyAlignmentFormats="0" applyWidthHeightFormats="0">
  <queryTableRefresh nextId="14">
    <queryTableFields count="13">
      <queryTableField id="1" name="Civilité" tableColumnId="1"/>
      <queryTableField id="2" name="First Name" tableColumnId="2"/>
      <queryTableField id="3" name="Normalized First Name " tableColumnId="3"/>
      <queryTableField id="4" name="Last Name" tableColumnId="4"/>
      <queryTableField id="5" name="Normalized Last Name" tableColumnId="5"/>
      <queryTableField id="6" name="Is Single Letter" tableColumnId="6"/>
      <queryTableField id="7" name="Nom Complet" tableColumnId="7"/>
      <queryTableField id="8" name="Email" tableColumnId="8"/>
      <queryTableField id="13" dataBound="0" tableColumnId="13"/>
      <queryTableField id="9" name="Email Qualification" tableColumnId="9"/>
      <queryTableField id="10" name="Société" tableColumnId="10"/>
      <queryTableField id="11" name="Prospect Linkedin URL" tableColumnId="11"/>
      <queryTableField id="12" name="Prospect Posi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D1BA3-BBE6-4076-9C6C-0D4F45D76467}" name="Tableau1_1" displayName="Tableau1_1" ref="A1:M601" tableType="queryTable" totalsRowShown="0">
  <autoFilter ref="A1:M601" xr:uid="{0ADD1BA3-BBE6-4076-9C6C-0D4F45D76467}">
    <filterColumn colId="9">
      <filters>
        <filter val="catch-all@pro"/>
      </filters>
    </filterColumn>
  </autoFilter>
  <sortState xmlns:xlrd2="http://schemas.microsoft.com/office/spreadsheetml/2017/richdata2" ref="A2:M601">
    <sortCondition ref="K1:K601"/>
  </sortState>
  <tableColumns count="13">
    <tableColumn id="1" xr3:uid="{0506F261-DB31-4A8C-B8AD-F558EC470B7C}" uniqueName="1" name="Civilité" queryTableFieldId="1" dataDxfId="29"/>
    <tableColumn id="2" xr3:uid="{5CFAE0C6-8213-4F5A-A1CA-936DE858810D}" uniqueName="2" name="First Name" queryTableFieldId="2" dataDxfId="28"/>
    <tableColumn id="3" xr3:uid="{8DCA3F34-6064-405C-A84E-0B205D8DA01F}" uniqueName="3" name="Normalized First Name " queryTableFieldId="3"/>
    <tableColumn id="4" xr3:uid="{AD782934-C8B2-4884-8347-4EDA01C712A2}" uniqueName="4" name="Last Name" queryTableFieldId="4" dataDxfId="27"/>
    <tableColumn id="5" xr3:uid="{85DF9BEF-D47F-4013-8566-8E850EDCAB7F}" uniqueName="5" name="Normalized Last Name" queryTableFieldId="5"/>
    <tableColumn id="6" xr3:uid="{2D045AD9-6831-4394-8E6B-EAA6EB31491C}" uniqueName="6" name="Is Single Letter" queryTableFieldId="6"/>
    <tableColumn id="7" xr3:uid="{0430798B-3E26-4899-AF93-22105FBD4AAA}" uniqueName="7" name="Nom Complet" queryTableFieldId="7" dataDxfId="26"/>
    <tableColumn id="8" xr3:uid="{22FD0E46-FFD8-4BFF-B22D-E68B8EFB69EB}" uniqueName="8" name="Email" queryTableFieldId="8" dataDxfId="25"/>
    <tableColumn id="13" xr3:uid="{45F9FDAE-9DA7-4EE6-9DAF-4829D46236BC}" uniqueName="13" name="Correction catch-all" queryTableFieldId="13" dataDxfId="24" dataCellStyle="Lien hypertexte"/>
    <tableColumn id="9" xr3:uid="{E363B543-E42D-43E5-A857-9EF6D0BFF331}" uniqueName="9" name="Email Qualification" queryTableFieldId="9" dataDxfId="23"/>
    <tableColumn id="10" xr3:uid="{2D476A23-E73A-49A0-985B-CC5DFD4CEE17}" uniqueName="10" name="Société" queryTableFieldId="10" dataDxfId="22"/>
    <tableColumn id="11" xr3:uid="{186D8489-8375-48B7-A226-4257B692C5C6}" uniqueName="11" name="Prospect Linkedin URL" queryTableFieldId="11" dataDxfId="21"/>
    <tableColumn id="12" xr3:uid="{77D18172-FDC8-4435-9F2B-113BF51D87C9}" uniqueName="12" name="Prospect Position" queryTableFieldId="12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AD92C-6D65-411E-ABB6-FF6342C6F4E6}" name="Tableau1" displayName="Tableau1" ref="A1:O655" totalsRowShown="0" headerRowDxfId="19" dataDxfId="17" headerRowBorderDxfId="18" tableBorderDxfId="16" totalsRowBorderDxfId="15">
  <autoFilter ref="A1:O655" xr:uid="{A5DAD92C-6D65-411E-ABB6-FF6342C6F4E6}"/>
  <tableColumns count="15">
    <tableColumn id="1" xr3:uid="{2F798201-969C-4117-9A32-9F0C68A819EE}" name="Civilité" dataDxfId="14"/>
    <tableColumn id="2" xr3:uid="{8407BA15-37E8-4F93-9DD8-F353A91EBE75}" name="First Name" dataDxfId="13"/>
    <tableColumn id="3" xr3:uid="{D4AB26B3-5A43-4E33-985E-41A6309E8A44}" name="Last Name" dataDxfId="12"/>
    <tableColumn id="4" xr3:uid="{3204CC06-AA62-413C-B22F-75EC1E5929C2}" name="Nom Complet" dataDxfId="11"/>
    <tableColumn id="5" xr3:uid="{9D00A129-9CCE-4961-BEC0-822959570DD3}" name="Prospect Position" dataDxfId="10"/>
    <tableColumn id="6" xr3:uid="{D1021401-35DA-4253-B566-C5906BCBC492}" name="Email" dataDxfId="9"/>
    <tableColumn id="7" xr3:uid="{1C3DC5AE-F07D-4CC4-8D13-C97A1ADAA4E5}" name="Email Qualification" dataDxfId="8"/>
    <tableColumn id="8" xr3:uid="{59792977-6CCA-43B7-BAE8-2029E0F0C6EE}" name="Prospect Linkedin URL" dataDxfId="7"/>
    <tableColumn id="9" xr3:uid="{D03E5ACA-E5EF-49B4-A189-F0F9FF91E383}" name="Information Dropcontact" dataDxfId="6"/>
    <tableColumn id="10" xr3:uid="{AA13F712-BAF1-458B-A3AF-197399B7228C}" name="Société" dataDxfId="5"/>
    <tableColumn id="11" xr3:uid="{4B438FBC-8AAB-44AA-8D64-3608B05EF1F2}" name="Nom Légal de Société" dataDxfId="4"/>
    <tableColumn id="12" xr3:uid="{B53B4BF0-B91B-4475-9D32-88674F5041D2}" name="Téléphone Société" dataDxfId="3"/>
    <tableColumn id="13" xr3:uid="{34B23317-3A3F-4D44-BED0-E3DD8F2ACF65}" name="Company Website" dataDxfId="2"/>
    <tableColumn id="14" xr3:uid="{808E0F65-8637-4F45-A417-83C3D7081C63}" name="LinkedIn de l'entreprise" dataDxfId="1"/>
    <tableColumn id="15" xr3:uid="{8D956EBE-D385-4003-84D7-6AEC3DB0E82C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.zappitelli@menarini.com" TargetMode="External"/><Relationship Id="rId21" Type="http://schemas.openxmlformats.org/officeDocument/2006/relationships/hyperlink" Target="mailto:Maria.pia-catalini.mpc@axxam.com" TargetMode="External"/><Relationship Id="rId42" Type="http://schemas.openxmlformats.org/officeDocument/2006/relationships/hyperlink" Target="mailto:valeria.wanke.vw@axxam.com" TargetMode="External"/><Relationship Id="rId63" Type="http://schemas.openxmlformats.org/officeDocument/2006/relationships/hyperlink" Target="mailto:sally.morales@cooperconsumerhealth.com" TargetMode="External"/><Relationship Id="rId84" Type="http://schemas.openxmlformats.org/officeDocument/2006/relationships/hyperlink" Target="mailto:sbaroni@giulianipharma.com" TargetMode="External"/><Relationship Id="rId138" Type="http://schemas.openxmlformats.org/officeDocument/2006/relationships/hyperlink" Target="mailto:elena.casale@nervianoms.com" TargetMode="External"/><Relationship Id="rId159" Type="http://schemas.openxmlformats.org/officeDocument/2006/relationships/hyperlink" Target="mailto:fiorino.roberto@zambongroup.com" TargetMode="External"/><Relationship Id="rId170" Type="http://schemas.openxmlformats.org/officeDocument/2006/relationships/hyperlink" Target="mailto:luca.parisi@takeda.com" TargetMode="External"/><Relationship Id="rId107" Type="http://schemas.openxmlformats.org/officeDocument/2006/relationships/hyperlink" Target="mailto:g.lattanzi@menarini.com" TargetMode="External"/><Relationship Id="rId11" Type="http://schemas.openxmlformats.org/officeDocument/2006/relationships/hyperlink" Target="mailto:silvana.olivieri@angelini.com" TargetMode="External"/><Relationship Id="rId32" Type="http://schemas.openxmlformats.org/officeDocument/2006/relationships/hyperlink" Target="mailto:simone.nenci.sn@axxam.com" TargetMode="External"/><Relationship Id="rId53" Type="http://schemas.openxmlformats.org/officeDocument/2006/relationships/hyperlink" Target="mailto:maurizio.varrone.mv@axxam.com" TargetMode="External"/><Relationship Id="rId74" Type="http://schemas.openxmlformats.org/officeDocument/2006/relationships/hyperlink" Target="mailto:Antonio.ferrara@delpharm.com" TargetMode="External"/><Relationship Id="rId128" Type="http://schemas.openxmlformats.org/officeDocument/2006/relationships/hyperlink" Target="mailto:janet.crompton@merckgroup.com" TargetMode="External"/><Relationship Id="rId149" Type="http://schemas.openxmlformats.org/officeDocument/2006/relationships/hyperlink" Target="mailto:giuseppe.antanocci@spectotechnology" TargetMode="External"/><Relationship Id="rId5" Type="http://schemas.openxmlformats.org/officeDocument/2006/relationships/hyperlink" Target="mailto:Marco.maioli@aenova-group.com" TargetMode="External"/><Relationship Id="rId95" Type="http://schemas.openxmlformats.org/officeDocument/2006/relationships/hyperlink" Target="mailto:giovanni.pizazzi@iqvia.com" TargetMode="External"/><Relationship Id="rId160" Type="http://schemas.openxmlformats.org/officeDocument/2006/relationships/hyperlink" Target="mailto:silvia.vailati@zambongroup.com" TargetMode="External"/><Relationship Id="rId181" Type="http://schemas.openxmlformats.org/officeDocument/2006/relationships/hyperlink" Target="mailto:Maria.digiovanni@sigmaaldrich.com" TargetMode="External"/><Relationship Id="rId22" Type="http://schemas.openxmlformats.org/officeDocument/2006/relationships/hyperlink" Target="mailto:Manuel.cernigoj.mc@axxam.com" TargetMode="External"/><Relationship Id="rId43" Type="http://schemas.openxmlformats.org/officeDocument/2006/relationships/hyperlink" Target="mailto:viviana.agus.va@axxam.com" TargetMode="External"/><Relationship Id="rId64" Type="http://schemas.openxmlformats.org/officeDocument/2006/relationships/hyperlink" Target="mailto:emanuela.pasello@cooperconsumerhealth.com" TargetMode="External"/><Relationship Id="rId118" Type="http://schemas.openxmlformats.org/officeDocument/2006/relationships/hyperlink" Target="mailto:rita.agostinetto@merckgroup.com" TargetMode="External"/><Relationship Id="rId139" Type="http://schemas.openxmlformats.org/officeDocument/2006/relationships/hyperlink" Target="mailto:marinella.caruso@nervianoms.com" TargetMode="External"/><Relationship Id="rId85" Type="http://schemas.openxmlformats.org/officeDocument/2006/relationships/hyperlink" Target="mailto:silivia.x.larosa@gsk" TargetMode="External"/><Relationship Id="rId150" Type="http://schemas.openxmlformats.org/officeDocument/2006/relationships/hyperlink" Target="mailto:conforti@takisbiotech.it" TargetMode="External"/><Relationship Id="rId171" Type="http://schemas.openxmlformats.org/officeDocument/2006/relationships/hyperlink" Target="mailto:arussu@its.jnj.com" TargetMode="External"/><Relationship Id="rId12" Type="http://schemas.openxmlformats.org/officeDocument/2006/relationships/hyperlink" Target="mailto:enrica.salvatori@angelini.com" TargetMode="External"/><Relationship Id="rId33" Type="http://schemas.openxmlformats.org/officeDocument/2006/relationships/hyperlink" Target="mailto:alessandro.poli.ap@axxam.com" TargetMode="External"/><Relationship Id="rId108" Type="http://schemas.openxmlformats.org/officeDocument/2006/relationships/hyperlink" Target="mailto:a.mariani@menarini.com" TargetMode="External"/><Relationship Id="rId129" Type="http://schemas.openxmlformats.org/officeDocument/2006/relationships/hyperlink" Target="mailto:gianfranco.paradisi@merckgroup.com" TargetMode="External"/><Relationship Id="rId54" Type="http://schemas.openxmlformats.org/officeDocument/2006/relationships/hyperlink" Target="mailto:debora.zian.dz@axxam.com" TargetMode="External"/><Relationship Id="rId75" Type="http://schemas.openxmlformats.org/officeDocument/2006/relationships/hyperlink" Target="mailto:Annalisa.lillo@delpharm.com" TargetMode="External"/><Relationship Id="rId96" Type="http://schemas.openxmlformats.org/officeDocument/2006/relationships/hyperlink" Target="mailto:sara.cazzaniga@iqvia.com" TargetMode="External"/><Relationship Id="rId140" Type="http://schemas.openxmlformats.org/officeDocument/2006/relationships/hyperlink" Target="mailto:francesco.colotta@nervianoms.com" TargetMode="External"/><Relationship Id="rId161" Type="http://schemas.openxmlformats.org/officeDocument/2006/relationships/hyperlink" Target="mailto:michele.doronzo@accenture.com" TargetMode="External"/><Relationship Id="rId182" Type="http://schemas.openxmlformats.org/officeDocument/2006/relationships/hyperlink" Target="mailto:giovan.mattera@sigmaaldrich.com" TargetMode="External"/><Relationship Id="rId6" Type="http://schemas.openxmlformats.org/officeDocument/2006/relationships/hyperlink" Target="mailto:rarnaudova@agcbio.com" TargetMode="External"/><Relationship Id="rId23" Type="http://schemas.openxmlformats.org/officeDocument/2006/relationships/hyperlink" Target="mailto:alberto.di-silvio.ads@axxam.com" TargetMode="External"/><Relationship Id="rId119" Type="http://schemas.openxmlformats.org/officeDocument/2006/relationships/hyperlink" Target="mailto:walter.acunto@merckgroup.com" TargetMode="External"/><Relationship Id="rId44" Type="http://schemas.openxmlformats.org/officeDocument/2006/relationships/hyperlink" Target="mailto:lucia.azzollini.la@axxam.com" TargetMode="External"/><Relationship Id="rId60" Type="http://schemas.openxmlformats.org/officeDocument/2006/relationships/hyperlink" Target="mailto:rosa.bertolami@catalent.com" TargetMode="External"/><Relationship Id="rId65" Type="http://schemas.openxmlformats.org/officeDocument/2006/relationships/hyperlink" Target="mailto:daniele.cappellini@cordenpharma.com" TargetMode="External"/><Relationship Id="rId81" Type="http://schemas.openxmlformats.org/officeDocument/2006/relationships/hyperlink" Target="mailto:simone.mattioli@dompe.com" TargetMode="External"/><Relationship Id="rId86" Type="http://schemas.openxmlformats.org/officeDocument/2006/relationships/hyperlink" Target="mailto:eleonora.x.lupardini@gsk.com" TargetMode="External"/><Relationship Id="rId130" Type="http://schemas.openxmlformats.org/officeDocument/2006/relationships/hyperlink" Target="mailto:carmela.mennuni@merckgroup.com" TargetMode="External"/><Relationship Id="rId135" Type="http://schemas.openxmlformats.org/officeDocument/2006/relationships/hyperlink" Target="mailto:giorgio.ursillo@msd.com" TargetMode="External"/><Relationship Id="rId151" Type="http://schemas.openxmlformats.org/officeDocument/2006/relationships/hyperlink" Target="mailto:patrizia.angilletta@tevapharm.com" TargetMode="External"/><Relationship Id="rId156" Type="http://schemas.openxmlformats.org/officeDocument/2006/relationships/hyperlink" Target="mailto:massimiliano.riggi@unicreditgroup.eu" TargetMode="External"/><Relationship Id="rId177" Type="http://schemas.openxmlformats.org/officeDocument/2006/relationships/hyperlink" Target="mailto:Gianni.ferraris@astrazeneca.com" TargetMode="External"/><Relationship Id="rId172" Type="http://schemas.openxmlformats.org/officeDocument/2006/relationships/hyperlink" Target="mailto:rinvitto@its.jnj.com" TargetMode="External"/><Relationship Id="rId13" Type="http://schemas.openxmlformats.org/officeDocument/2006/relationships/hyperlink" Target="mailto:stefano.brandinali@angelini.com" TargetMode="External"/><Relationship Id="rId18" Type="http://schemas.openxmlformats.org/officeDocument/2006/relationships/hyperlink" Target="mailto:paola.bonetti.pb@axxam.com" TargetMode="External"/><Relationship Id="rId39" Type="http://schemas.openxmlformats.org/officeDocument/2006/relationships/hyperlink" Target="mailto:elena.sirtori.es@axxam.com" TargetMode="External"/><Relationship Id="rId109" Type="http://schemas.openxmlformats.org/officeDocument/2006/relationships/hyperlink" Target="mailto:d.bellarosa@menarini.com" TargetMode="External"/><Relationship Id="rId34" Type="http://schemas.openxmlformats.org/officeDocument/2006/relationships/hyperlink" Target="mailto:ilaria.prada.ip@axxam.com" TargetMode="External"/><Relationship Id="rId50" Type="http://schemas.openxmlformats.org/officeDocument/2006/relationships/hyperlink" Target="mailto:paola.picardi.pp@axxam.com" TargetMode="External"/><Relationship Id="rId55" Type="http://schemas.openxmlformats.org/officeDocument/2006/relationships/hyperlink" Target="mailto:daniela.crespi.dc@axxam.com" TargetMode="External"/><Relationship Id="rId76" Type="http://schemas.openxmlformats.org/officeDocument/2006/relationships/hyperlink" Target="mailto:giulia.minnucci@diasorin.com" TargetMode="External"/><Relationship Id="rId97" Type="http://schemas.openxmlformats.org/officeDocument/2006/relationships/hyperlink" Target="mailto:paolo.turrini@irbm.com" TargetMode="External"/><Relationship Id="rId104" Type="http://schemas.openxmlformats.org/officeDocument/2006/relationships/hyperlink" Target="mailto:g.accrogliano@kedrion.com" TargetMode="External"/><Relationship Id="rId120" Type="http://schemas.openxmlformats.org/officeDocument/2006/relationships/hyperlink" Target="mailto:nunzia.langella@merckgroup.com" TargetMode="External"/><Relationship Id="rId125" Type="http://schemas.openxmlformats.org/officeDocument/2006/relationships/hyperlink" Target="mailto:elisa.pesco@merckgroup.com" TargetMode="External"/><Relationship Id="rId141" Type="http://schemas.openxmlformats.org/officeDocument/2006/relationships/hyperlink" Target="mailto:maria.giorgini@nervianoms.com" TargetMode="External"/><Relationship Id="rId146" Type="http://schemas.openxmlformats.org/officeDocument/2006/relationships/hyperlink" Target="mailto:Mennan@roche.com" TargetMode="External"/><Relationship Id="rId167" Type="http://schemas.openxmlformats.org/officeDocument/2006/relationships/hyperlink" Target="mailto:adriano.bettucchi@takeda.com" TargetMode="External"/><Relationship Id="rId7" Type="http://schemas.openxmlformats.org/officeDocument/2006/relationships/hyperlink" Target="mailto:paolo.battigello@alfasigma.com" TargetMode="External"/><Relationship Id="rId71" Type="http://schemas.openxmlformats.org/officeDocument/2006/relationships/hyperlink" Target="mailto:andrea.sporchia@daiichisankyo.com" TargetMode="External"/><Relationship Id="rId92" Type="http://schemas.openxmlformats.org/officeDocument/2006/relationships/hyperlink" Target="mailto:Sabina.piccininni@ibsa.it" TargetMode="External"/><Relationship Id="rId162" Type="http://schemas.openxmlformats.org/officeDocument/2006/relationships/hyperlink" Target="mailto:alice.audisio@astrazeneca.com" TargetMode="External"/><Relationship Id="rId183" Type="http://schemas.openxmlformats.org/officeDocument/2006/relationships/table" Target="../tables/table1.xml"/><Relationship Id="rId2" Type="http://schemas.openxmlformats.org/officeDocument/2006/relationships/hyperlink" Target="mailto:walter.caire@adarepharma.com" TargetMode="External"/><Relationship Id="rId29" Type="http://schemas.openxmlformats.org/officeDocument/2006/relationships/hyperlink" Target="mailto:giovanni.magnani.gm@axxam.com" TargetMode="External"/><Relationship Id="rId24" Type="http://schemas.openxmlformats.org/officeDocument/2006/relationships/hyperlink" Target="mailto:stella.donato.sd@axxam.com" TargetMode="External"/><Relationship Id="rId40" Type="http://schemas.openxmlformats.org/officeDocument/2006/relationships/hyperlink" Target="mailto:martina.tassinari.mt@axxam.com" TargetMode="External"/><Relationship Id="rId45" Type="http://schemas.openxmlformats.org/officeDocument/2006/relationships/hyperlink" Target="mailto:silvia.cainarca.sc@axxam.com" TargetMode="External"/><Relationship Id="rId66" Type="http://schemas.openxmlformats.org/officeDocument/2006/relationships/hyperlink" Target="mailto:Lorenzo.casati@cordenpharma.com" TargetMode="External"/><Relationship Id="rId87" Type="http://schemas.openxmlformats.org/officeDocument/2006/relationships/hyperlink" Target="mailto:muhammad.x.mudassir@gsk.com" TargetMode="External"/><Relationship Id="rId110" Type="http://schemas.openxmlformats.org/officeDocument/2006/relationships/hyperlink" Target="mailto:e.bracacel@menarini.com" TargetMode="External"/><Relationship Id="rId115" Type="http://schemas.openxmlformats.org/officeDocument/2006/relationships/hyperlink" Target="mailto:a.cipollone@menarini.com" TargetMode="External"/><Relationship Id="rId131" Type="http://schemas.openxmlformats.org/officeDocument/2006/relationships/hyperlink" Target="mailto:rita.dattino@merckserono.net" TargetMode="External"/><Relationship Id="rId136" Type="http://schemas.openxmlformats.org/officeDocument/2006/relationships/hyperlink" Target="mailto:rachele.alzani@nervianoms.com" TargetMode="External"/><Relationship Id="rId157" Type="http://schemas.openxmlformats.org/officeDocument/2006/relationships/hyperlink" Target="mailto:elisa.caviola@vitroscreen.com" TargetMode="External"/><Relationship Id="rId178" Type="http://schemas.openxmlformats.org/officeDocument/2006/relationships/hyperlink" Target="mailto:Claudia.defrancisci@astrazeneca.com" TargetMode="External"/><Relationship Id="rId61" Type="http://schemas.openxmlformats.org/officeDocument/2006/relationships/hyperlink" Target="mailto:Lucia.guido@cdpharma.it" TargetMode="External"/><Relationship Id="rId82" Type="http://schemas.openxmlformats.org/officeDocument/2006/relationships/hyperlink" Target="mailto:elisamaccagni@eurofins.com" TargetMode="External"/><Relationship Id="rId152" Type="http://schemas.openxmlformats.org/officeDocument/2006/relationships/hyperlink" Target="mailto:Shahin@tomlab.com" TargetMode="External"/><Relationship Id="rId173" Type="http://schemas.openxmlformats.org/officeDocument/2006/relationships/hyperlink" Target="mailto:ffranchini@its.jnj.com" TargetMode="External"/><Relationship Id="rId19" Type="http://schemas.openxmlformats.org/officeDocument/2006/relationships/hyperlink" Target="mailto:silvia.bovolenta.pb@axxam.com" TargetMode="External"/><Relationship Id="rId14" Type="http://schemas.openxmlformats.org/officeDocument/2006/relationships/hyperlink" Target="mailto:francesca.irmici@angelinipharma.com" TargetMode="External"/><Relationship Id="rId30" Type="http://schemas.openxmlformats.org/officeDocument/2006/relationships/hyperlink" Target="mailto:giovanna.maresca.gm@axxam.com" TargetMode="External"/><Relationship Id="rId35" Type="http://schemas.openxmlformats.org/officeDocument/2006/relationships/hyperlink" Target="mailto:irene.riva.ir@axxam.com" TargetMode="External"/><Relationship Id="rId56" Type="http://schemas.openxmlformats.org/officeDocument/2006/relationships/hyperlink" Target="mailto:lucia.iuzzolino.li@axxam.com" TargetMode="External"/><Relationship Id="rId77" Type="http://schemas.openxmlformats.org/officeDocument/2006/relationships/hyperlink" Target="mailto:elisa.ridolfi@diasorin.com" TargetMode="External"/><Relationship Id="rId100" Type="http://schemas.openxmlformats.org/officeDocument/2006/relationships/hyperlink" Target="mailto:m.monzani@italpharmaco.com" TargetMode="External"/><Relationship Id="rId105" Type="http://schemas.openxmlformats.org/officeDocument/2006/relationships/hyperlink" Target="mailto:monica.buzzai@kitepharma.com" TargetMode="External"/><Relationship Id="rId126" Type="http://schemas.openxmlformats.org/officeDocument/2006/relationships/hyperlink" Target="mailto:carlo.raviolo@merckgroup.com" TargetMode="External"/><Relationship Id="rId147" Type="http://schemas.openxmlformats.org/officeDocument/2006/relationships/hyperlink" Target="mailto:Francesco.vuolo@saccosystem.com" TargetMode="External"/><Relationship Id="rId168" Type="http://schemas.openxmlformats.org/officeDocument/2006/relationships/hyperlink" Target="mailto:sergio.braglia@revvity.com" TargetMode="External"/><Relationship Id="rId8" Type="http://schemas.openxmlformats.org/officeDocument/2006/relationships/hyperlink" Target="mailto:Mpacella@amgen.com" TargetMode="External"/><Relationship Id="rId51" Type="http://schemas.openxmlformats.org/officeDocument/2006/relationships/hyperlink" Target="mailto:andrea.rossignoli.ar@axxam.com" TargetMode="External"/><Relationship Id="rId72" Type="http://schemas.openxmlformats.org/officeDocument/2006/relationships/hyperlink" Target="mailto:valentina.dragone@daiichisankyo.com" TargetMode="External"/><Relationship Id="rId93" Type="http://schemas.openxmlformats.org/officeDocument/2006/relationships/hyperlink" Target="mailto:Gabriele.vecchi@ibsa.it" TargetMode="External"/><Relationship Id="rId98" Type="http://schemas.openxmlformats.org/officeDocument/2006/relationships/hyperlink" Target="mailto:m.capuzzi@italfarmaco.com" TargetMode="External"/><Relationship Id="rId121" Type="http://schemas.openxmlformats.org/officeDocument/2006/relationships/hyperlink" Target="mailto:alessandro.sanvito@merckgroup.com" TargetMode="External"/><Relationship Id="rId142" Type="http://schemas.openxmlformats.org/officeDocument/2006/relationships/hyperlink" Target="mailto:carlo.visco@nervianoms.com" TargetMode="External"/><Relationship Id="rId163" Type="http://schemas.openxmlformats.org/officeDocument/2006/relationships/hyperlink" Target="mailto:laura.cardillo@bayer.com" TargetMode="External"/><Relationship Id="rId3" Type="http://schemas.openxmlformats.org/officeDocument/2006/relationships/hyperlink" Target="mailto:maurizio.raffagnin@adarepharma.com" TargetMode="External"/><Relationship Id="rId25" Type="http://schemas.openxmlformats.org/officeDocument/2006/relationships/hyperlink" Target="mailto:aurelie.dos-santos.ads@axxam.com" TargetMode="External"/><Relationship Id="rId46" Type="http://schemas.openxmlformats.org/officeDocument/2006/relationships/hyperlink" Target="mailto:christina.hanack.ch@axxam.com" TargetMode="External"/><Relationship Id="rId67" Type="http://schemas.openxmlformats.org/officeDocument/2006/relationships/hyperlink" Target="mailto:sonia.cirillo@cordenpharma.com" TargetMode="External"/><Relationship Id="rId116" Type="http://schemas.openxmlformats.org/officeDocument/2006/relationships/hyperlink" Target="mailto:a.crea@menarini.com" TargetMode="External"/><Relationship Id="rId137" Type="http://schemas.openxmlformats.org/officeDocument/2006/relationships/hyperlink" Target="mailto:patrizia.carpinelli@nervianoms.com" TargetMode="External"/><Relationship Id="rId158" Type="http://schemas.openxmlformats.org/officeDocument/2006/relationships/hyperlink" Target="mailto:francesco.bianchi@zambongroup.com" TargetMode="External"/><Relationship Id="rId20" Type="http://schemas.openxmlformats.org/officeDocument/2006/relationships/hyperlink" Target="mailto:valerio.brizi.vb@axxam.com" TargetMode="External"/><Relationship Id="rId41" Type="http://schemas.openxmlformats.org/officeDocument/2006/relationships/hyperlink" Target="mailto:sara.tremolada.st@axxam.com" TargetMode="External"/><Relationship Id="rId62" Type="http://schemas.openxmlformats.org/officeDocument/2006/relationships/hyperlink" Target="mailto:emanuela.pileri@ceva.com" TargetMode="External"/><Relationship Id="rId83" Type="http://schemas.openxmlformats.org/officeDocument/2006/relationships/hyperlink" Target="mailto:lorena.muggetti@fresenius-kabi.com" TargetMode="External"/><Relationship Id="rId88" Type="http://schemas.openxmlformats.org/officeDocument/2006/relationships/hyperlink" Target="mailto:marco.bianchi@hmg.net.au" TargetMode="External"/><Relationship Id="rId111" Type="http://schemas.openxmlformats.org/officeDocument/2006/relationships/hyperlink" Target="mailto:a.coscarella@menarini.com" TargetMode="External"/><Relationship Id="rId132" Type="http://schemas.openxmlformats.org/officeDocument/2006/relationships/hyperlink" Target="mailto:kristyna.sala@moldev.com" TargetMode="External"/><Relationship Id="rId153" Type="http://schemas.openxmlformats.org/officeDocument/2006/relationships/hyperlink" Target="mailto:che.y@tpsglobal.com" TargetMode="External"/><Relationship Id="rId174" Type="http://schemas.openxmlformats.org/officeDocument/2006/relationships/hyperlink" Target="mailto:valeria.burrone@thermofisher.com" TargetMode="External"/><Relationship Id="rId179" Type="http://schemas.openxmlformats.org/officeDocument/2006/relationships/hyperlink" Target="mailto:pcremonesi@olon.com" TargetMode="External"/><Relationship Id="rId15" Type="http://schemas.openxmlformats.org/officeDocument/2006/relationships/hyperlink" Target="mailto:nicholas.laruna@aptuit.com" TargetMode="External"/><Relationship Id="rId36" Type="http://schemas.openxmlformats.org/officeDocument/2006/relationships/hyperlink" Target="mailto:jean-francois.rolland.jfr@axxam.com" TargetMode="External"/><Relationship Id="rId57" Type="http://schemas.openxmlformats.org/officeDocument/2006/relationships/hyperlink" Target="mailto:emmanuela.izzo@bmrn.com" TargetMode="External"/><Relationship Id="rId106" Type="http://schemas.openxmlformats.org/officeDocument/2006/relationships/hyperlink" Target="mailto:m.binaschi@menarini.com" TargetMode="External"/><Relationship Id="rId127" Type="http://schemas.openxmlformats.org/officeDocument/2006/relationships/hyperlink" Target="mailto:angela.rinaldi@merckgroup.com" TargetMode="External"/><Relationship Id="rId10" Type="http://schemas.openxmlformats.org/officeDocument/2006/relationships/hyperlink" Target="mailto:maurizio.magnani@angelini.com" TargetMode="External"/><Relationship Id="rId31" Type="http://schemas.openxmlformats.org/officeDocument/2006/relationships/hyperlink" Target="mailto:angela.molteni.gm@axxam.com" TargetMode="External"/><Relationship Id="rId52" Type="http://schemas.openxmlformats.org/officeDocument/2006/relationships/hyperlink" Target="mailto:paola.tarroni.pt@axxam.com" TargetMode="External"/><Relationship Id="rId73" Type="http://schemas.openxmlformats.org/officeDocument/2006/relationships/hyperlink" Target="mailto:nicoletta.porciani@daiichisankyo.com" TargetMode="External"/><Relationship Id="rId78" Type="http://schemas.openxmlformats.org/officeDocument/2006/relationships/hyperlink" Target="mailto:elena.dagostini@dioasorin.com" TargetMode="External"/><Relationship Id="rId94" Type="http://schemas.openxmlformats.org/officeDocument/2006/relationships/hyperlink" Target="mailto:lorenzo.calisse@ingenza.com" TargetMode="External"/><Relationship Id="rId99" Type="http://schemas.openxmlformats.org/officeDocument/2006/relationships/hyperlink" Target="mailto:p.mascagni@italpharmaco.com" TargetMode="External"/><Relationship Id="rId101" Type="http://schemas.openxmlformats.org/officeDocument/2006/relationships/hyperlink" Target="mailto:M.vicinanza@italpharmaco.com" TargetMode="External"/><Relationship Id="rId122" Type="http://schemas.openxmlformats.org/officeDocument/2006/relationships/hyperlink" Target="mailto:valeria.castelli@merckgroup.com" TargetMode="External"/><Relationship Id="rId143" Type="http://schemas.openxmlformats.org/officeDocument/2006/relationships/hyperlink" Target="mailto:domenico.vitale@nervianoms.com" TargetMode="External"/><Relationship Id="rId148" Type="http://schemas.openxmlformats.org/officeDocument/2006/relationships/hyperlink" Target="mailto:sebastiano.serafini@sartorius.com" TargetMode="External"/><Relationship Id="rId164" Type="http://schemas.openxmlformats.org/officeDocument/2006/relationships/hyperlink" Target="mailto:leila.khader@biogen.com" TargetMode="External"/><Relationship Id="rId169" Type="http://schemas.openxmlformats.org/officeDocument/2006/relationships/hyperlink" Target="mailto:michele.tragni@steroid.it" TargetMode="External"/><Relationship Id="rId4" Type="http://schemas.openxmlformats.org/officeDocument/2006/relationships/hyperlink" Target="mailto:fabio.aliprandi@adarepharma.com" TargetMode="External"/><Relationship Id="rId9" Type="http://schemas.openxmlformats.org/officeDocument/2006/relationships/hyperlink" Target="mailto:vpasseri@amgen.com" TargetMode="External"/><Relationship Id="rId180" Type="http://schemas.openxmlformats.org/officeDocument/2006/relationships/hyperlink" Target="mailto:Roberta.devecchi@pierre-fabre.com" TargetMode="External"/><Relationship Id="rId26" Type="http://schemas.openxmlformats.org/officeDocument/2006/relationships/hyperlink" Target="mailto:chiara.galimberti.cg@axxam.com" TargetMode="External"/><Relationship Id="rId47" Type="http://schemas.openxmlformats.org/officeDocument/2006/relationships/hyperlink" Target="mailto:marina.martina.mm@axxam.com" TargetMode="External"/><Relationship Id="rId68" Type="http://schemas.openxmlformats.org/officeDocument/2006/relationships/hyperlink" Target="mailto:valentina.guerra@cslbehring.com" TargetMode="External"/><Relationship Id="rId89" Type="http://schemas.openxmlformats.org/officeDocument/2006/relationships/hyperlink" Target="mailto:sigfrido.velicogna@ibsa.it" TargetMode="External"/><Relationship Id="rId112" Type="http://schemas.openxmlformats.org/officeDocument/2006/relationships/hyperlink" Target="mailto:m.lannitto@menarini.com" TargetMode="External"/><Relationship Id="rId133" Type="http://schemas.openxmlformats.org/officeDocument/2006/relationships/hyperlink" Target="mailto:yeny.delatorre@molmed.com" TargetMode="External"/><Relationship Id="rId154" Type="http://schemas.openxmlformats.org/officeDocument/2006/relationships/hyperlink" Target="mailto:cuccurullo@tubilux.it" TargetMode="External"/><Relationship Id="rId175" Type="http://schemas.openxmlformats.org/officeDocument/2006/relationships/hyperlink" Target="mailto:sara.larossa@thermofisher.com" TargetMode="External"/><Relationship Id="rId16" Type="http://schemas.openxmlformats.org/officeDocument/2006/relationships/hyperlink" Target="mailto:massimiliano.mameli@aptuit.com" TargetMode="External"/><Relationship Id="rId37" Type="http://schemas.openxmlformats.org/officeDocument/2006/relationships/hyperlink" Target="mailto:fiorella.scagnoli.fs@axxam.com" TargetMode="External"/><Relationship Id="rId58" Type="http://schemas.openxmlformats.org/officeDocument/2006/relationships/hyperlink" Target="mailto:stefania.vecchi@bms.com" TargetMode="External"/><Relationship Id="rId79" Type="http://schemas.openxmlformats.org/officeDocument/2006/relationships/hyperlink" Target="mailto:guiseppe.zizzo@diaverum.com" TargetMode="External"/><Relationship Id="rId102" Type="http://schemas.openxmlformats.org/officeDocument/2006/relationships/hyperlink" Target="mailto:J.bellarosa@italpharmaco.com" TargetMode="External"/><Relationship Id="rId123" Type="http://schemas.openxmlformats.org/officeDocument/2006/relationships/hyperlink" Target="mailto:fabio.centola@merckgroup.com" TargetMode="External"/><Relationship Id="rId144" Type="http://schemas.openxmlformats.org/officeDocument/2006/relationships/hyperlink" Target="mailto:luisella.vignati@nervianoms.com" TargetMode="External"/><Relationship Id="rId90" Type="http://schemas.openxmlformats.org/officeDocument/2006/relationships/hyperlink" Target="mailto:Alessandro.di-maria@ibsa.it" TargetMode="External"/><Relationship Id="rId165" Type="http://schemas.openxmlformats.org/officeDocument/2006/relationships/hyperlink" Target="mailto:barbara.bertani@evotec.com" TargetMode="External"/><Relationship Id="rId27" Type="http://schemas.openxmlformats.org/officeDocument/2006/relationships/hyperlink" Target="mailto:dario.gioia.dg@axxam.com" TargetMode="External"/><Relationship Id="rId48" Type="http://schemas.openxmlformats.org/officeDocument/2006/relationships/hyperlink" Target="mailto:federica.naso.fn@axxam.com" TargetMode="External"/><Relationship Id="rId69" Type="http://schemas.openxmlformats.org/officeDocument/2006/relationships/hyperlink" Target="mailto:samuele.dipalo@cslbehring.com" TargetMode="External"/><Relationship Id="rId113" Type="http://schemas.openxmlformats.org/officeDocument/2006/relationships/hyperlink" Target="mailto:t.mastroainni@menarini.com" TargetMode="External"/><Relationship Id="rId134" Type="http://schemas.openxmlformats.org/officeDocument/2006/relationships/hyperlink" Target="mailto:giulia.andreis@msd.com" TargetMode="External"/><Relationship Id="rId80" Type="http://schemas.openxmlformats.org/officeDocument/2006/relationships/hyperlink" Target="mailto:Manuela.leone@dompe.com" TargetMode="External"/><Relationship Id="rId155" Type="http://schemas.openxmlformats.org/officeDocument/2006/relationships/hyperlink" Target="mailto:Bruno.ferro@ucb.com" TargetMode="External"/><Relationship Id="rId176" Type="http://schemas.openxmlformats.org/officeDocument/2006/relationships/hyperlink" Target="mailto:giusi.salzano@thermofisher.com" TargetMode="External"/><Relationship Id="rId17" Type="http://schemas.openxmlformats.org/officeDocument/2006/relationships/hyperlink" Target="mailto:alice.audisio@astrazeneca.com" TargetMode="External"/><Relationship Id="rId38" Type="http://schemas.openxmlformats.org/officeDocument/2006/relationships/hyperlink" Target="mailto:lia.scarabottolo.ls@axxam.com" TargetMode="External"/><Relationship Id="rId59" Type="http://schemas.openxmlformats.org/officeDocument/2006/relationships/hyperlink" Target="mailto:cosimo.paga@bms.com" TargetMode="External"/><Relationship Id="rId103" Type="http://schemas.openxmlformats.org/officeDocument/2006/relationships/hyperlink" Target="mailto:m.marchini@italpharmaco.com" TargetMode="External"/><Relationship Id="rId124" Type="http://schemas.openxmlformats.org/officeDocument/2006/relationships/hyperlink" Target="mailto:andrea.marchesani@merckgroup.com" TargetMode="External"/><Relationship Id="rId70" Type="http://schemas.openxmlformats.org/officeDocument/2006/relationships/hyperlink" Target="mailto:Anna.fragnelli@cslbehring.com" TargetMode="External"/><Relationship Id="rId91" Type="http://schemas.openxmlformats.org/officeDocument/2006/relationships/hyperlink" Target="mailto:Lucia.zaccardi@ibsa.it" TargetMode="External"/><Relationship Id="rId145" Type="http://schemas.openxmlformats.org/officeDocument/2006/relationships/hyperlink" Target="mailto:emanuele.attolino@newchemspa.com" TargetMode="External"/><Relationship Id="rId166" Type="http://schemas.openxmlformats.org/officeDocument/2006/relationships/hyperlink" Target="mailto:karen.donofrio@novartis.com" TargetMode="External"/><Relationship Id="rId1" Type="http://schemas.openxmlformats.org/officeDocument/2006/relationships/hyperlink" Target="mailto:Rosa.bartolomeo@aavantgrade.com" TargetMode="External"/><Relationship Id="rId28" Type="http://schemas.openxmlformats.org/officeDocument/2006/relationships/hyperlink" Target="mailto:andrea.lauri.al@axxam.com" TargetMode="External"/><Relationship Id="rId49" Type="http://schemas.openxmlformats.org/officeDocument/2006/relationships/hyperlink" Target="mailto:elisa.onesto.eo@axxam.com" TargetMode="External"/><Relationship Id="rId114" Type="http://schemas.openxmlformats.org/officeDocument/2006/relationships/hyperlink" Target="mailto:m.pellino@menarin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72FF-6DB8-44BD-9A03-10303DB6A365}">
  <dimension ref="A1:M601"/>
  <sheetViews>
    <sheetView tabSelected="1" zoomScale="85" zoomScaleNormal="85" workbookViewId="0">
      <selection activeCell="B1" sqref="B1:B1048576"/>
    </sheetView>
  </sheetViews>
  <sheetFormatPr baseColWidth="10" defaultColWidth="11.42578125" defaultRowHeight="15" x14ac:dyDescent="0.25"/>
  <cols>
    <col min="1" max="1" width="9.5703125" bestFit="1" customWidth="1"/>
    <col min="2" max="2" width="18" bestFit="1" customWidth="1"/>
    <col min="3" max="3" width="24.28515625" bestFit="1" customWidth="1"/>
    <col min="4" max="4" width="19.7109375" bestFit="1" customWidth="1"/>
    <col min="5" max="5" width="23.28515625" bestFit="1" customWidth="1"/>
    <col min="6" max="6" width="16.28515625" bestFit="1" customWidth="1"/>
    <col min="7" max="7" width="28.7109375" bestFit="1" customWidth="1"/>
    <col min="8" max="8" width="45.42578125" bestFit="1" customWidth="1"/>
    <col min="9" max="9" width="20.5703125" bestFit="1" customWidth="1"/>
    <col min="10" max="10" width="16" customWidth="1"/>
    <col min="11" max="11" width="57" bestFit="1" customWidth="1"/>
    <col min="12" max="12" width="59" bestFit="1" customWidth="1"/>
    <col min="13" max="13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14</v>
      </c>
      <c r="D2" t="s">
        <v>15</v>
      </c>
      <c r="E2" t="s">
        <v>15</v>
      </c>
      <c r="F2" t="b">
        <v>0</v>
      </c>
      <c r="G2" t="s">
        <v>16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hidden="1" x14ac:dyDescent="0.25">
      <c r="A3" t="s">
        <v>22</v>
      </c>
      <c r="B3" t="s">
        <v>23</v>
      </c>
      <c r="C3" t="s">
        <v>23</v>
      </c>
      <c r="D3" t="s">
        <v>24</v>
      </c>
      <c r="E3" t="s">
        <v>24</v>
      </c>
      <c r="F3" t="b">
        <v>0</v>
      </c>
      <c r="G3" t="s">
        <v>25</v>
      </c>
      <c r="H3" s="18" t="s">
        <v>26</v>
      </c>
      <c r="I3" s="18"/>
      <c r="K3" t="s">
        <v>27</v>
      </c>
      <c r="L3" t="s">
        <v>28</v>
      </c>
      <c r="M3" t="s">
        <v>29</v>
      </c>
    </row>
    <row r="4" spans="1:13" x14ac:dyDescent="0.25">
      <c r="A4" t="s">
        <v>13</v>
      </c>
      <c r="B4" t="s">
        <v>30</v>
      </c>
      <c r="C4" t="s">
        <v>30</v>
      </c>
      <c r="D4" t="s">
        <v>31</v>
      </c>
      <c r="E4" t="s">
        <v>31</v>
      </c>
      <c r="F4" t="b">
        <v>0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</row>
    <row r="5" spans="1:13" x14ac:dyDescent="0.25">
      <c r="A5" t="s">
        <v>22</v>
      </c>
      <c r="B5" t="s">
        <v>39</v>
      </c>
      <c r="C5" t="s">
        <v>39</v>
      </c>
      <c r="D5" t="s">
        <v>40</v>
      </c>
      <c r="E5" t="s">
        <v>40</v>
      </c>
      <c r="F5" t="b">
        <v>0</v>
      </c>
      <c r="G5" t="s">
        <v>41</v>
      </c>
      <c r="H5" t="s">
        <v>42</v>
      </c>
      <c r="I5" t="s">
        <v>34</v>
      </c>
      <c r="J5" t="s">
        <v>35</v>
      </c>
      <c r="K5" t="s">
        <v>36</v>
      </c>
      <c r="L5" t="s">
        <v>43</v>
      </c>
      <c r="M5" t="s">
        <v>44</v>
      </c>
    </row>
    <row r="6" spans="1:13" x14ac:dyDescent="0.25">
      <c r="A6" t="s">
        <v>13</v>
      </c>
      <c r="B6" t="s">
        <v>45</v>
      </c>
      <c r="C6" t="s">
        <v>45</v>
      </c>
      <c r="D6" t="s">
        <v>46</v>
      </c>
      <c r="E6" t="s">
        <v>46</v>
      </c>
      <c r="F6" t="b">
        <v>0</v>
      </c>
      <c r="G6" t="s">
        <v>47</v>
      </c>
      <c r="H6" t="s">
        <v>48</v>
      </c>
      <c r="I6" t="s">
        <v>34</v>
      </c>
      <c r="J6" t="s">
        <v>35</v>
      </c>
      <c r="K6" t="s">
        <v>49</v>
      </c>
      <c r="L6" t="s">
        <v>50</v>
      </c>
      <c r="M6" t="s">
        <v>51</v>
      </c>
    </row>
    <row r="7" spans="1:13" x14ac:dyDescent="0.25">
      <c r="A7" t="s">
        <v>13</v>
      </c>
      <c r="B7" t="s">
        <v>52</v>
      </c>
      <c r="C7" t="s">
        <v>52</v>
      </c>
      <c r="D7" t="s">
        <v>53</v>
      </c>
      <c r="E7" t="s">
        <v>53</v>
      </c>
      <c r="F7" t="b">
        <v>0</v>
      </c>
      <c r="G7" t="s">
        <v>54</v>
      </c>
      <c r="H7" t="s">
        <v>55</v>
      </c>
      <c r="I7" t="s">
        <v>34</v>
      </c>
      <c r="J7" t="s">
        <v>35</v>
      </c>
      <c r="K7" t="s">
        <v>49</v>
      </c>
      <c r="L7" t="s">
        <v>56</v>
      </c>
      <c r="M7" t="s">
        <v>57</v>
      </c>
    </row>
    <row r="8" spans="1:13" hidden="1" x14ac:dyDescent="0.25">
      <c r="A8" t="s">
        <v>13</v>
      </c>
      <c r="B8" t="s">
        <v>58</v>
      </c>
      <c r="C8" t="s">
        <v>58</v>
      </c>
      <c r="D8" t="s">
        <v>59</v>
      </c>
      <c r="E8" t="s">
        <v>59</v>
      </c>
      <c r="F8" t="b">
        <v>0</v>
      </c>
      <c r="G8" t="s">
        <v>60</v>
      </c>
      <c r="H8" t="s">
        <v>61</v>
      </c>
      <c r="J8" t="s">
        <v>18</v>
      </c>
      <c r="K8" t="s">
        <v>62</v>
      </c>
      <c r="L8" t="s">
        <v>63</v>
      </c>
      <c r="M8" t="s">
        <v>64</v>
      </c>
    </row>
    <row r="9" spans="1:13" hidden="1" x14ac:dyDescent="0.25">
      <c r="A9" t="s">
        <v>22</v>
      </c>
      <c r="B9" t="s">
        <v>65</v>
      </c>
      <c r="C9" t="s">
        <v>65</v>
      </c>
      <c r="D9" t="s">
        <v>66</v>
      </c>
      <c r="E9" t="s">
        <v>66</v>
      </c>
      <c r="F9" t="b">
        <v>0</v>
      </c>
      <c r="G9" t="s">
        <v>67</v>
      </c>
      <c r="H9" t="s">
        <v>68</v>
      </c>
      <c r="J9" t="s">
        <v>18</v>
      </c>
      <c r="K9" t="s">
        <v>69</v>
      </c>
      <c r="L9" t="s">
        <v>70</v>
      </c>
      <c r="M9" t="s">
        <v>71</v>
      </c>
    </row>
    <row r="10" spans="1:13" hidden="1" x14ac:dyDescent="0.25">
      <c r="A10" t="s">
        <v>22</v>
      </c>
      <c r="B10" t="s">
        <v>72</v>
      </c>
      <c r="C10" t="s">
        <v>72</v>
      </c>
      <c r="D10" t="s">
        <v>73</v>
      </c>
      <c r="E10" t="s">
        <v>73</v>
      </c>
      <c r="F10" t="b">
        <v>0</v>
      </c>
      <c r="G10" t="s">
        <v>74</v>
      </c>
      <c r="H10" t="s">
        <v>75</v>
      </c>
      <c r="J10" t="s">
        <v>18</v>
      </c>
      <c r="K10" t="s">
        <v>76</v>
      </c>
      <c r="L10" t="s">
        <v>77</v>
      </c>
      <c r="M10" t="s">
        <v>78</v>
      </c>
    </row>
    <row r="11" spans="1:13" hidden="1" x14ac:dyDescent="0.25">
      <c r="A11" t="s">
        <v>22</v>
      </c>
      <c r="B11" t="s">
        <v>79</v>
      </c>
      <c r="C11" t="s">
        <v>79</v>
      </c>
      <c r="D11" t="s">
        <v>80</v>
      </c>
      <c r="E11" t="s">
        <v>80</v>
      </c>
      <c r="F11" t="b">
        <v>0</v>
      </c>
      <c r="G11" t="s">
        <v>81</v>
      </c>
      <c r="H11" t="s">
        <v>82</v>
      </c>
      <c r="J11" t="s">
        <v>18</v>
      </c>
      <c r="K11" t="s">
        <v>76</v>
      </c>
      <c r="L11" t="s">
        <v>83</v>
      </c>
      <c r="M11" t="s">
        <v>84</v>
      </c>
    </row>
    <row r="12" spans="1:13" hidden="1" x14ac:dyDescent="0.25">
      <c r="A12" t="s">
        <v>22</v>
      </c>
      <c r="B12" t="s">
        <v>85</v>
      </c>
      <c r="C12" t="s">
        <v>85</v>
      </c>
      <c r="D12" t="s">
        <v>86</v>
      </c>
      <c r="E12" t="s">
        <v>86</v>
      </c>
      <c r="F12" t="b">
        <v>0</v>
      </c>
      <c r="G12" t="s">
        <v>87</v>
      </c>
      <c r="H12" t="s">
        <v>88</v>
      </c>
      <c r="J12" t="s">
        <v>18</v>
      </c>
      <c r="K12" t="s">
        <v>76</v>
      </c>
      <c r="L12" t="s">
        <v>89</v>
      </c>
      <c r="M12" t="s">
        <v>90</v>
      </c>
    </row>
    <row r="13" spans="1:13" hidden="1" x14ac:dyDescent="0.25">
      <c r="A13" t="s">
        <v>22</v>
      </c>
      <c r="B13" t="s">
        <v>91</v>
      </c>
      <c r="C13" t="s">
        <v>91</v>
      </c>
      <c r="D13" t="s">
        <v>92</v>
      </c>
      <c r="E13" t="s">
        <v>92</v>
      </c>
      <c r="F13" t="b">
        <v>0</v>
      </c>
      <c r="G13" t="s">
        <v>93</v>
      </c>
      <c r="H13" s="18" t="s">
        <v>94</v>
      </c>
      <c r="I13" s="18"/>
      <c r="K13" t="s">
        <v>95</v>
      </c>
      <c r="L13" t="s">
        <v>96</v>
      </c>
      <c r="M13" t="s">
        <v>97</v>
      </c>
    </row>
    <row r="14" spans="1:13" hidden="1" x14ac:dyDescent="0.25">
      <c r="A14" t="s">
        <v>13</v>
      </c>
      <c r="B14" t="s">
        <v>98</v>
      </c>
      <c r="C14" t="s">
        <v>98</v>
      </c>
      <c r="D14" t="s">
        <v>99</v>
      </c>
      <c r="E14" t="s">
        <v>99</v>
      </c>
      <c r="F14" t="b">
        <v>0</v>
      </c>
      <c r="G14" t="s">
        <v>100</v>
      </c>
      <c r="H14" s="18" t="s">
        <v>101</v>
      </c>
      <c r="I14" s="18"/>
      <c r="K14" t="s">
        <v>102</v>
      </c>
      <c r="L14" t="s">
        <v>103</v>
      </c>
      <c r="M14" t="s">
        <v>104</v>
      </c>
    </row>
    <row r="15" spans="1:13" hidden="1" x14ac:dyDescent="0.25">
      <c r="A15" t="s">
        <v>13</v>
      </c>
      <c r="B15" t="s">
        <v>52</v>
      </c>
      <c r="C15" t="s">
        <v>52</v>
      </c>
      <c r="D15" t="s">
        <v>105</v>
      </c>
      <c r="E15" t="s">
        <v>105</v>
      </c>
      <c r="F15" t="b">
        <v>0</v>
      </c>
      <c r="G15" t="s">
        <v>106</v>
      </c>
      <c r="H15" s="18" t="s">
        <v>107</v>
      </c>
      <c r="I15" s="18"/>
      <c r="K15" t="s">
        <v>102</v>
      </c>
      <c r="L15" t="s">
        <v>108</v>
      </c>
      <c r="M15" t="s">
        <v>109</v>
      </c>
    </row>
    <row r="16" spans="1:13" hidden="1" x14ac:dyDescent="0.25">
      <c r="A16" t="s">
        <v>13</v>
      </c>
      <c r="B16" t="s">
        <v>110</v>
      </c>
      <c r="C16" t="s">
        <v>110</v>
      </c>
      <c r="D16" t="s">
        <v>111</v>
      </c>
      <c r="E16" t="s">
        <v>111</v>
      </c>
      <c r="F16" t="b">
        <v>0</v>
      </c>
      <c r="G16" t="s">
        <v>112</v>
      </c>
      <c r="H16" s="18" t="s">
        <v>113</v>
      </c>
      <c r="I16" s="18"/>
      <c r="K16" t="s">
        <v>114</v>
      </c>
      <c r="L16" t="s">
        <v>115</v>
      </c>
      <c r="M16" t="s">
        <v>116</v>
      </c>
    </row>
    <row r="17" spans="1:13" hidden="1" x14ac:dyDescent="0.25">
      <c r="A17" t="s">
        <v>22</v>
      </c>
      <c r="B17" t="s">
        <v>117</v>
      </c>
      <c r="C17" t="s">
        <v>117</v>
      </c>
      <c r="D17" t="s">
        <v>118</v>
      </c>
      <c r="E17" t="s">
        <v>118</v>
      </c>
      <c r="F17" t="b">
        <v>0</v>
      </c>
      <c r="G17" t="s">
        <v>119</v>
      </c>
      <c r="H17" t="s">
        <v>120</v>
      </c>
      <c r="J17" t="s">
        <v>18</v>
      </c>
      <c r="K17" t="s">
        <v>121</v>
      </c>
      <c r="L17" t="s">
        <v>122</v>
      </c>
      <c r="M17" t="s">
        <v>123</v>
      </c>
    </row>
    <row r="18" spans="1:13" hidden="1" x14ac:dyDescent="0.25">
      <c r="A18" t="s">
        <v>22</v>
      </c>
      <c r="B18" t="s">
        <v>124</v>
      </c>
      <c r="C18" t="s">
        <v>124</v>
      </c>
      <c r="D18" t="s">
        <v>125</v>
      </c>
      <c r="E18" t="s">
        <v>125</v>
      </c>
      <c r="F18" t="b">
        <v>0</v>
      </c>
      <c r="G18" t="s">
        <v>126</v>
      </c>
      <c r="H18" t="s">
        <v>127</v>
      </c>
      <c r="J18" t="s">
        <v>18</v>
      </c>
      <c r="K18" t="s">
        <v>128</v>
      </c>
      <c r="L18" t="s">
        <v>129</v>
      </c>
      <c r="M18" t="s">
        <v>130</v>
      </c>
    </row>
    <row r="19" spans="1:13" hidden="1" x14ac:dyDescent="0.25">
      <c r="A19" t="s">
        <v>13</v>
      </c>
      <c r="B19" t="s">
        <v>131</v>
      </c>
      <c r="C19" t="s">
        <v>131</v>
      </c>
      <c r="D19" t="s">
        <v>132</v>
      </c>
      <c r="E19" t="s">
        <v>132</v>
      </c>
      <c r="F19" t="b">
        <v>0</v>
      </c>
      <c r="G19" t="s">
        <v>133</v>
      </c>
      <c r="H19" s="18" t="s">
        <v>134</v>
      </c>
      <c r="I19" s="18"/>
      <c r="K19" t="s">
        <v>128</v>
      </c>
      <c r="L19" t="s">
        <v>135</v>
      </c>
      <c r="M19" t="s">
        <v>136</v>
      </c>
    </row>
    <row r="20" spans="1:13" hidden="1" x14ac:dyDescent="0.25">
      <c r="A20" t="s">
        <v>22</v>
      </c>
      <c r="B20" t="s">
        <v>137</v>
      </c>
      <c r="C20" t="s">
        <v>137</v>
      </c>
      <c r="D20" t="s">
        <v>138</v>
      </c>
      <c r="E20" t="s">
        <v>138</v>
      </c>
      <c r="F20" t="b">
        <v>0</v>
      </c>
      <c r="G20" t="s">
        <v>139</v>
      </c>
      <c r="H20" s="18" t="s">
        <v>140</v>
      </c>
      <c r="I20" s="18"/>
      <c r="K20" t="s">
        <v>141</v>
      </c>
      <c r="L20" t="s">
        <v>142</v>
      </c>
      <c r="M20" t="s">
        <v>143</v>
      </c>
    </row>
    <row r="21" spans="1:13" hidden="1" x14ac:dyDescent="0.25">
      <c r="A21" t="s">
        <v>22</v>
      </c>
      <c r="B21" t="s">
        <v>72</v>
      </c>
      <c r="C21" t="s">
        <v>72</v>
      </c>
      <c r="D21" t="s">
        <v>144</v>
      </c>
      <c r="E21" t="s">
        <v>144</v>
      </c>
      <c r="F21" t="b">
        <v>0</v>
      </c>
      <c r="G21" t="s">
        <v>145</v>
      </c>
      <c r="H21" t="s">
        <v>146</v>
      </c>
      <c r="J21" t="s">
        <v>18</v>
      </c>
      <c r="K21" t="s">
        <v>141</v>
      </c>
      <c r="L21" t="s">
        <v>147</v>
      </c>
      <c r="M21" t="s">
        <v>148</v>
      </c>
    </row>
    <row r="22" spans="1:13" hidden="1" x14ac:dyDescent="0.25">
      <c r="A22" t="s">
        <v>22</v>
      </c>
      <c r="B22" t="s">
        <v>149</v>
      </c>
      <c r="C22" t="s">
        <v>149</v>
      </c>
      <c r="D22" t="s">
        <v>150</v>
      </c>
      <c r="E22" t="s">
        <v>150</v>
      </c>
      <c r="F22" t="b">
        <v>0</v>
      </c>
      <c r="G22" t="s">
        <v>151</v>
      </c>
      <c r="H22" t="s">
        <v>152</v>
      </c>
      <c r="J22" t="s">
        <v>18</v>
      </c>
      <c r="K22" t="s">
        <v>141</v>
      </c>
      <c r="L22" t="s">
        <v>153</v>
      </c>
      <c r="M22" t="s">
        <v>148</v>
      </c>
    </row>
    <row r="23" spans="1:13" hidden="1" x14ac:dyDescent="0.25">
      <c r="A23" t="s">
        <v>22</v>
      </c>
      <c r="B23" t="s">
        <v>154</v>
      </c>
      <c r="C23" t="s">
        <v>154</v>
      </c>
      <c r="D23" t="s">
        <v>155</v>
      </c>
      <c r="E23" t="s">
        <v>155</v>
      </c>
      <c r="F23" t="b">
        <v>0</v>
      </c>
      <c r="G23" t="s">
        <v>156</v>
      </c>
      <c r="H23" t="s">
        <v>157</v>
      </c>
      <c r="J23" t="s">
        <v>18</v>
      </c>
      <c r="K23" t="s">
        <v>141</v>
      </c>
      <c r="L23" t="s">
        <v>158</v>
      </c>
      <c r="M23" t="s">
        <v>148</v>
      </c>
    </row>
    <row r="24" spans="1:13" hidden="1" x14ac:dyDescent="0.25">
      <c r="A24" t="s">
        <v>22</v>
      </c>
      <c r="B24" t="s">
        <v>159</v>
      </c>
      <c r="C24" t="s">
        <v>159</v>
      </c>
      <c r="D24" t="s">
        <v>160</v>
      </c>
      <c r="E24" t="s">
        <v>160</v>
      </c>
      <c r="F24" t="b">
        <v>0</v>
      </c>
      <c r="G24" t="s">
        <v>161</v>
      </c>
      <c r="H24" t="s">
        <v>162</v>
      </c>
      <c r="J24" t="s">
        <v>18</v>
      </c>
      <c r="K24" t="s">
        <v>141</v>
      </c>
      <c r="L24" t="s">
        <v>163</v>
      </c>
      <c r="M24" t="s">
        <v>164</v>
      </c>
    </row>
    <row r="25" spans="1:13" hidden="1" x14ac:dyDescent="0.25">
      <c r="A25" t="s">
        <v>13</v>
      </c>
      <c r="B25" t="s">
        <v>165</v>
      </c>
      <c r="C25" t="s">
        <v>165</v>
      </c>
      <c r="D25" t="s">
        <v>166</v>
      </c>
      <c r="E25" t="s">
        <v>166</v>
      </c>
      <c r="F25" t="b">
        <v>0</v>
      </c>
      <c r="G25" t="s">
        <v>167</v>
      </c>
      <c r="H25" t="s">
        <v>168</v>
      </c>
      <c r="J25" t="s">
        <v>18</v>
      </c>
      <c r="K25" t="s">
        <v>141</v>
      </c>
      <c r="L25" t="s">
        <v>169</v>
      </c>
      <c r="M25" t="s">
        <v>170</v>
      </c>
    </row>
    <row r="26" spans="1:13" hidden="1" x14ac:dyDescent="0.25">
      <c r="A26" t="s">
        <v>22</v>
      </c>
      <c r="B26" t="s">
        <v>171</v>
      </c>
      <c r="C26" t="s">
        <v>171</v>
      </c>
      <c r="D26" t="s">
        <v>172</v>
      </c>
      <c r="E26" t="s">
        <v>172</v>
      </c>
      <c r="F26" t="b">
        <v>0</v>
      </c>
      <c r="G26" t="s">
        <v>173</v>
      </c>
      <c r="H26" t="s">
        <v>174</v>
      </c>
      <c r="J26" t="s">
        <v>18</v>
      </c>
      <c r="K26" t="s">
        <v>141</v>
      </c>
      <c r="L26" t="s">
        <v>175</v>
      </c>
      <c r="M26" t="s">
        <v>176</v>
      </c>
    </row>
    <row r="27" spans="1:13" hidden="1" x14ac:dyDescent="0.25">
      <c r="A27" t="s">
        <v>13</v>
      </c>
      <c r="B27" t="s">
        <v>177</v>
      </c>
      <c r="C27" t="s">
        <v>177</v>
      </c>
      <c r="D27" t="s">
        <v>23</v>
      </c>
      <c r="E27" t="s">
        <v>23</v>
      </c>
      <c r="F27" t="b">
        <v>0</v>
      </c>
      <c r="G27" t="s">
        <v>178</v>
      </c>
      <c r="H27" t="s">
        <v>179</v>
      </c>
      <c r="J27" t="s">
        <v>18</v>
      </c>
      <c r="K27" t="s">
        <v>180</v>
      </c>
      <c r="L27" t="s">
        <v>181</v>
      </c>
      <c r="M27" t="s">
        <v>182</v>
      </c>
    </row>
    <row r="28" spans="1:13" hidden="1" x14ac:dyDescent="0.25">
      <c r="B28" t="s">
        <v>183</v>
      </c>
      <c r="C28" t="s">
        <v>183</v>
      </c>
      <c r="D28" t="s">
        <v>184</v>
      </c>
      <c r="E28" t="s">
        <v>184</v>
      </c>
      <c r="F28" t="b">
        <v>0</v>
      </c>
      <c r="G28" t="s">
        <v>185</v>
      </c>
      <c r="H28" t="s">
        <v>186</v>
      </c>
      <c r="J28" t="s">
        <v>18</v>
      </c>
      <c r="K28" t="s">
        <v>187</v>
      </c>
      <c r="L28" t="s">
        <v>188</v>
      </c>
      <c r="M28" t="s">
        <v>189</v>
      </c>
    </row>
    <row r="29" spans="1:13" hidden="1" x14ac:dyDescent="0.25">
      <c r="A29" t="s">
        <v>22</v>
      </c>
      <c r="B29" t="s">
        <v>190</v>
      </c>
      <c r="C29" t="s">
        <v>190</v>
      </c>
      <c r="D29" t="s">
        <v>191</v>
      </c>
      <c r="E29" t="s">
        <v>191</v>
      </c>
      <c r="F29" t="b">
        <v>0</v>
      </c>
      <c r="G29" t="s">
        <v>192</v>
      </c>
      <c r="H29" t="s">
        <v>193</v>
      </c>
      <c r="J29" t="s">
        <v>18</v>
      </c>
      <c r="K29" t="s">
        <v>194</v>
      </c>
      <c r="L29" t="s">
        <v>195</v>
      </c>
      <c r="M29" t="s">
        <v>196</v>
      </c>
    </row>
    <row r="30" spans="1:13" hidden="1" x14ac:dyDescent="0.25">
      <c r="A30" t="s">
        <v>13</v>
      </c>
      <c r="B30" t="s">
        <v>197</v>
      </c>
      <c r="C30" t="s">
        <v>197</v>
      </c>
      <c r="D30" t="s">
        <v>198</v>
      </c>
      <c r="E30" t="s">
        <v>198</v>
      </c>
      <c r="F30" t="b">
        <v>0</v>
      </c>
      <c r="G30" t="s">
        <v>199</v>
      </c>
      <c r="H30" t="s">
        <v>200</v>
      </c>
      <c r="J30" t="s">
        <v>18</v>
      </c>
      <c r="K30" t="s">
        <v>201</v>
      </c>
      <c r="L30" t="s">
        <v>202</v>
      </c>
      <c r="M30" t="s">
        <v>38</v>
      </c>
    </row>
    <row r="31" spans="1:13" hidden="1" x14ac:dyDescent="0.25">
      <c r="A31" t="s">
        <v>13</v>
      </c>
      <c r="B31" t="s">
        <v>203</v>
      </c>
      <c r="C31" t="s">
        <v>203</v>
      </c>
      <c r="D31" t="s">
        <v>204</v>
      </c>
      <c r="E31" t="s">
        <v>204</v>
      </c>
      <c r="F31" t="b">
        <v>0</v>
      </c>
      <c r="G31" t="s">
        <v>205</v>
      </c>
      <c r="H31" s="18" t="s">
        <v>206</v>
      </c>
      <c r="I31" s="18"/>
      <c r="K31" t="s">
        <v>201</v>
      </c>
      <c r="L31" t="s">
        <v>207</v>
      </c>
      <c r="M31" t="s">
        <v>208</v>
      </c>
    </row>
    <row r="32" spans="1:13" hidden="1" x14ac:dyDescent="0.25">
      <c r="A32" t="s">
        <v>22</v>
      </c>
      <c r="B32" t="s">
        <v>209</v>
      </c>
      <c r="C32" t="s">
        <v>209</v>
      </c>
      <c r="D32" t="s">
        <v>210</v>
      </c>
      <c r="E32" t="s">
        <v>210</v>
      </c>
      <c r="F32" t="b">
        <v>0</v>
      </c>
      <c r="G32" t="s">
        <v>211</v>
      </c>
      <c r="H32" t="s">
        <v>212</v>
      </c>
      <c r="J32" t="s">
        <v>18</v>
      </c>
      <c r="K32" t="s">
        <v>201</v>
      </c>
      <c r="L32" t="s">
        <v>213</v>
      </c>
      <c r="M32" t="s">
        <v>214</v>
      </c>
    </row>
    <row r="33" spans="1:13" hidden="1" x14ac:dyDescent="0.25">
      <c r="B33" t="s">
        <v>183</v>
      </c>
      <c r="C33" t="s">
        <v>183</v>
      </c>
      <c r="D33" t="s">
        <v>215</v>
      </c>
      <c r="E33" t="s">
        <v>215</v>
      </c>
      <c r="F33" t="b">
        <v>0</v>
      </c>
      <c r="G33" t="s">
        <v>216</v>
      </c>
      <c r="H33" t="s">
        <v>217</v>
      </c>
      <c r="J33" t="s">
        <v>18</v>
      </c>
      <c r="K33" t="s">
        <v>201</v>
      </c>
      <c r="L33" t="s">
        <v>218</v>
      </c>
      <c r="M33" t="s">
        <v>219</v>
      </c>
    </row>
    <row r="34" spans="1:13" hidden="1" x14ac:dyDescent="0.25">
      <c r="A34" t="s">
        <v>13</v>
      </c>
      <c r="B34" t="s">
        <v>110</v>
      </c>
      <c r="C34" t="s">
        <v>110</v>
      </c>
      <c r="D34" t="s">
        <v>220</v>
      </c>
      <c r="E34" t="s">
        <v>220</v>
      </c>
      <c r="F34" t="b">
        <v>0</v>
      </c>
      <c r="G34" t="s">
        <v>221</v>
      </c>
      <c r="H34" t="s">
        <v>222</v>
      </c>
      <c r="J34" t="s">
        <v>18</v>
      </c>
      <c r="K34" t="s">
        <v>201</v>
      </c>
      <c r="L34" t="s">
        <v>223</v>
      </c>
      <c r="M34" t="s">
        <v>224</v>
      </c>
    </row>
    <row r="35" spans="1:13" hidden="1" x14ac:dyDescent="0.25">
      <c r="A35" t="s">
        <v>22</v>
      </c>
      <c r="B35" t="s">
        <v>225</v>
      </c>
      <c r="C35" t="s">
        <v>225</v>
      </c>
      <c r="D35" t="s">
        <v>226</v>
      </c>
      <c r="E35" t="s">
        <v>226</v>
      </c>
      <c r="F35" t="b">
        <v>0</v>
      </c>
      <c r="G35" t="s">
        <v>227</v>
      </c>
      <c r="H35" t="s">
        <v>228</v>
      </c>
      <c r="J35" t="s">
        <v>18</v>
      </c>
      <c r="K35" t="s">
        <v>229</v>
      </c>
      <c r="L35" t="s">
        <v>230</v>
      </c>
      <c r="M35" t="s">
        <v>231</v>
      </c>
    </row>
    <row r="36" spans="1:13" hidden="1" x14ac:dyDescent="0.25">
      <c r="A36" t="s">
        <v>22</v>
      </c>
      <c r="B36" t="s">
        <v>232</v>
      </c>
      <c r="C36" t="s">
        <v>232</v>
      </c>
      <c r="D36" t="s">
        <v>233</v>
      </c>
      <c r="E36" t="s">
        <v>233</v>
      </c>
      <c r="F36" t="b">
        <v>0</v>
      </c>
      <c r="G36" t="s">
        <v>234</v>
      </c>
      <c r="H36" s="18" t="s">
        <v>235</v>
      </c>
      <c r="I36" s="18"/>
      <c r="K36" t="s">
        <v>236</v>
      </c>
      <c r="L36" t="s">
        <v>237</v>
      </c>
      <c r="M36" t="s">
        <v>238</v>
      </c>
    </row>
    <row r="37" spans="1:13" hidden="1" x14ac:dyDescent="0.25">
      <c r="A37" t="s">
        <v>22</v>
      </c>
      <c r="B37" t="s">
        <v>239</v>
      </c>
      <c r="C37" t="s">
        <v>239</v>
      </c>
      <c r="D37" t="s">
        <v>240</v>
      </c>
      <c r="E37" t="s">
        <v>240</v>
      </c>
      <c r="F37" t="b">
        <v>0</v>
      </c>
      <c r="G37" t="s">
        <v>241</v>
      </c>
      <c r="H37" s="18" t="s">
        <v>242</v>
      </c>
      <c r="I37" s="18"/>
      <c r="K37" t="s">
        <v>236</v>
      </c>
      <c r="L37" t="s">
        <v>243</v>
      </c>
      <c r="M37" t="s">
        <v>244</v>
      </c>
    </row>
    <row r="38" spans="1:13" hidden="1" x14ac:dyDescent="0.25">
      <c r="A38" t="s">
        <v>22</v>
      </c>
      <c r="B38" t="s">
        <v>245</v>
      </c>
      <c r="C38" t="s">
        <v>245</v>
      </c>
      <c r="D38" t="s">
        <v>246</v>
      </c>
      <c r="E38" t="s">
        <v>246</v>
      </c>
      <c r="F38" t="b">
        <v>0</v>
      </c>
      <c r="G38" t="s">
        <v>247</v>
      </c>
      <c r="H38" t="s">
        <v>248</v>
      </c>
      <c r="J38" t="s">
        <v>18</v>
      </c>
      <c r="K38" t="s">
        <v>249</v>
      </c>
      <c r="L38" t="s">
        <v>250</v>
      </c>
      <c r="M38" t="s">
        <v>251</v>
      </c>
    </row>
    <row r="39" spans="1:13" hidden="1" x14ac:dyDescent="0.25">
      <c r="A39" t="s">
        <v>13</v>
      </c>
      <c r="B39" t="s">
        <v>52</v>
      </c>
      <c r="C39" t="s">
        <v>52</v>
      </c>
      <c r="D39" t="s">
        <v>252</v>
      </c>
      <c r="E39" t="s">
        <v>252</v>
      </c>
      <c r="F39" t="b">
        <v>0</v>
      </c>
      <c r="G39" t="s">
        <v>253</v>
      </c>
      <c r="H39" s="18" t="s">
        <v>254</v>
      </c>
      <c r="I39" s="18"/>
      <c r="K39" t="s">
        <v>255</v>
      </c>
      <c r="L39" t="s">
        <v>256</v>
      </c>
      <c r="M39" t="s">
        <v>257</v>
      </c>
    </row>
    <row r="40" spans="1:13" hidden="1" x14ac:dyDescent="0.25">
      <c r="A40" t="s">
        <v>22</v>
      </c>
      <c r="B40" t="s">
        <v>258</v>
      </c>
      <c r="C40" t="s">
        <v>258</v>
      </c>
      <c r="D40" t="s">
        <v>259</v>
      </c>
      <c r="E40" t="s">
        <v>259</v>
      </c>
      <c r="F40" t="b">
        <v>0</v>
      </c>
      <c r="G40" t="s">
        <v>260</v>
      </c>
      <c r="H40" s="18" t="s">
        <v>261</v>
      </c>
      <c r="I40" s="18"/>
      <c r="K40" t="s">
        <v>255</v>
      </c>
      <c r="L40" t="s">
        <v>262</v>
      </c>
      <c r="M40" t="s">
        <v>263</v>
      </c>
    </row>
    <row r="41" spans="1:13" hidden="1" x14ac:dyDescent="0.25">
      <c r="A41" t="s">
        <v>22</v>
      </c>
      <c r="B41" t="s">
        <v>264</v>
      </c>
      <c r="C41" t="s">
        <v>264</v>
      </c>
      <c r="D41" t="s">
        <v>265</v>
      </c>
      <c r="E41" t="s">
        <v>265</v>
      </c>
      <c r="F41" t="b">
        <v>0</v>
      </c>
      <c r="G41" t="s">
        <v>266</v>
      </c>
      <c r="H41" s="18" t="s">
        <v>267</v>
      </c>
      <c r="I41" s="18"/>
      <c r="K41" t="s">
        <v>255</v>
      </c>
      <c r="L41" t="s">
        <v>268</v>
      </c>
      <c r="M41" t="s">
        <v>38</v>
      </c>
    </row>
    <row r="42" spans="1:13" hidden="1" x14ac:dyDescent="0.25">
      <c r="A42" t="s">
        <v>13</v>
      </c>
      <c r="B42" t="s">
        <v>269</v>
      </c>
      <c r="C42" t="s">
        <v>269</v>
      </c>
      <c r="D42" t="s">
        <v>270</v>
      </c>
      <c r="E42" t="s">
        <v>270</v>
      </c>
      <c r="F42" t="b">
        <v>0</v>
      </c>
      <c r="G42" t="s">
        <v>271</v>
      </c>
      <c r="H42" s="18" t="s">
        <v>272</v>
      </c>
      <c r="I42" s="18"/>
      <c r="K42" t="s">
        <v>273</v>
      </c>
      <c r="L42" t="s">
        <v>274</v>
      </c>
      <c r="M42" t="s">
        <v>275</v>
      </c>
    </row>
    <row r="43" spans="1:13" hidden="1" x14ac:dyDescent="0.25">
      <c r="A43" t="s">
        <v>22</v>
      </c>
      <c r="B43" t="s">
        <v>276</v>
      </c>
      <c r="C43" t="s">
        <v>276</v>
      </c>
      <c r="D43" t="s">
        <v>277</v>
      </c>
      <c r="E43" t="s">
        <v>277</v>
      </c>
      <c r="F43" t="b">
        <v>0</v>
      </c>
      <c r="G43" t="s">
        <v>278</v>
      </c>
      <c r="H43" t="s">
        <v>279</v>
      </c>
      <c r="J43" t="s">
        <v>18</v>
      </c>
      <c r="K43" t="s">
        <v>280</v>
      </c>
      <c r="L43" t="s">
        <v>281</v>
      </c>
      <c r="M43" t="s">
        <v>282</v>
      </c>
    </row>
    <row r="44" spans="1:13" hidden="1" x14ac:dyDescent="0.25">
      <c r="A44" t="s">
        <v>13</v>
      </c>
      <c r="B44" t="s">
        <v>283</v>
      </c>
      <c r="C44" t="s">
        <v>283</v>
      </c>
      <c r="D44" t="s">
        <v>284</v>
      </c>
      <c r="E44" t="s">
        <v>284</v>
      </c>
      <c r="F44" t="b">
        <v>0</v>
      </c>
      <c r="G44" t="s">
        <v>285</v>
      </c>
      <c r="H44" t="s">
        <v>286</v>
      </c>
      <c r="J44" t="s">
        <v>18</v>
      </c>
      <c r="K44" t="s">
        <v>280</v>
      </c>
      <c r="L44" t="s">
        <v>287</v>
      </c>
      <c r="M44" t="s">
        <v>288</v>
      </c>
    </row>
    <row r="45" spans="1:13" hidden="1" x14ac:dyDescent="0.25">
      <c r="A45" t="s">
        <v>22</v>
      </c>
      <c r="B45" t="s">
        <v>289</v>
      </c>
      <c r="C45" t="s">
        <v>289</v>
      </c>
      <c r="D45" t="s">
        <v>290</v>
      </c>
      <c r="E45" t="s">
        <v>290</v>
      </c>
      <c r="F45" t="b">
        <v>0</v>
      </c>
      <c r="G45" t="s">
        <v>291</v>
      </c>
      <c r="H45" t="s">
        <v>292</v>
      </c>
      <c r="J45" t="s">
        <v>18</v>
      </c>
      <c r="K45" t="s">
        <v>280</v>
      </c>
      <c r="L45" t="s">
        <v>293</v>
      </c>
      <c r="M45" t="s">
        <v>294</v>
      </c>
    </row>
    <row r="46" spans="1:13" hidden="1" x14ac:dyDescent="0.25">
      <c r="A46" t="s">
        <v>13</v>
      </c>
      <c r="B46" t="s">
        <v>295</v>
      </c>
      <c r="C46" t="s">
        <v>295</v>
      </c>
      <c r="D46" t="s">
        <v>296</v>
      </c>
      <c r="E46" t="s">
        <v>296</v>
      </c>
      <c r="F46" t="b">
        <v>0</v>
      </c>
      <c r="G46" t="s">
        <v>297</v>
      </c>
      <c r="H46" t="s">
        <v>298</v>
      </c>
      <c r="J46" t="s">
        <v>18</v>
      </c>
      <c r="K46" t="s">
        <v>280</v>
      </c>
      <c r="L46" t="s">
        <v>299</v>
      </c>
      <c r="M46" t="s">
        <v>300</v>
      </c>
    </row>
    <row r="47" spans="1:13" hidden="1" x14ac:dyDescent="0.25">
      <c r="A47" t="s">
        <v>22</v>
      </c>
      <c r="B47" t="s">
        <v>72</v>
      </c>
      <c r="C47" t="s">
        <v>72</v>
      </c>
      <c r="D47" t="s">
        <v>301</v>
      </c>
      <c r="E47" t="s">
        <v>301</v>
      </c>
      <c r="F47" t="b">
        <v>0</v>
      </c>
      <c r="G47" t="s">
        <v>302</v>
      </c>
      <c r="H47" s="18" t="s">
        <v>303</v>
      </c>
      <c r="I47" s="18"/>
      <c r="K47" t="s">
        <v>280</v>
      </c>
      <c r="L47" t="s">
        <v>304</v>
      </c>
      <c r="M47" t="s">
        <v>282</v>
      </c>
    </row>
    <row r="48" spans="1:13" hidden="1" x14ac:dyDescent="0.25">
      <c r="A48" t="s">
        <v>22</v>
      </c>
      <c r="B48" t="s">
        <v>305</v>
      </c>
      <c r="C48" t="s">
        <v>305</v>
      </c>
      <c r="D48" t="s">
        <v>306</v>
      </c>
      <c r="E48" t="s">
        <v>306</v>
      </c>
      <c r="F48" t="b">
        <v>0</v>
      </c>
      <c r="G48" t="s">
        <v>307</v>
      </c>
      <c r="H48" t="s">
        <v>308</v>
      </c>
      <c r="J48" t="s">
        <v>18</v>
      </c>
      <c r="K48" t="s">
        <v>280</v>
      </c>
      <c r="L48" t="s">
        <v>309</v>
      </c>
      <c r="M48" t="s">
        <v>310</v>
      </c>
    </row>
    <row r="49" spans="1:13" hidden="1" x14ac:dyDescent="0.25">
      <c r="A49" t="s">
        <v>13</v>
      </c>
      <c r="B49" t="s">
        <v>311</v>
      </c>
      <c r="C49" t="s">
        <v>311</v>
      </c>
      <c r="D49" t="s">
        <v>312</v>
      </c>
      <c r="E49" t="s">
        <v>312</v>
      </c>
      <c r="F49" t="b">
        <v>0</v>
      </c>
      <c r="G49" t="s">
        <v>313</v>
      </c>
      <c r="H49" t="s">
        <v>314</v>
      </c>
      <c r="J49" t="s">
        <v>18</v>
      </c>
      <c r="K49" t="s">
        <v>315</v>
      </c>
      <c r="L49" t="s">
        <v>316</v>
      </c>
      <c r="M49" t="s">
        <v>317</v>
      </c>
    </row>
    <row r="50" spans="1:13" hidden="1" x14ac:dyDescent="0.25">
      <c r="A50" t="s">
        <v>13</v>
      </c>
      <c r="B50" t="s">
        <v>318</v>
      </c>
      <c r="C50" t="s">
        <v>318</v>
      </c>
      <c r="D50" t="s">
        <v>319</v>
      </c>
      <c r="E50" t="s">
        <v>319</v>
      </c>
      <c r="F50" t="b">
        <v>0</v>
      </c>
      <c r="G50" t="s">
        <v>320</v>
      </c>
      <c r="H50" t="s">
        <v>321</v>
      </c>
      <c r="J50" t="s">
        <v>18</v>
      </c>
      <c r="K50" t="s">
        <v>322</v>
      </c>
      <c r="L50" t="s">
        <v>323</v>
      </c>
      <c r="M50" t="s">
        <v>324</v>
      </c>
    </row>
    <row r="51" spans="1:13" hidden="1" x14ac:dyDescent="0.25">
      <c r="A51" t="s">
        <v>13</v>
      </c>
      <c r="B51" t="s">
        <v>325</v>
      </c>
      <c r="C51" t="s">
        <v>325</v>
      </c>
      <c r="D51" t="s">
        <v>326</v>
      </c>
      <c r="E51" t="s">
        <v>326</v>
      </c>
      <c r="F51" t="b">
        <v>0</v>
      </c>
      <c r="G51" t="s">
        <v>327</v>
      </c>
      <c r="H51" s="18" t="s">
        <v>328</v>
      </c>
      <c r="I51" s="18"/>
      <c r="K51" t="s">
        <v>329</v>
      </c>
      <c r="L51" t="s">
        <v>330</v>
      </c>
      <c r="M51" t="s">
        <v>331</v>
      </c>
    </row>
    <row r="52" spans="1:13" hidden="1" x14ac:dyDescent="0.25">
      <c r="A52" t="s">
        <v>13</v>
      </c>
      <c r="B52" t="s">
        <v>318</v>
      </c>
      <c r="C52" t="s">
        <v>318</v>
      </c>
      <c r="D52" t="s">
        <v>332</v>
      </c>
      <c r="E52" t="s">
        <v>332</v>
      </c>
      <c r="F52" t="b">
        <v>0</v>
      </c>
      <c r="G52" t="s">
        <v>333</v>
      </c>
      <c r="H52" s="18" t="s">
        <v>334</v>
      </c>
      <c r="I52" s="18"/>
      <c r="K52" t="s">
        <v>329</v>
      </c>
      <c r="L52" t="s">
        <v>335</v>
      </c>
      <c r="M52" t="s">
        <v>336</v>
      </c>
    </row>
    <row r="53" spans="1:13" hidden="1" x14ac:dyDescent="0.25">
      <c r="A53" t="s">
        <v>13</v>
      </c>
      <c r="B53" t="s">
        <v>110</v>
      </c>
      <c r="C53" t="s">
        <v>110</v>
      </c>
      <c r="D53" t="s">
        <v>337</v>
      </c>
      <c r="E53" t="s">
        <v>337</v>
      </c>
      <c r="F53" t="b">
        <v>0</v>
      </c>
      <c r="G53" t="s">
        <v>338</v>
      </c>
      <c r="H53" t="s">
        <v>339</v>
      </c>
      <c r="J53" t="s">
        <v>18</v>
      </c>
      <c r="K53" t="s">
        <v>340</v>
      </c>
      <c r="L53" t="s">
        <v>341</v>
      </c>
      <c r="M53" t="s">
        <v>342</v>
      </c>
    </row>
    <row r="54" spans="1:13" hidden="1" x14ac:dyDescent="0.25">
      <c r="A54" t="s">
        <v>13</v>
      </c>
      <c r="B54" t="s">
        <v>343</v>
      </c>
      <c r="C54" t="s">
        <v>343</v>
      </c>
      <c r="D54" t="s">
        <v>344</v>
      </c>
      <c r="E54" t="s">
        <v>344</v>
      </c>
      <c r="F54" t="b">
        <v>0</v>
      </c>
      <c r="G54" t="s">
        <v>345</v>
      </c>
      <c r="H54" t="s">
        <v>346</v>
      </c>
      <c r="J54" t="s">
        <v>18</v>
      </c>
      <c r="K54" t="s">
        <v>340</v>
      </c>
      <c r="L54" t="s">
        <v>347</v>
      </c>
      <c r="M54" t="s">
        <v>348</v>
      </c>
    </row>
    <row r="55" spans="1:13" hidden="1" x14ac:dyDescent="0.25">
      <c r="A55" t="s">
        <v>13</v>
      </c>
      <c r="B55" t="s">
        <v>349</v>
      </c>
      <c r="C55" t="s">
        <v>349</v>
      </c>
      <c r="D55" t="s">
        <v>350</v>
      </c>
      <c r="E55" t="s">
        <v>350</v>
      </c>
      <c r="F55" t="b">
        <v>0</v>
      </c>
      <c r="G55" t="s">
        <v>351</v>
      </c>
      <c r="H55" t="s">
        <v>352</v>
      </c>
      <c r="J55" t="s">
        <v>18</v>
      </c>
      <c r="K55" t="s">
        <v>353</v>
      </c>
      <c r="L55" t="s">
        <v>354</v>
      </c>
      <c r="M55" t="s">
        <v>355</v>
      </c>
    </row>
    <row r="56" spans="1:13" hidden="1" x14ac:dyDescent="0.25">
      <c r="A56" t="s">
        <v>22</v>
      </c>
      <c r="B56" t="s">
        <v>356</v>
      </c>
      <c r="C56" t="s">
        <v>356</v>
      </c>
      <c r="D56" t="s">
        <v>357</v>
      </c>
      <c r="E56" t="s">
        <v>357</v>
      </c>
      <c r="F56" t="b">
        <v>0</v>
      </c>
      <c r="G56" t="s">
        <v>358</v>
      </c>
      <c r="H56" s="18" t="str">
        <f>LOWER(Tableau1_1[[#This Row],[Normalized First Name ]])&amp;"."&amp;LOWER(Tableau1_1[[#This Row],[Last Name]])&amp;"@astrazeneca.com"</f>
        <v>alice.audisio@astrazeneca.com</v>
      </c>
      <c r="I56" s="18"/>
      <c r="K56" t="s">
        <v>359</v>
      </c>
      <c r="L56" t="s">
        <v>360</v>
      </c>
      <c r="M56" t="s">
        <v>361</v>
      </c>
    </row>
    <row r="57" spans="1:13" x14ac:dyDescent="0.25">
      <c r="A57" t="s">
        <v>22</v>
      </c>
      <c r="B57" t="s">
        <v>245</v>
      </c>
      <c r="C57" t="s">
        <v>245</v>
      </c>
      <c r="D57" t="s">
        <v>362</v>
      </c>
      <c r="E57" t="s">
        <v>362</v>
      </c>
      <c r="F57" t="b">
        <v>0</v>
      </c>
      <c r="G57" t="s">
        <v>363</v>
      </c>
      <c r="H57" s="18" t="str">
        <f>LOWER(Tableau1_1[[#This Row],[Normalized First Name ]])&amp;"."&amp;LOWER(Tableau1_1[[#This Row],[Last Name]])&amp;"@astrazeneca.com"</f>
        <v>martina.colombo@astrazeneca.com</v>
      </c>
      <c r="I57" t="s">
        <v>34</v>
      </c>
      <c r="J57" t="s">
        <v>35</v>
      </c>
      <c r="K57" t="s">
        <v>359</v>
      </c>
      <c r="L57" t="s">
        <v>364</v>
      </c>
      <c r="M57" t="s">
        <v>365</v>
      </c>
    </row>
    <row r="58" spans="1:13" x14ac:dyDescent="0.25">
      <c r="A58" t="s">
        <v>22</v>
      </c>
      <c r="B58" t="s">
        <v>366</v>
      </c>
      <c r="C58" t="s">
        <v>366</v>
      </c>
      <c r="D58" t="s">
        <v>367</v>
      </c>
      <c r="E58" t="s">
        <v>367</v>
      </c>
      <c r="F58" t="b">
        <v>0</v>
      </c>
      <c r="G58" t="s">
        <v>368</v>
      </c>
      <c r="H58" s="18" t="str">
        <f>LOWER(Tableau1_1[[#This Row],[Normalized First Name ]])&amp;"."&amp;LOWER(Tableau1_1[[#This Row],[Last Name]])&amp;"@astrazeneca.com"</f>
        <v>ilaria.coppola@astrazeneca.com</v>
      </c>
      <c r="I58" t="s">
        <v>34</v>
      </c>
      <c r="J58" t="s">
        <v>35</v>
      </c>
      <c r="K58" t="s">
        <v>359</v>
      </c>
      <c r="L58" t="s">
        <v>369</v>
      </c>
      <c r="M58" t="s">
        <v>370</v>
      </c>
    </row>
    <row r="59" spans="1:13" x14ac:dyDescent="0.25">
      <c r="A59" t="s">
        <v>22</v>
      </c>
      <c r="B59" t="s">
        <v>371</v>
      </c>
      <c r="C59" t="s">
        <v>371</v>
      </c>
      <c r="D59" t="s">
        <v>372</v>
      </c>
      <c r="E59" t="s">
        <v>372</v>
      </c>
      <c r="F59" t="b">
        <v>0</v>
      </c>
      <c r="G59" t="s">
        <v>373</v>
      </c>
      <c r="H59" s="18" t="str">
        <f>LOWER(Tableau1_1[[#This Row],[Normalized First Name ]])&amp;"."&amp;LOWER(Tableau1_1[[#This Row],[Last Name]])&amp;"@astrazeneca.com"</f>
        <v>alessandra.dorigo@astrazeneca.com</v>
      </c>
      <c r="I59" t="s">
        <v>34</v>
      </c>
      <c r="J59" t="s">
        <v>35</v>
      </c>
      <c r="K59" t="s">
        <v>359</v>
      </c>
      <c r="L59" t="s">
        <v>374</v>
      </c>
      <c r="M59" t="s">
        <v>375</v>
      </c>
    </row>
    <row r="60" spans="1:13" hidden="1" x14ac:dyDescent="0.25">
      <c r="A60" t="s">
        <v>22</v>
      </c>
      <c r="B60" t="s">
        <v>376</v>
      </c>
      <c r="C60" t="s">
        <v>376</v>
      </c>
      <c r="D60" t="s">
        <v>377</v>
      </c>
      <c r="E60" t="s">
        <v>377</v>
      </c>
      <c r="F60" t="b">
        <v>0</v>
      </c>
      <c r="G60" t="s">
        <v>378</v>
      </c>
      <c r="H60" s="18" t="str">
        <f>LOWER(Tableau1_1[[#This Row],[Normalized First Name ]])&amp;"."&amp;LOWER(Tableau1_1[[#This Row],[Last Name]])&amp;"@astrazeneca.com"</f>
        <v>milena.fioravanti@astrazeneca.com</v>
      </c>
      <c r="I60" s="18"/>
      <c r="K60" t="s">
        <v>359</v>
      </c>
      <c r="L60" t="s">
        <v>379</v>
      </c>
      <c r="M60" t="s">
        <v>380</v>
      </c>
    </row>
    <row r="61" spans="1:13" x14ac:dyDescent="0.25">
      <c r="A61" t="s">
        <v>22</v>
      </c>
      <c r="B61" t="s">
        <v>72</v>
      </c>
      <c r="C61" t="s">
        <v>72</v>
      </c>
      <c r="D61" t="s">
        <v>381</v>
      </c>
      <c r="E61" t="s">
        <v>381</v>
      </c>
      <c r="F61" t="b">
        <v>0</v>
      </c>
      <c r="G61" t="s">
        <v>382</v>
      </c>
      <c r="H61" s="18" t="str">
        <f>LOWER(Tableau1_1[[#This Row],[Normalized First Name ]])&amp;"."&amp;LOWER(Tableau1_1[[#This Row],[Last Name]])&amp;"@astrazeneca.com"</f>
        <v>francesca.goffredo@astrazeneca.com</v>
      </c>
      <c r="I61" t="s">
        <v>34</v>
      </c>
      <c r="J61" t="s">
        <v>35</v>
      </c>
      <c r="K61" t="s">
        <v>359</v>
      </c>
      <c r="L61" t="s">
        <v>383</v>
      </c>
      <c r="M61" t="s">
        <v>384</v>
      </c>
    </row>
    <row r="62" spans="1:13" x14ac:dyDescent="0.25">
      <c r="A62" t="s">
        <v>13</v>
      </c>
      <c r="B62" t="s">
        <v>197</v>
      </c>
      <c r="C62" t="s">
        <v>197</v>
      </c>
      <c r="D62" t="s">
        <v>385</v>
      </c>
      <c r="E62" t="s">
        <v>385</v>
      </c>
      <c r="F62" t="b">
        <v>0</v>
      </c>
      <c r="G62" t="s">
        <v>386</v>
      </c>
      <c r="H62" s="18" t="str">
        <f>LOWER(Tableau1_1[[#This Row],[Normalized First Name ]])&amp;"."&amp;LOWER(Tableau1_1[[#This Row],[Last Name]])&amp;"@astrazeneca.com"</f>
        <v>alberto.ippolito@astrazeneca.com</v>
      </c>
      <c r="I62" t="s">
        <v>34</v>
      </c>
      <c r="J62" t="s">
        <v>35</v>
      </c>
      <c r="K62" t="s">
        <v>359</v>
      </c>
      <c r="L62" t="s">
        <v>387</v>
      </c>
      <c r="M62" t="s">
        <v>29</v>
      </c>
    </row>
    <row r="63" spans="1:13" x14ac:dyDescent="0.25">
      <c r="A63" t="s">
        <v>22</v>
      </c>
      <c r="B63" t="s">
        <v>388</v>
      </c>
      <c r="C63" t="s">
        <v>388</v>
      </c>
      <c r="D63" t="s">
        <v>389</v>
      </c>
      <c r="E63" t="s">
        <v>389</v>
      </c>
      <c r="F63" t="b">
        <v>0</v>
      </c>
      <c r="G63" t="s">
        <v>390</v>
      </c>
      <c r="H63" s="18" t="str">
        <f>LOWER(Tableau1_1[[#This Row],[Normalized First Name ]])&amp;"."&amp;LOWER(Tableau1_1[[#This Row],[Last Name]])&amp;"@astrazeneca.com"</f>
        <v>laura.malerba@astrazeneca.com</v>
      </c>
      <c r="I63" t="s">
        <v>34</v>
      </c>
      <c r="J63" t="s">
        <v>35</v>
      </c>
      <c r="K63" t="s">
        <v>359</v>
      </c>
      <c r="L63" t="s">
        <v>391</v>
      </c>
      <c r="M63" t="s">
        <v>392</v>
      </c>
    </row>
    <row r="64" spans="1:13" x14ac:dyDescent="0.25">
      <c r="A64" t="s">
        <v>22</v>
      </c>
      <c r="B64" t="s">
        <v>393</v>
      </c>
      <c r="C64" t="s">
        <v>393</v>
      </c>
      <c r="D64" t="s">
        <v>394</v>
      </c>
      <c r="E64" t="s">
        <v>394</v>
      </c>
      <c r="F64" t="b">
        <v>0</v>
      </c>
      <c r="G64" t="s">
        <v>395</v>
      </c>
      <c r="H64" s="18" t="str">
        <f>LOWER(Tableau1_1[[#This Row],[Normalized First Name ]])&amp;"."&amp;LOWER(Tableau1_1[[#This Row],[Last Name]])&amp;"@astrazeneca.com"</f>
        <v>beatrice.marchi@astrazeneca.com</v>
      </c>
      <c r="I64" t="s">
        <v>34</v>
      </c>
      <c r="J64" t="s">
        <v>35</v>
      </c>
      <c r="K64" t="s">
        <v>359</v>
      </c>
      <c r="L64" t="s">
        <v>396</v>
      </c>
      <c r="M64" t="s">
        <v>397</v>
      </c>
    </row>
    <row r="65" spans="1:13" x14ac:dyDescent="0.25">
      <c r="A65" t="s">
        <v>22</v>
      </c>
      <c r="B65" t="s">
        <v>398</v>
      </c>
      <c r="C65" t="s">
        <v>398</v>
      </c>
      <c r="D65" t="s">
        <v>399</v>
      </c>
      <c r="E65" t="s">
        <v>399</v>
      </c>
      <c r="F65" t="b">
        <v>0</v>
      </c>
      <c r="G65" t="s">
        <v>400</v>
      </c>
      <c r="H65" s="18" t="str">
        <f>LOWER(Tableau1_1[[#This Row],[Normalized First Name ]])&amp;"."&amp;LOWER(Tableau1_1[[#This Row],[Last Name]])&amp;"@astrazeneca.com"</f>
        <v>livia.marrone@astrazeneca.com</v>
      </c>
      <c r="I65" t="s">
        <v>34</v>
      </c>
      <c r="J65" t="s">
        <v>35</v>
      </c>
      <c r="K65" t="s">
        <v>359</v>
      </c>
      <c r="L65" t="s">
        <v>401</v>
      </c>
      <c r="M65" t="s">
        <v>402</v>
      </c>
    </row>
    <row r="66" spans="1:13" x14ac:dyDescent="0.25">
      <c r="A66" t="s">
        <v>22</v>
      </c>
      <c r="B66" t="s">
        <v>403</v>
      </c>
      <c r="C66" t="s">
        <v>403</v>
      </c>
      <c r="D66" t="s">
        <v>404</v>
      </c>
      <c r="E66" t="s">
        <v>404</v>
      </c>
      <c r="F66" t="b">
        <v>0</v>
      </c>
      <c r="G66" t="s">
        <v>405</v>
      </c>
      <c r="H66" s="18" t="str">
        <f>LOWER(Tableau1_1[[#This Row],[Normalized First Name ]])&amp;"."&amp;LOWER(Tableau1_1[[#This Row],[Last Name]])&amp;"@astrazeneca.com"</f>
        <v>susan.mccanna@astrazeneca.com</v>
      </c>
      <c r="I66" t="s">
        <v>34</v>
      </c>
      <c r="J66" t="s">
        <v>35</v>
      </c>
      <c r="K66" t="s">
        <v>359</v>
      </c>
      <c r="L66" t="s">
        <v>406</v>
      </c>
      <c r="M66" t="s">
        <v>407</v>
      </c>
    </row>
    <row r="67" spans="1:13" x14ac:dyDescent="0.25">
      <c r="A67" t="s">
        <v>22</v>
      </c>
      <c r="B67" t="s">
        <v>408</v>
      </c>
      <c r="C67" t="s">
        <v>408</v>
      </c>
      <c r="D67" t="s">
        <v>409</v>
      </c>
      <c r="E67" t="s">
        <v>409</v>
      </c>
      <c r="F67" t="b">
        <v>0</v>
      </c>
      <c r="G67" t="s">
        <v>410</v>
      </c>
      <c r="H67" s="18" t="str">
        <f>LOWER(Tableau1_1[[#This Row],[Normalized First Name ]])&amp;"."&amp;LOWER(Tableau1_1[[#This Row],[Last Name]])&amp;"@astrazeneca.com"</f>
        <v>marilena.palmisano@astrazeneca.com</v>
      </c>
      <c r="I67" t="s">
        <v>34</v>
      </c>
      <c r="J67" t="s">
        <v>35</v>
      </c>
      <c r="K67" t="s">
        <v>359</v>
      </c>
      <c r="L67" t="s">
        <v>411</v>
      </c>
      <c r="M67" t="s">
        <v>412</v>
      </c>
    </row>
    <row r="68" spans="1:13" hidden="1" x14ac:dyDescent="0.25">
      <c r="A68" t="s">
        <v>13</v>
      </c>
      <c r="B68" t="s">
        <v>197</v>
      </c>
      <c r="C68" t="s">
        <v>197</v>
      </c>
      <c r="D68" t="s">
        <v>413</v>
      </c>
      <c r="E68" t="s">
        <v>413</v>
      </c>
      <c r="F68" t="b">
        <v>0</v>
      </c>
      <c r="G68" t="s">
        <v>414</v>
      </c>
      <c r="H68" s="18" t="str">
        <f>LOWER(Tableau1_1[[#This Row],[Normalized First Name ]])&amp;"."&amp;LOWER(Tableau1_1[[#This Row],[Last Name]])&amp;"@astrazeneca.com"</f>
        <v>alberto.peralta@astrazeneca.com</v>
      </c>
      <c r="I68" s="18"/>
      <c r="K68" t="s">
        <v>359</v>
      </c>
      <c r="L68" t="s">
        <v>415</v>
      </c>
      <c r="M68" t="s">
        <v>416</v>
      </c>
    </row>
    <row r="69" spans="1:13" x14ac:dyDescent="0.25">
      <c r="B69" t="s">
        <v>417</v>
      </c>
      <c r="C69" t="s">
        <v>417</v>
      </c>
      <c r="D69" t="s">
        <v>418</v>
      </c>
      <c r="E69" t="s">
        <v>418</v>
      </c>
      <c r="F69" t="b">
        <v>0</v>
      </c>
      <c r="G69" t="s">
        <v>419</v>
      </c>
      <c r="H69" s="18" t="s">
        <v>420</v>
      </c>
      <c r="I69" t="s">
        <v>34</v>
      </c>
      <c r="J69" t="s">
        <v>35</v>
      </c>
      <c r="K69" t="s">
        <v>359</v>
      </c>
      <c r="L69" t="s">
        <v>421</v>
      </c>
      <c r="M69" t="s">
        <v>422</v>
      </c>
    </row>
    <row r="70" spans="1:13" x14ac:dyDescent="0.25">
      <c r="A70" t="s">
        <v>13</v>
      </c>
      <c r="B70" t="s">
        <v>423</v>
      </c>
      <c r="C70" t="s">
        <v>423</v>
      </c>
      <c r="D70" t="s">
        <v>424</v>
      </c>
      <c r="E70" t="s">
        <v>424</v>
      </c>
      <c r="F70" t="b">
        <v>0</v>
      </c>
      <c r="G70" t="s">
        <v>425</v>
      </c>
      <c r="H70" s="18" t="str">
        <f>LOWER(Tableau1_1[[#This Row],[Normalized First Name ]])&amp;"."&amp;LOWER(Tableau1_1[[#This Row],[Last Name]])&amp;"@astrazeneca.com"</f>
        <v>alessandro.zollo@astrazeneca.com</v>
      </c>
      <c r="I70" t="s">
        <v>34</v>
      </c>
      <c r="J70" t="s">
        <v>35</v>
      </c>
      <c r="K70" t="s">
        <v>359</v>
      </c>
      <c r="L70" t="s">
        <v>426</v>
      </c>
      <c r="M70" t="s">
        <v>427</v>
      </c>
    </row>
    <row r="71" spans="1:13" x14ac:dyDescent="0.25">
      <c r="A71" t="s">
        <v>22</v>
      </c>
      <c r="B71" t="s">
        <v>428</v>
      </c>
      <c r="C71" t="s">
        <v>428</v>
      </c>
      <c r="D71" t="s">
        <v>429</v>
      </c>
      <c r="E71" t="s">
        <v>429</v>
      </c>
      <c r="F71" t="b">
        <v>0</v>
      </c>
      <c r="G71" t="s">
        <v>430</v>
      </c>
      <c r="H71" s="18" t="s">
        <v>431</v>
      </c>
      <c r="I71" t="s">
        <v>34</v>
      </c>
      <c r="J71" t="s">
        <v>35</v>
      </c>
      <c r="K71" t="s">
        <v>359</v>
      </c>
      <c r="L71" t="s">
        <v>432</v>
      </c>
      <c r="M71" t="s">
        <v>433</v>
      </c>
    </row>
    <row r="72" spans="1:13" hidden="1" x14ac:dyDescent="0.25">
      <c r="A72" t="s">
        <v>22</v>
      </c>
      <c r="B72" t="s">
        <v>171</v>
      </c>
      <c r="C72" t="s">
        <v>171</v>
      </c>
      <c r="D72" t="s">
        <v>434</v>
      </c>
      <c r="E72" t="s">
        <v>434</v>
      </c>
      <c r="F72" t="b">
        <v>0</v>
      </c>
      <c r="G72" t="s">
        <v>435</v>
      </c>
      <c r="H72" t="s">
        <v>436</v>
      </c>
      <c r="J72" t="s">
        <v>18</v>
      </c>
      <c r="K72" t="s">
        <v>437</v>
      </c>
      <c r="L72" t="s">
        <v>438</v>
      </c>
      <c r="M72" t="s">
        <v>439</v>
      </c>
    </row>
    <row r="73" spans="1:13" hidden="1" x14ac:dyDescent="0.25">
      <c r="A73" t="s">
        <v>22</v>
      </c>
      <c r="B73" t="s">
        <v>440</v>
      </c>
      <c r="C73" t="s">
        <v>440</v>
      </c>
      <c r="D73" t="s">
        <v>441</v>
      </c>
      <c r="E73" t="s">
        <v>441</v>
      </c>
      <c r="F73" t="b">
        <v>0</v>
      </c>
      <c r="G73" t="s">
        <v>442</v>
      </c>
      <c r="H73" s="18" t="s">
        <v>443</v>
      </c>
      <c r="I73" s="18"/>
      <c r="K73" t="s">
        <v>444</v>
      </c>
      <c r="L73" t="s">
        <v>445</v>
      </c>
      <c r="M73" t="s">
        <v>336</v>
      </c>
    </row>
    <row r="74" spans="1:13" hidden="1" x14ac:dyDescent="0.25">
      <c r="A74" t="s">
        <v>22</v>
      </c>
      <c r="B74" t="s">
        <v>209</v>
      </c>
      <c r="C74" t="s">
        <v>209</v>
      </c>
      <c r="D74" t="s">
        <v>446</v>
      </c>
      <c r="E74" t="s">
        <v>446</v>
      </c>
      <c r="F74" t="b">
        <v>0</v>
      </c>
      <c r="G74" t="s">
        <v>447</v>
      </c>
      <c r="H74" s="18" t="s">
        <v>448</v>
      </c>
      <c r="I74" s="18"/>
      <c r="K74" t="s">
        <v>444</v>
      </c>
      <c r="L74" t="s">
        <v>449</v>
      </c>
      <c r="M74" t="s">
        <v>336</v>
      </c>
    </row>
    <row r="75" spans="1:13" hidden="1" x14ac:dyDescent="0.25">
      <c r="A75" t="s">
        <v>13</v>
      </c>
      <c r="B75" t="s">
        <v>450</v>
      </c>
      <c r="C75" t="s">
        <v>450</v>
      </c>
      <c r="D75" t="s">
        <v>451</v>
      </c>
      <c r="E75" t="s">
        <v>451</v>
      </c>
      <c r="F75" t="b">
        <v>0</v>
      </c>
      <c r="G75" t="s">
        <v>452</v>
      </c>
      <c r="H75" s="18" t="s">
        <v>453</v>
      </c>
      <c r="I75" s="18"/>
      <c r="K75" t="s">
        <v>444</v>
      </c>
      <c r="L75" t="s">
        <v>454</v>
      </c>
      <c r="M75" t="s">
        <v>455</v>
      </c>
    </row>
    <row r="76" spans="1:13" hidden="1" x14ac:dyDescent="0.25">
      <c r="A76" t="s">
        <v>22</v>
      </c>
      <c r="B76" t="s">
        <v>456</v>
      </c>
      <c r="C76" t="s">
        <v>456</v>
      </c>
      <c r="D76" t="s">
        <v>457</v>
      </c>
      <c r="E76" t="s">
        <v>457</v>
      </c>
      <c r="F76" t="b">
        <v>0</v>
      </c>
      <c r="G76" t="s">
        <v>458</v>
      </c>
      <c r="H76" s="18" t="s">
        <v>459</v>
      </c>
      <c r="I76" s="18"/>
      <c r="K76" t="s">
        <v>444</v>
      </c>
      <c r="L76" t="s">
        <v>460</v>
      </c>
      <c r="M76" t="s">
        <v>461</v>
      </c>
    </row>
    <row r="77" spans="1:13" hidden="1" x14ac:dyDescent="0.25">
      <c r="A77" t="s">
        <v>13</v>
      </c>
      <c r="B77" t="s">
        <v>462</v>
      </c>
      <c r="C77" t="s">
        <v>462</v>
      </c>
      <c r="D77" t="s">
        <v>463</v>
      </c>
      <c r="E77" t="s">
        <v>463</v>
      </c>
      <c r="F77" t="b">
        <v>0</v>
      </c>
      <c r="G77" t="s">
        <v>464</v>
      </c>
      <c r="H77" s="18" t="s">
        <v>465</v>
      </c>
      <c r="I77" s="18"/>
      <c r="K77" t="s">
        <v>444</v>
      </c>
      <c r="L77" t="s">
        <v>466</v>
      </c>
      <c r="M77" t="s">
        <v>336</v>
      </c>
    </row>
    <row r="78" spans="1:13" hidden="1" x14ac:dyDescent="0.25">
      <c r="A78" t="s">
        <v>13</v>
      </c>
      <c r="B78" t="s">
        <v>197</v>
      </c>
      <c r="C78" t="s">
        <v>197</v>
      </c>
      <c r="D78" t="s">
        <v>467</v>
      </c>
      <c r="E78" t="s">
        <v>467</v>
      </c>
      <c r="F78" t="b">
        <v>0</v>
      </c>
      <c r="G78" t="s">
        <v>468</v>
      </c>
      <c r="H78" s="18" t="s">
        <v>469</v>
      </c>
      <c r="I78" s="18"/>
      <c r="K78" t="s">
        <v>444</v>
      </c>
      <c r="L78" t="s">
        <v>470</v>
      </c>
      <c r="M78" t="s">
        <v>471</v>
      </c>
    </row>
    <row r="79" spans="1:13" hidden="1" x14ac:dyDescent="0.25">
      <c r="A79" t="s">
        <v>22</v>
      </c>
      <c r="B79" t="s">
        <v>472</v>
      </c>
      <c r="C79" t="s">
        <v>472</v>
      </c>
      <c r="D79" t="s">
        <v>473</v>
      </c>
      <c r="E79" t="s">
        <v>473</v>
      </c>
      <c r="F79" t="b">
        <v>0</v>
      </c>
      <c r="G79" t="s">
        <v>474</v>
      </c>
      <c r="H79" s="18" t="s">
        <v>475</v>
      </c>
      <c r="I79" s="18"/>
      <c r="K79" t="s">
        <v>444</v>
      </c>
      <c r="L79" t="s">
        <v>476</v>
      </c>
      <c r="M79" t="s">
        <v>336</v>
      </c>
    </row>
    <row r="80" spans="1:13" hidden="1" x14ac:dyDescent="0.25">
      <c r="A80" t="s">
        <v>22</v>
      </c>
      <c r="B80" t="s">
        <v>477</v>
      </c>
      <c r="C80" t="s">
        <v>478</v>
      </c>
      <c r="D80" t="s">
        <v>479</v>
      </c>
      <c r="E80" t="s">
        <v>479</v>
      </c>
      <c r="F80" t="b">
        <v>0</v>
      </c>
      <c r="G80" t="s">
        <v>480</v>
      </c>
      <c r="H80" s="18" t="s">
        <v>481</v>
      </c>
      <c r="I80" s="18"/>
      <c r="K80" t="s">
        <v>444</v>
      </c>
      <c r="L80" t="s">
        <v>482</v>
      </c>
      <c r="M80" t="s">
        <v>336</v>
      </c>
    </row>
    <row r="81" spans="1:13" hidden="1" x14ac:dyDescent="0.25">
      <c r="A81" t="s">
        <v>22</v>
      </c>
      <c r="B81" t="s">
        <v>483</v>
      </c>
      <c r="C81" t="s">
        <v>483</v>
      </c>
      <c r="D81" t="s">
        <v>484</v>
      </c>
      <c r="E81" t="s">
        <v>484</v>
      </c>
      <c r="F81" t="b">
        <v>0</v>
      </c>
      <c r="G81" t="s">
        <v>485</v>
      </c>
      <c r="H81" s="18" t="s">
        <v>486</v>
      </c>
      <c r="I81" s="18"/>
      <c r="K81" t="s">
        <v>444</v>
      </c>
      <c r="L81" t="s">
        <v>487</v>
      </c>
      <c r="M81" t="s">
        <v>336</v>
      </c>
    </row>
    <row r="82" spans="1:13" hidden="1" x14ac:dyDescent="0.25">
      <c r="A82" t="s">
        <v>13</v>
      </c>
      <c r="B82" t="s">
        <v>488</v>
      </c>
      <c r="C82" t="s">
        <v>488</v>
      </c>
      <c r="D82" t="s">
        <v>489</v>
      </c>
      <c r="E82" t="s">
        <v>489</v>
      </c>
      <c r="F82" t="b">
        <v>0</v>
      </c>
      <c r="G82" t="s">
        <v>490</v>
      </c>
      <c r="H82" s="18" t="s">
        <v>491</v>
      </c>
      <c r="I82" s="18"/>
      <c r="J82" t="s">
        <v>18</v>
      </c>
      <c r="K82" t="s">
        <v>444</v>
      </c>
      <c r="L82" t="s">
        <v>492</v>
      </c>
      <c r="M82" t="s">
        <v>493</v>
      </c>
    </row>
    <row r="83" spans="1:13" hidden="1" x14ac:dyDescent="0.25">
      <c r="B83" t="s">
        <v>183</v>
      </c>
      <c r="C83" t="s">
        <v>183</v>
      </c>
      <c r="D83" t="s">
        <v>494</v>
      </c>
      <c r="E83" t="s">
        <v>494</v>
      </c>
      <c r="F83" t="b">
        <v>0</v>
      </c>
      <c r="G83" t="s">
        <v>495</v>
      </c>
      <c r="H83" s="18" t="s">
        <v>496</v>
      </c>
      <c r="I83" s="18"/>
      <c r="K83" t="s">
        <v>444</v>
      </c>
      <c r="L83" t="s">
        <v>497</v>
      </c>
      <c r="M83" t="s">
        <v>336</v>
      </c>
    </row>
    <row r="84" spans="1:13" hidden="1" x14ac:dyDescent="0.25">
      <c r="A84" t="s">
        <v>13</v>
      </c>
      <c r="B84" t="s">
        <v>498</v>
      </c>
      <c r="C84" t="s">
        <v>498</v>
      </c>
      <c r="D84" t="s">
        <v>252</v>
      </c>
      <c r="E84" t="s">
        <v>252</v>
      </c>
      <c r="F84" t="b">
        <v>0</v>
      </c>
      <c r="G84" t="s">
        <v>499</v>
      </c>
      <c r="H84" s="18" t="s">
        <v>500</v>
      </c>
      <c r="I84" s="18"/>
      <c r="K84" t="s">
        <v>444</v>
      </c>
      <c r="L84" t="s">
        <v>501</v>
      </c>
      <c r="M84" t="s">
        <v>336</v>
      </c>
    </row>
    <row r="85" spans="1:13" hidden="1" x14ac:dyDescent="0.25">
      <c r="A85" t="s">
        <v>22</v>
      </c>
      <c r="B85" t="s">
        <v>502</v>
      </c>
      <c r="C85" t="s">
        <v>502</v>
      </c>
      <c r="D85" t="s">
        <v>503</v>
      </c>
      <c r="E85" t="s">
        <v>503</v>
      </c>
      <c r="F85" t="b">
        <v>0</v>
      </c>
      <c r="G85" t="s">
        <v>504</v>
      </c>
      <c r="H85" s="18" t="s">
        <v>505</v>
      </c>
      <c r="I85" s="18"/>
      <c r="K85" t="s">
        <v>444</v>
      </c>
      <c r="L85" t="s">
        <v>506</v>
      </c>
      <c r="M85" t="s">
        <v>507</v>
      </c>
    </row>
    <row r="86" spans="1:13" hidden="1" x14ac:dyDescent="0.25">
      <c r="A86" t="s">
        <v>22</v>
      </c>
      <c r="B86" t="s">
        <v>85</v>
      </c>
      <c r="C86" t="s">
        <v>85</v>
      </c>
      <c r="D86" t="s">
        <v>508</v>
      </c>
      <c r="E86" t="s">
        <v>508</v>
      </c>
      <c r="F86" t="b">
        <v>0</v>
      </c>
      <c r="G86" t="s">
        <v>509</v>
      </c>
      <c r="H86" s="18" t="s">
        <v>510</v>
      </c>
      <c r="I86" s="18"/>
      <c r="K86" t="s">
        <v>444</v>
      </c>
      <c r="L86" t="s">
        <v>511</v>
      </c>
      <c r="M86" t="s">
        <v>512</v>
      </c>
    </row>
    <row r="87" spans="1:13" hidden="1" x14ac:dyDescent="0.25">
      <c r="A87" t="s">
        <v>22</v>
      </c>
      <c r="B87" t="s">
        <v>513</v>
      </c>
      <c r="C87" t="s">
        <v>513</v>
      </c>
      <c r="D87" t="s">
        <v>514</v>
      </c>
      <c r="E87" t="s">
        <v>514</v>
      </c>
      <c r="F87" t="b">
        <v>0</v>
      </c>
      <c r="G87" t="s">
        <v>515</v>
      </c>
      <c r="H87" s="18" t="s">
        <v>516</v>
      </c>
      <c r="I87" s="18"/>
      <c r="K87" t="s">
        <v>444</v>
      </c>
      <c r="L87" t="s">
        <v>517</v>
      </c>
      <c r="M87" t="s">
        <v>336</v>
      </c>
    </row>
    <row r="88" spans="1:13" hidden="1" x14ac:dyDescent="0.25">
      <c r="A88" t="s">
        <v>13</v>
      </c>
      <c r="B88" t="s">
        <v>423</v>
      </c>
      <c r="C88" t="s">
        <v>423</v>
      </c>
      <c r="D88" t="s">
        <v>518</v>
      </c>
      <c r="E88" t="s">
        <v>518</v>
      </c>
      <c r="F88" t="b">
        <v>0</v>
      </c>
      <c r="G88" t="s">
        <v>519</v>
      </c>
      <c r="H88" s="18" t="s">
        <v>520</v>
      </c>
      <c r="I88" s="18"/>
      <c r="K88" t="s">
        <v>444</v>
      </c>
      <c r="L88" t="s">
        <v>521</v>
      </c>
      <c r="M88" t="s">
        <v>522</v>
      </c>
    </row>
    <row r="89" spans="1:13" hidden="1" x14ac:dyDescent="0.25">
      <c r="A89" t="s">
        <v>22</v>
      </c>
      <c r="B89" t="s">
        <v>366</v>
      </c>
      <c r="C89" t="s">
        <v>366</v>
      </c>
      <c r="D89" t="s">
        <v>523</v>
      </c>
      <c r="E89" t="s">
        <v>523</v>
      </c>
      <c r="F89" t="b">
        <v>0</v>
      </c>
      <c r="G89" t="s">
        <v>524</v>
      </c>
      <c r="H89" s="18" t="s">
        <v>525</v>
      </c>
      <c r="I89" s="18"/>
      <c r="K89" t="s">
        <v>444</v>
      </c>
      <c r="L89" t="s">
        <v>526</v>
      </c>
      <c r="M89" t="s">
        <v>527</v>
      </c>
    </row>
    <row r="90" spans="1:13" hidden="1" x14ac:dyDescent="0.25">
      <c r="A90" t="s">
        <v>22</v>
      </c>
      <c r="B90" t="s">
        <v>528</v>
      </c>
      <c r="C90" t="s">
        <v>528</v>
      </c>
      <c r="D90" t="s">
        <v>529</v>
      </c>
      <c r="E90" t="s">
        <v>529</v>
      </c>
      <c r="F90" t="b">
        <v>0</v>
      </c>
      <c r="G90" t="s">
        <v>530</v>
      </c>
      <c r="H90" s="18" t="s">
        <v>531</v>
      </c>
      <c r="I90" s="18"/>
      <c r="K90" t="s">
        <v>444</v>
      </c>
      <c r="L90" t="s">
        <v>532</v>
      </c>
      <c r="M90" t="s">
        <v>533</v>
      </c>
    </row>
    <row r="91" spans="1:13" hidden="1" x14ac:dyDescent="0.25">
      <c r="A91" t="s">
        <v>13</v>
      </c>
      <c r="B91" t="s">
        <v>534</v>
      </c>
      <c r="C91" t="s">
        <v>534</v>
      </c>
      <c r="D91" t="s">
        <v>535</v>
      </c>
      <c r="E91" t="s">
        <v>535</v>
      </c>
      <c r="F91" t="b">
        <v>0</v>
      </c>
      <c r="G91" t="s">
        <v>536</v>
      </c>
      <c r="H91" s="18" t="s">
        <v>537</v>
      </c>
      <c r="I91" s="18"/>
      <c r="K91" t="s">
        <v>444</v>
      </c>
      <c r="L91" t="s">
        <v>538</v>
      </c>
      <c r="M91" t="s">
        <v>539</v>
      </c>
    </row>
    <row r="92" spans="1:13" hidden="1" x14ac:dyDescent="0.25">
      <c r="A92" t="s">
        <v>22</v>
      </c>
      <c r="B92" t="s">
        <v>540</v>
      </c>
      <c r="C92" t="s">
        <v>540</v>
      </c>
      <c r="D92" t="s">
        <v>541</v>
      </c>
      <c r="E92" t="s">
        <v>541</v>
      </c>
      <c r="F92" t="b">
        <v>0</v>
      </c>
      <c r="G92" t="s">
        <v>542</v>
      </c>
      <c r="H92" s="18" t="s">
        <v>543</v>
      </c>
      <c r="I92" s="18"/>
      <c r="K92" t="s">
        <v>444</v>
      </c>
      <c r="L92" t="s">
        <v>544</v>
      </c>
      <c r="M92" t="s">
        <v>545</v>
      </c>
    </row>
    <row r="93" spans="1:13" hidden="1" x14ac:dyDescent="0.25">
      <c r="A93" t="s">
        <v>22</v>
      </c>
      <c r="B93" t="s">
        <v>546</v>
      </c>
      <c r="C93" t="s">
        <v>546</v>
      </c>
      <c r="D93" t="s">
        <v>547</v>
      </c>
      <c r="E93" t="s">
        <v>547</v>
      </c>
      <c r="F93" t="b">
        <v>0</v>
      </c>
      <c r="G93" t="s">
        <v>548</v>
      </c>
      <c r="H93" s="18" t="s">
        <v>549</v>
      </c>
      <c r="I93" s="18"/>
      <c r="K93" t="s">
        <v>444</v>
      </c>
      <c r="L93" t="s">
        <v>550</v>
      </c>
      <c r="M93" t="s">
        <v>551</v>
      </c>
    </row>
    <row r="94" spans="1:13" hidden="1" x14ac:dyDescent="0.25">
      <c r="A94" t="s">
        <v>22</v>
      </c>
      <c r="B94" t="s">
        <v>65</v>
      </c>
      <c r="C94" t="s">
        <v>65</v>
      </c>
      <c r="D94" t="s">
        <v>552</v>
      </c>
      <c r="E94" t="s">
        <v>552</v>
      </c>
      <c r="F94" t="b">
        <v>0</v>
      </c>
      <c r="G94" t="s">
        <v>553</v>
      </c>
      <c r="H94" s="18" t="s">
        <v>554</v>
      </c>
      <c r="I94" s="18"/>
      <c r="K94" t="s">
        <v>444</v>
      </c>
      <c r="L94" t="s">
        <v>555</v>
      </c>
      <c r="M94" t="s">
        <v>556</v>
      </c>
    </row>
    <row r="95" spans="1:13" hidden="1" x14ac:dyDescent="0.25">
      <c r="A95" t="s">
        <v>22</v>
      </c>
      <c r="B95" t="s">
        <v>245</v>
      </c>
      <c r="C95" t="s">
        <v>245</v>
      </c>
      <c r="D95" t="s">
        <v>557</v>
      </c>
      <c r="E95" t="s">
        <v>557</v>
      </c>
      <c r="F95" t="b">
        <v>0</v>
      </c>
      <c r="G95" t="s">
        <v>558</v>
      </c>
      <c r="H95" s="18" t="s">
        <v>559</v>
      </c>
      <c r="I95" s="18"/>
      <c r="K95" t="s">
        <v>444</v>
      </c>
      <c r="L95" t="s">
        <v>560</v>
      </c>
      <c r="M95" t="s">
        <v>336</v>
      </c>
    </row>
    <row r="96" spans="1:13" hidden="1" x14ac:dyDescent="0.25">
      <c r="A96" t="s">
        <v>22</v>
      </c>
      <c r="B96" t="s">
        <v>561</v>
      </c>
      <c r="C96" t="s">
        <v>561</v>
      </c>
      <c r="D96" t="s">
        <v>562</v>
      </c>
      <c r="E96" t="s">
        <v>562</v>
      </c>
      <c r="F96" t="b">
        <v>0</v>
      </c>
      <c r="G96" t="s">
        <v>563</v>
      </c>
      <c r="H96" s="18" t="s">
        <v>564</v>
      </c>
      <c r="I96" s="18"/>
      <c r="K96" t="s">
        <v>444</v>
      </c>
      <c r="L96" t="s">
        <v>565</v>
      </c>
      <c r="M96" t="s">
        <v>336</v>
      </c>
    </row>
    <row r="97" spans="1:13" hidden="1" x14ac:dyDescent="0.25">
      <c r="A97" t="s">
        <v>22</v>
      </c>
      <c r="B97" t="s">
        <v>566</v>
      </c>
      <c r="C97" t="s">
        <v>566</v>
      </c>
      <c r="D97" t="s">
        <v>567</v>
      </c>
      <c r="E97" t="s">
        <v>567</v>
      </c>
      <c r="F97" t="b">
        <v>0</v>
      </c>
      <c r="G97" t="s">
        <v>568</v>
      </c>
      <c r="H97" s="18" t="s">
        <v>569</v>
      </c>
      <c r="I97" s="18"/>
      <c r="K97" t="s">
        <v>444</v>
      </c>
      <c r="L97" t="s">
        <v>570</v>
      </c>
      <c r="M97" t="s">
        <v>571</v>
      </c>
    </row>
    <row r="98" spans="1:13" hidden="1" x14ac:dyDescent="0.25">
      <c r="A98" t="s">
        <v>22</v>
      </c>
      <c r="B98" t="s">
        <v>572</v>
      </c>
      <c r="C98" t="s">
        <v>572</v>
      </c>
      <c r="D98" t="s">
        <v>573</v>
      </c>
      <c r="E98" t="s">
        <v>573</v>
      </c>
      <c r="F98" t="b">
        <v>0</v>
      </c>
      <c r="G98" t="s">
        <v>574</v>
      </c>
      <c r="H98" s="18" t="s">
        <v>575</v>
      </c>
      <c r="I98" s="18"/>
      <c r="K98" t="s">
        <v>576</v>
      </c>
      <c r="L98" t="s">
        <v>577</v>
      </c>
      <c r="M98" t="s">
        <v>527</v>
      </c>
    </row>
    <row r="99" spans="1:13" hidden="1" x14ac:dyDescent="0.25">
      <c r="A99" t="s">
        <v>22</v>
      </c>
      <c r="B99" t="s">
        <v>578</v>
      </c>
      <c r="C99" t="s">
        <v>578</v>
      </c>
      <c r="D99" t="s">
        <v>579</v>
      </c>
      <c r="E99" t="s">
        <v>579</v>
      </c>
      <c r="F99" t="b">
        <v>0</v>
      </c>
      <c r="G99" t="s">
        <v>580</v>
      </c>
      <c r="H99" s="18" t="s">
        <v>581</v>
      </c>
      <c r="I99" s="18"/>
      <c r="K99" t="s">
        <v>576</v>
      </c>
      <c r="L99" t="s">
        <v>582</v>
      </c>
      <c r="M99" t="s">
        <v>583</v>
      </c>
    </row>
    <row r="100" spans="1:13" hidden="1" x14ac:dyDescent="0.25">
      <c r="A100" t="s">
        <v>22</v>
      </c>
      <c r="B100" t="s">
        <v>209</v>
      </c>
      <c r="C100" t="s">
        <v>209</v>
      </c>
      <c r="D100" t="s">
        <v>584</v>
      </c>
      <c r="E100" t="s">
        <v>584</v>
      </c>
      <c r="F100" t="b">
        <v>0</v>
      </c>
      <c r="G100" t="s">
        <v>585</v>
      </c>
      <c r="H100" s="18" t="s">
        <v>586</v>
      </c>
      <c r="I100" s="18"/>
      <c r="K100" t="s">
        <v>576</v>
      </c>
      <c r="L100" t="s">
        <v>587</v>
      </c>
      <c r="M100" t="s">
        <v>588</v>
      </c>
    </row>
    <row r="101" spans="1:13" hidden="1" x14ac:dyDescent="0.25">
      <c r="A101" t="s">
        <v>22</v>
      </c>
      <c r="B101" t="s">
        <v>589</v>
      </c>
      <c r="C101" t="s">
        <v>589</v>
      </c>
      <c r="D101" t="s">
        <v>590</v>
      </c>
      <c r="E101" t="s">
        <v>590</v>
      </c>
      <c r="F101" t="b">
        <v>0</v>
      </c>
      <c r="G101" t="s">
        <v>591</v>
      </c>
      <c r="H101" s="18" t="s">
        <v>592</v>
      </c>
      <c r="I101" s="18"/>
      <c r="K101" t="s">
        <v>576</v>
      </c>
      <c r="L101" t="s">
        <v>593</v>
      </c>
      <c r="M101" t="s">
        <v>594</v>
      </c>
    </row>
    <row r="102" spans="1:13" hidden="1" x14ac:dyDescent="0.25">
      <c r="A102" t="s">
        <v>22</v>
      </c>
      <c r="B102" t="s">
        <v>595</v>
      </c>
      <c r="C102" t="s">
        <v>595</v>
      </c>
      <c r="D102" t="s">
        <v>245</v>
      </c>
      <c r="E102" t="s">
        <v>245</v>
      </c>
      <c r="F102" t="b">
        <v>0</v>
      </c>
      <c r="G102" t="s">
        <v>596</v>
      </c>
      <c r="H102" s="18" t="s">
        <v>597</v>
      </c>
      <c r="I102" s="18"/>
      <c r="K102" t="s">
        <v>576</v>
      </c>
      <c r="L102" t="s">
        <v>598</v>
      </c>
      <c r="M102" t="s">
        <v>599</v>
      </c>
    </row>
    <row r="103" spans="1:13" hidden="1" x14ac:dyDescent="0.25">
      <c r="A103" t="s">
        <v>22</v>
      </c>
      <c r="B103" t="s">
        <v>600</v>
      </c>
      <c r="C103" t="s">
        <v>600</v>
      </c>
      <c r="D103" t="s">
        <v>601</v>
      </c>
      <c r="E103" t="s">
        <v>601</v>
      </c>
      <c r="F103" t="b">
        <v>0</v>
      </c>
      <c r="G103" t="s">
        <v>602</v>
      </c>
      <c r="H103" s="18" t="s">
        <v>603</v>
      </c>
      <c r="I103" s="18"/>
      <c r="K103" t="s">
        <v>576</v>
      </c>
      <c r="L103" t="s">
        <v>604</v>
      </c>
      <c r="M103" t="s">
        <v>336</v>
      </c>
    </row>
    <row r="104" spans="1:13" hidden="1" x14ac:dyDescent="0.25">
      <c r="A104" t="s">
        <v>22</v>
      </c>
      <c r="B104" t="s">
        <v>154</v>
      </c>
      <c r="C104" t="s">
        <v>154</v>
      </c>
      <c r="D104" t="s">
        <v>605</v>
      </c>
      <c r="E104" t="s">
        <v>605</v>
      </c>
      <c r="F104" t="b">
        <v>0</v>
      </c>
      <c r="G104" t="s">
        <v>606</v>
      </c>
      <c r="H104" s="18" t="s">
        <v>607</v>
      </c>
      <c r="I104" s="18"/>
      <c r="K104" t="s">
        <v>576</v>
      </c>
      <c r="L104" t="s">
        <v>608</v>
      </c>
      <c r="M104" t="s">
        <v>336</v>
      </c>
    </row>
    <row r="105" spans="1:13" hidden="1" x14ac:dyDescent="0.25">
      <c r="A105" t="s">
        <v>22</v>
      </c>
      <c r="B105" t="s">
        <v>440</v>
      </c>
      <c r="C105" t="s">
        <v>440</v>
      </c>
      <c r="D105" t="s">
        <v>609</v>
      </c>
      <c r="E105" t="s">
        <v>609</v>
      </c>
      <c r="F105" t="b">
        <v>0</v>
      </c>
      <c r="G105" t="s">
        <v>610</v>
      </c>
      <c r="H105" s="18" t="s">
        <v>611</v>
      </c>
      <c r="I105" s="18"/>
      <c r="K105" t="s">
        <v>576</v>
      </c>
      <c r="L105" t="s">
        <v>612</v>
      </c>
      <c r="M105" t="s">
        <v>336</v>
      </c>
    </row>
    <row r="106" spans="1:13" hidden="1" x14ac:dyDescent="0.25">
      <c r="B106" t="s">
        <v>183</v>
      </c>
      <c r="C106" t="s">
        <v>183</v>
      </c>
      <c r="D106" t="s">
        <v>613</v>
      </c>
      <c r="E106" t="s">
        <v>613</v>
      </c>
      <c r="F106" t="b">
        <v>0</v>
      </c>
      <c r="G106" t="s">
        <v>614</v>
      </c>
      <c r="H106" s="18" t="s">
        <v>615</v>
      </c>
      <c r="I106" s="18"/>
      <c r="K106" t="s">
        <v>576</v>
      </c>
      <c r="L106" t="s">
        <v>616</v>
      </c>
      <c r="M106" t="s">
        <v>617</v>
      </c>
    </row>
    <row r="107" spans="1:13" hidden="1" x14ac:dyDescent="0.25">
      <c r="A107" t="s">
        <v>22</v>
      </c>
      <c r="B107" t="s">
        <v>440</v>
      </c>
      <c r="C107" t="s">
        <v>440</v>
      </c>
      <c r="D107" t="s">
        <v>618</v>
      </c>
      <c r="E107" t="s">
        <v>618</v>
      </c>
      <c r="F107" t="b">
        <v>0</v>
      </c>
      <c r="G107" t="s">
        <v>619</v>
      </c>
      <c r="H107" s="18" t="s">
        <v>620</v>
      </c>
      <c r="I107" s="18"/>
      <c r="K107" t="s">
        <v>576</v>
      </c>
      <c r="L107" t="s">
        <v>621</v>
      </c>
      <c r="M107" t="s">
        <v>622</v>
      </c>
    </row>
    <row r="108" spans="1:13" hidden="1" x14ac:dyDescent="0.25">
      <c r="A108" t="s">
        <v>13</v>
      </c>
      <c r="B108" t="s">
        <v>52</v>
      </c>
      <c r="C108" t="s">
        <v>52</v>
      </c>
      <c r="D108" t="s">
        <v>623</v>
      </c>
      <c r="E108" t="s">
        <v>623</v>
      </c>
      <c r="F108" t="b">
        <v>0</v>
      </c>
      <c r="G108" t="s">
        <v>624</v>
      </c>
      <c r="H108" s="18" t="s">
        <v>625</v>
      </c>
      <c r="I108" s="18"/>
      <c r="K108" t="s">
        <v>576</v>
      </c>
      <c r="L108" t="s">
        <v>626</v>
      </c>
      <c r="M108" t="s">
        <v>627</v>
      </c>
    </row>
    <row r="109" spans="1:13" hidden="1" x14ac:dyDescent="0.25">
      <c r="A109" t="s">
        <v>22</v>
      </c>
      <c r="B109" t="s">
        <v>628</v>
      </c>
      <c r="C109" t="s">
        <v>628</v>
      </c>
      <c r="D109" t="s">
        <v>629</v>
      </c>
      <c r="E109" t="s">
        <v>629</v>
      </c>
      <c r="F109" t="b">
        <v>0</v>
      </c>
      <c r="G109" t="s">
        <v>630</v>
      </c>
      <c r="H109" s="18" t="s">
        <v>631</v>
      </c>
      <c r="I109" s="18"/>
      <c r="K109" t="s">
        <v>576</v>
      </c>
      <c r="L109" t="s">
        <v>632</v>
      </c>
      <c r="M109" t="s">
        <v>633</v>
      </c>
    </row>
    <row r="110" spans="1:13" hidden="1" x14ac:dyDescent="0.25">
      <c r="A110" t="s">
        <v>22</v>
      </c>
      <c r="B110" t="s">
        <v>276</v>
      </c>
      <c r="C110" t="s">
        <v>276</v>
      </c>
      <c r="D110" t="s">
        <v>634</v>
      </c>
      <c r="E110" t="s">
        <v>634</v>
      </c>
      <c r="F110" t="b">
        <v>0</v>
      </c>
      <c r="G110" t="s">
        <v>635</v>
      </c>
      <c r="H110" s="18" t="s">
        <v>636</v>
      </c>
      <c r="I110" s="18"/>
      <c r="K110" t="s">
        <v>637</v>
      </c>
      <c r="L110" t="s">
        <v>638</v>
      </c>
      <c r="M110" t="s">
        <v>639</v>
      </c>
    </row>
    <row r="111" spans="1:13" hidden="1" x14ac:dyDescent="0.25">
      <c r="A111" t="s">
        <v>22</v>
      </c>
      <c r="B111" t="s">
        <v>578</v>
      </c>
      <c r="C111" t="s">
        <v>578</v>
      </c>
      <c r="D111" t="s">
        <v>640</v>
      </c>
      <c r="E111" t="s">
        <v>640</v>
      </c>
      <c r="F111" t="b">
        <v>0</v>
      </c>
      <c r="G111" t="s">
        <v>641</v>
      </c>
      <c r="H111" s="18" t="s">
        <v>642</v>
      </c>
      <c r="I111" s="18"/>
      <c r="K111" t="s">
        <v>643</v>
      </c>
      <c r="L111" t="s">
        <v>644</v>
      </c>
      <c r="M111" t="s">
        <v>29</v>
      </c>
    </row>
    <row r="112" spans="1:13" hidden="1" x14ac:dyDescent="0.25">
      <c r="A112" t="s">
        <v>22</v>
      </c>
      <c r="B112" t="s">
        <v>561</v>
      </c>
      <c r="C112" t="s">
        <v>561</v>
      </c>
      <c r="D112" t="s">
        <v>645</v>
      </c>
      <c r="E112" t="s">
        <v>645</v>
      </c>
      <c r="F112" t="b">
        <v>0</v>
      </c>
      <c r="G112" t="s">
        <v>646</v>
      </c>
      <c r="H112" t="s">
        <v>647</v>
      </c>
      <c r="J112" t="s">
        <v>18</v>
      </c>
      <c r="K112" t="s">
        <v>648</v>
      </c>
      <c r="L112" t="s">
        <v>649</v>
      </c>
      <c r="M112" t="s">
        <v>650</v>
      </c>
    </row>
    <row r="113" spans="1:13" hidden="1" x14ac:dyDescent="0.25">
      <c r="B113" t="s">
        <v>651</v>
      </c>
      <c r="C113" t="s">
        <v>651</v>
      </c>
      <c r="D113" t="s">
        <v>652</v>
      </c>
      <c r="E113" t="s">
        <v>652</v>
      </c>
      <c r="F113" t="b">
        <v>0</v>
      </c>
      <c r="G113" t="s">
        <v>653</v>
      </c>
      <c r="H113" t="s">
        <v>654</v>
      </c>
      <c r="J113" t="s">
        <v>18</v>
      </c>
      <c r="K113" t="s">
        <v>648</v>
      </c>
      <c r="L113" t="s">
        <v>655</v>
      </c>
      <c r="M113" t="s">
        <v>656</v>
      </c>
    </row>
    <row r="114" spans="1:13" hidden="1" x14ac:dyDescent="0.25">
      <c r="B114" t="s">
        <v>657</v>
      </c>
      <c r="C114" t="s">
        <v>657</v>
      </c>
      <c r="D114" t="s">
        <v>658</v>
      </c>
      <c r="E114" t="s">
        <v>658</v>
      </c>
      <c r="F114" t="b">
        <v>0</v>
      </c>
      <c r="G114" t="s">
        <v>659</v>
      </c>
      <c r="H114" t="s">
        <v>660</v>
      </c>
      <c r="J114" t="s">
        <v>18</v>
      </c>
      <c r="K114" t="s">
        <v>648</v>
      </c>
      <c r="L114" t="s">
        <v>661</v>
      </c>
      <c r="M114" t="s">
        <v>662</v>
      </c>
    </row>
    <row r="115" spans="1:13" hidden="1" x14ac:dyDescent="0.25">
      <c r="A115" t="s">
        <v>22</v>
      </c>
      <c r="B115" t="s">
        <v>663</v>
      </c>
      <c r="C115" t="s">
        <v>663</v>
      </c>
      <c r="D115" t="s">
        <v>664</v>
      </c>
      <c r="E115" t="s">
        <v>664</v>
      </c>
      <c r="F115" t="b">
        <v>0</v>
      </c>
      <c r="G115" t="s">
        <v>665</v>
      </c>
      <c r="H115" t="s">
        <v>666</v>
      </c>
      <c r="J115" t="s">
        <v>18</v>
      </c>
      <c r="K115" t="s">
        <v>648</v>
      </c>
      <c r="L115" t="s">
        <v>667</v>
      </c>
      <c r="M115" t="s">
        <v>668</v>
      </c>
    </row>
    <row r="116" spans="1:13" x14ac:dyDescent="0.25">
      <c r="A116" t="s">
        <v>22</v>
      </c>
      <c r="B116" t="s">
        <v>388</v>
      </c>
      <c r="C116" t="s">
        <v>388</v>
      </c>
      <c r="D116" t="s">
        <v>669</v>
      </c>
      <c r="E116" t="s">
        <v>669</v>
      </c>
      <c r="F116" t="b">
        <v>0</v>
      </c>
      <c r="G116" t="s">
        <v>670</v>
      </c>
      <c r="H116" s="18" t="s">
        <v>671</v>
      </c>
      <c r="I116" t="s">
        <v>34</v>
      </c>
      <c r="J116" t="s">
        <v>35</v>
      </c>
      <c r="K116" t="s">
        <v>672</v>
      </c>
      <c r="L116" t="s">
        <v>673</v>
      </c>
      <c r="M116" t="s">
        <v>674</v>
      </c>
    </row>
    <row r="117" spans="1:13" x14ac:dyDescent="0.25">
      <c r="A117" t="s">
        <v>22</v>
      </c>
      <c r="B117" t="s">
        <v>675</v>
      </c>
      <c r="C117" t="s">
        <v>675</v>
      </c>
      <c r="D117" t="s">
        <v>676</v>
      </c>
      <c r="E117" t="s">
        <v>676</v>
      </c>
      <c r="F117" t="b">
        <v>0</v>
      </c>
      <c r="G117" t="s">
        <v>677</v>
      </c>
      <c r="H117" s="18" t="s">
        <v>678</v>
      </c>
      <c r="I117" t="s">
        <v>34</v>
      </c>
      <c r="J117" t="s">
        <v>35</v>
      </c>
      <c r="K117" t="s">
        <v>679</v>
      </c>
      <c r="L117" t="s">
        <v>680</v>
      </c>
      <c r="M117" t="s">
        <v>681</v>
      </c>
    </row>
    <row r="118" spans="1:13" hidden="1" x14ac:dyDescent="0.25">
      <c r="A118" t="s">
        <v>22</v>
      </c>
      <c r="B118" t="s">
        <v>682</v>
      </c>
      <c r="C118" t="s">
        <v>682</v>
      </c>
      <c r="D118" t="s">
        <v>683</v>
      </c>
      <c r="E118" t="s">
        <v>683</v>
      </c>
      <c r="F118" t="b">
        <v>0</v>
      </c>
      <c r="G118" t="s">
        <v>684</v>
      </c>
      <c r="H118" s="18" t="s">
        <v>685</v>
      </c>
      <c r="I118" s="18"/>
      <c r="K118" t="s">
        <v>686</v>
      </c>
      <c r="L118" t="s">
        <v>687</v>
      </c>
      <c r="M118" t="s">
        <v>688</v>
      </c>
    </row>
    <row r="119" spans="1:13" hidden="1" x14ac:dyDescent="0.25">
      <c r="A119" t="s">
        <v>22</v>
      </c>
      <c r="B119" t="s">
        <v>513</v>
      </c>
      <c r="C119" t="s">
        <v>513</v>
      </c>
      <c r="D119" t="s">
        <v>689</v>
      </c>
      <c r="E119" t="s">
        <v>689</v>
      </c>
      <c r="F119" t="b">
        <v>0</v>
      </c>
      <c r="G119" t="s">
        <v>690</v>
      </c>
      <c r="H119" t="s">
        <v>691</v>
      </c>
      <c r="J119" t="s">
        <v>18</v>
      </c>
      <c r="K119" t="s">
        <v>692</v>
      </c>
      <c r="L119" t="s">
        <v>693</v>
      </c>
      <c r="M119" t="s">
        <v>694</v>
      </c>
    </row>
    <row r="120" spans="1:13" hidden="1" x14ac:dyDescent="0.25">
      <c r="A120" t="s">
        <v>13</v>
      </c>
      <c r="B120" t="s">
        <v>423</v>
      </c>
      <c r="C120" t="s">
        <v>423</v>
      </c>
      <c r="D120" t="s">
        <v>695</v>
      </c>
      <c r="E120" t="s">
        <v>695</v>
      </c>
      <c r="F120" t="b">
        <v>0</v>
      </c>
      <c r="G120" t="s">
        <v>696</v>
      </c>
      <c r="H120" t="s">
        <v>697</v>
      </c>
      <c r="J120" t="s">
        <v>18</v>
      </c>
      <c r="K120" t="s">
        <v>692</v>
      </c>
      <c r="L120" t="s">
        <v>698</v>
      </c>
      <c r="M120" t="s">
        <v>699</v>
      </c>
    </row>
    <row r="121" spans="1:13" hidden="1" x14ac:dyDescent="0.25">
      <c r="A121" t="s">
        <v>22</v>
      </c>
      <c r="B121" t="s">
        <v>700</v>
      </c>
      <c r="C121" t="s">
        <v>700</v>
      </c>
      <c r="D121" t="s">
        <v>701</v>
      </c>
      <c r="E121" t="s">
        <v>701</v>
      </c>
      <c r="F121" t="b">
        <v>0</v>
      </c>
      <c r="G121" t="s">
        <v>702</v>
      </c>
      <c r="H121" t="s">
        <v>703</v>
      </c>
      <c r="J121" t="s">
        <v>18</v>
      </c>
      <c r="K121" t="s">
        <v>692</v>
      </c>
      <c r="L121" t="s">
        <v>704</v>
      </c>
      <c r="M121" t="s">
        <v>705</v>
      </c>
    </row>
    <row r="122" spans="1:13" hidden="1" x14ac:dyDescent="0.25">
      <c r="A122" t="s">
        <v>22</v>
      </c>
      <c r="B122" t="s">
        <v>561</v>
      </c>
      <c r="C122" t="s">
        <v>561</v>
      </c>
      <c r="D122" t="s">
        <v>706</v>
      </c>
      <c r="E122" t="s">
        <v>706</v>
      </c>
      <c r="F122" t="b">
        <v>0</v>
      </c>
      <c r="G122" t="s">
        <v>707</v>
      </c>
      <c r="H122" t="s">
        <v>708</v>
      </c>
      <c r="J122" t="s">
        <v>18</v>
      </c>
      <c r="K122" t="s">
        <v>709</v>
      </c>
      <c r="L122" t="s">
        <v>710</v>
      </c>
      <c r="M122" t="s">
        <v>711</v>
      </c>
    </row>
    <row r="123" spans="1:13" hidden="1" x14ac:dyDescent="0.25">
      <c r="B123" t="s">
        <v>183</v>
      </c>
      <c r="C123" t="s">
        <v>183</v>
      </c>
      <c r="D123" t="s">
        <v>712</v>
      </c>
      <c r="E123" t="s">
        <v>712</v>
      </c>
      <c r="F123" t="b">
        <v>0</v>
      </c>
      <c r="G123" t="s">
        <v>713</v>
      </c>
      <c r="H123" t="s">
        <v>714</v>
      </c>
      <c r="J123" t="s">
        <v>18</v>
      </c>
      <c r="K123" t="s">
        <v>715</v>
      </c>
      <c r="L123" t="s">
        <v>716</v>
      </c>
      <c r="M123" t="s">
        <v>717</v>
      </c>
    </row>
    <row r="124" spans="1:13" hidden="1" x14ac:dyDescent="0.25">
      <c r="A124" t="s">
        <v>13</v>
      </c>
      <c r="B124" t="s">
        <v>165</v>
      </c>
      <c r="C124" t="s">
        <v>165</v>
      </c>
      <c r="D124" t="s">
        <v>718</v>
      </c>
      <c r="E124" t="s">
        <v>718</v>
      </c>
      <c r="F124" t="b">
        <v>0</v>
      </c>
      <c r="G124" t="s">
        <v>719</v>
      </c>
      <c r="H124" t="s">
        <v>720</v>
      </c>
      <c r="J124" t="s">
        <v>18</v>
      </c>
      <c r="K124" t="s">
        <v>715</v>
      </c>
      <c r="L124" t="s">
        <v>721</v>
      </c>
      <c r="M124" t="s">
        <v>722</v>
      </c>
    </row>
    <row r="125" spans="1:13" hidden="1" x14ac:dyDescent="0.25">
      <c r="A125" t="s">
        <v>13</v>
      </c>
      <c r="B125" t="s">
        <v>318</v>
      </c>
      <c r="C125" t="s">
        <v>318</v>
      </c>
      <c r="D125" t="s">
        <v>723</v>
      </c>
      <c r="E125" t="s">
        <v>723</v>
      </c>
      <c r="F125" t="b">
        <v>0</v>
      </c>
      <c r="G125" t="s">
        <v>724</v>
      </c>
      <c r="H125" t="s">
        <v>725</v>
      </c>
      <c r="J125" t="s">
        <v>18</v>
      </c>
      <c r="K125" t="s">
        <v>715</v>
      </c>
      <c r="L125" t="s">
        <v>726</v>
      </c>
      <c r="M125" t="s">
        <v>727</v>
      </c>
    </row>
    <row r="126" spans="1:13" hidden="1" x14ac:dyDescent="0.25">
      <c r="B126" t="s">
        <v>728</v>
      </c>
      <c r="C126" t="s">
        <v>728</v>
      </c>
      <c r="D126" t="s">
        <v>729</v>
      </c>
      <c r="E126" t="s">
        <v>729</v>
      </c>
      <c r="F126" t="b">
        <v>0</v>
      </c>
      <c r="G126" t="s">
        <v>730</v>
      </c>
      <c r="H126" t="s">
        <v>731</v>
      </c>
      <c r="J126" t="s">
        <v>18</v>
      </c>
      <c r="K126" t="s">
        <v>715</v>
      </c>
      <c r="L126" t="s">
        <v>732</v>
      </c>
      <c r="M126" t="s">
        <v>733</v>
      </c>
    </row>
    <row r="127" spans="1:13" hidden="1" x14ac:dyDescent="0.25">
      <c r="A127" t="s">
        <v>22</v>
      </c>
      <c r="B127" t="s">
        <v>734</v>
      </c>
      <c r="C127" t="s">
        <v>734</v>
      </c>
      <c r="D127" t="s">
        <v>735</v>
      </c>
      <c r="E127" t="s">
        <v>735</v>
      </c>
      <c r="F127" t="b">
        <v>0</v>
      </c>
      <c r="G127" t="s">
        <v>736</v>
      </c>
      <c r="H127" s="18" t="s">
        <v>737</v>
      </c>
      <c r="I127" s="18"/>
      <c r="K127" t="s">
        <v>715</v>
      </c>
      <c r="L127" t="s">
        <v>738</v>
      </c>
      <c r="M127" t="s">
        <v>739</v>
      </c>
    </row>
    <row r="128" spans="1:13" hidden="1" x14ac:dyDescent="0.25">
      <c r="A128" t="s">
        <v>22</v>
      </c>
      <c r="B128" t="s">
        <v>124</v>
      </c>
      <c r="C128" t="s">
        <v>124</v>
      </c>
      <c r="D128" t="s">
        <v>740</v>
      </c>
      <c r="E128" t="s">
        <v>741</v>
      </c>
      <c r="F128" t="b">
        <v>0</v>
      </c>
      <c r="G128" t="s">
        <v>742</v>
      </c>
      <c r="H128" t="s">
        <v>743</v>
      </c>
      <c r="J128" t="s">
        <v>18</v>
      </c>
      <c r="K128" t="s">
        <v>715</v>
      </c>
      <c r="L128" t="s">
        <v>744</v>
      </c>
      <c r="M128" t="s">
        <v>745</v>
      </c>
    </row>
    <row r="129" spans="1:13" hidden="1" x14ac:dyDescent="0.25">
      <c r="A129" t="s">
        <v>13</v>
      </c>
      <c r="B129" t="s">
        <v>746</v>
      </c>
      <c r="C129" t="s">
        <v>746</v>
      </c>
      <c r="D129" t="s">
        <v>747</v>
      </c>
      <c r="E129" t="s">
        <v>747</v>
      </c>
      <c r="F129" t="b">
        <v>0</v>
      </c>
      <c r="G129" t="s">
        <v>748</v>
      </c>
      <c r="H129" s="18" t="s">
        <v>749</v>
      </c>
      <c r="I129" s="18"/>
      <c r="K129" t="s">
        <v>750</v>
      </c>
      <c r="L129" t="s">
        <v>751</v>
      </c>
      <c r="M129" t="s">
        <v>752</v>
      </c>
    </row>
    <row r="130" spans="1:13" hidden="1" x14ac:dyDescent="0.25">
      <c r="A130" t="s">
        <v>22</v>
      </c>
      <c r="B130" t="s">
        <v>264</v>
      </c>
      <c r="C130" t="s">
        <v>264</v>
      </c>
      <c r="D130" t="s">
        <v>753</v>
      </c>
      <c r="E130" t="s">
        <v>753</v>
      </c>
      <c r="F130" t="b">
        <v>0</v>
      </c>
      <c r="G130" t="s">
        <v>754</v>
      </c>
      <c r="H130" t="s">
        <v>755</v>
      </c>
      <c r="J130" t="s">
        <v>18</v>
      </c>
      <c r="K130" t="s">
        <v>750</v>
      </c>
      <c r="L130" t="s">
        <v>756</v>
      </c>
      <c r="M130" t="s">
        <v>757</v>
      </c>
    </row>
    <row r="131" spans="1:13" hidden="1" x14ac:dyDescent="0.25">
      <c r="A131" t="s">
        <v>22</v>
      </c>
      <c r="B131" t="s">
        <v>758</v>
      </c>
      <c r="C131" t="s">
        <v>758</v>
      </c>
      <c r="D131" t="s">
        <v>759</v>
      </c>
      <c r="E131" t="s">
        <v>759</v>
      </c>
      <c r="F131" t="b">
        <v>0</v>
      </c>
      <c r="G131" t="s">
        <v>760</v>
      </c>
      <c r="H131" t="s">
        <v>761</v>
      </c>
      <c r="J131" t="s">
        <v>18</v>
      </c>
      <c r="K131" t="s">
        <v>750</v>
      </c>
      <c r="L131" t="s">
        <v>762</v>
      </c>
      <c r="M131" t="s">
        <v>763</v>
      </c>
    </row>
    <row r="132" spans="1:13" hidden="1" x14ac:dyDescent="0.25">
      <c r="A132" t="s">
        <v>22</v>
      </c>
      <c r="B132" t="s">
        <v>209</v>
      </c>
      <c r="C132" t="s">
        <v>209</v>
      </c>
      <c r="D132" t="s">
        <v>277</v>
      </c>
      <c r="E132" t="s">
        <v>277</v>
      </c>
      <c r="F132" t="b">
        <v>0</v>
      </c>
      <c r="G132" t="s">
        <v>764</v>
      </c>
      <c r="H132" t="s">
        <v>765</v>
      </c>
      <c r="J132" t="s">
        <v>18</v>
      </c>
      <c r="K132" t="s">
        <v>766</v>
      </c>
      <c r="L132" t="s">
        <v>767</v>
      </c>
      <c r="M132" t="s">
        <v>768</v>
      </c>
    </row>
    <row r="133" spans="1:13" hidden="1" x14ac:dyDescent="0.25">
      <c r="A133" t="s">
        <v>13</v>
      </c>
      <c r="B133" t="s">
        <v>769</v>
      </c>
      <c r="C133" t="s">
        <v>769</v>
      </c>
      <c r="D133" t="s">
        <v>770</v>
      </c>
      <c r="E133" t="s">
        <v>770</v>
      </c>
      <c r="F133" t="b">
        <v>0</v>
      </c>
      <c r="G133" t="s">
        <v>771</v>
      </c>
      <c r="H133" t="s">
        <v>772</v>
      </c>
      <c r="J133" t="s">
        <v>18</v>
      </c>
      <c r="K133" t="s">
        <v>773</v>
      </c>
      <c r="L133" t="s">
        <v>774</v>
      </c>
      <c r="M133" t="s">
        <v>439</v>
      </c>
    </row>
    <row r="134" spans="1:13" hidden="1" x14ac:dyDescent="0.25">
      <c r="A134" t="s">
        <v>22</v>
      </c>
      <c r="B134" t="s">
        <v>775</v>
      </c>
      <c r="C134" t="s">
        <v>775</v>
      </c>
      <c r="D134" t="s">
        <v>776</v>
      </c>
      <c r="E134" t="s">
        <v>776</v>
      </c>
      <c r="F134" t="b">
        <v>0</v>
      </c>
      <c r="G134" t="s">
        <v>777</v>
      </c>
      <c r="H134" t="s">
        <v>778</v>
      </c>
      <c r="J134" t="s">
        <v>18</v>
      </c>
      <c r="K134" t="s">
        <v>773</v>
      </c>
      <c r="L134" t="s">
        <v>779</v>
      </c>
      <c r="M134" t="s">
        <v>780</v>
      </c>
    </row>
    <row r="135" spans="1:13" hidden="1" x14ac:dyDescent="0.25">
      <c r="A135" t="s">
        <v>13</v>
      </c>
      <c r="B135" t="s">
        <v>781</v>
      </c>
      <c r="C135" t="s">
        <v>781</v>
      </c>
      <c r="D135" t="s">
        <v>782</v>
      </c>
      <c r="E135" t="s">
        <v>782</v>
      </c>
      <c r="F135" t="b">
        <v>0</v>
      </c>
      <c r="G135" t="s">
        <v>783</v>
      </c>
      <c r="H135" t="s">
        <v>784</v>
      </c>
      <c r="J135" t="s">
        <v>18</v>
      </c>
      <c r="K135" t="s">
        <v>785</v>
      </c>
      <c r="L135" t="s">
        <v>786</v>
      </c>
      <c r="M135" t="s">
        <v>787</v>
      </c>
    </row>
    <row r="136" spans="1:13" hidden="1" x14ac:dyDescent="0.25">
      <c r="A136" t="s">
        <v>22</v>
      </c>
      <c r="B136" t="s">
        <v>23</v>
      </c>
      <c r="C136" t="s">
        <v>23</v>
      </c>
      <c r="D136" t="s">
        <v>788</v>
      </c>
      <c r="E136" t="s">
        <v>788</v>
      </c>
      <c r="F136" t="b">
        <v>0</v>
      </c>
      <c r="G136" t="s">
        <v>789</v>
      </c>
      <c r="H136" s="18" t="s">
        <v>790</v>
      </c>
      <c r="I136" s="18"/>
      <c r="K136" t="s">
        <v>791</v>
      </c>
      <c r="L136" t="s">
        <v>792</v>
      </c>
      <c r="M136" t="s">
        <v>793</v>
      </c>
    </row>
    <row r="137" spans="1:13" hidden="1" x14ac:dyDescent="0.25">
      <c r="A137" t="s">
        <v>22</v>
      </c>
      <c r="B137" t="s">
        <v>578</v>
      </c>
      <c r="C137" t="s">
        <v>578</v>
      </c>
      <c r="D137" t="s">
        <v>794</v>
      </c>
      <c r="E137" t="s">
        <v>794</v>
      </c>
      <c r="F137" t="b">
        <v>0</v>
      </c>
      <c r="G137" t="s">
        <v>795</v>
      </c>
      <c r="H137" s="18" t="s">
        <v>796</v>
      </c>
      <c r="I137" s="18"/>
      <c r="K137" t="s">
        <v>797</v>
      </c>
      <c r="L137" t="s">
        <v>798</v>
      </c>
      <c r="M137" t="s">
        <v>799</v>
      </c>
    </row>
    <row r="138" spans="1:13" hidden="1" x14ac:dyDescent="0.25">
      <c r="A138" t="s">
        <v>13</v>
      </c>
      <c r="B138" t="s">
        <v>131</v>
      </c>
      <c r="C138" t="s">
        <v>131</v>
      </c>
      <c r="D138" t="s">
        <v>800</v>
      </c>
      <c r="E138" t="s">
        <v>800</v>
      </c>
      <c r="F138" t="b">
        <v>0</v>
      </c>
      <c r="G138" t="s">
        <v>801</v>
      </c>
      <c r="H138" t="s">
        <v>802</v>
      </c>
      <c r="J138" t="s">
        <v>18</v>
      </c>
      <c r="K138" t="s">
        <v>803</v>
      </c>
      <c r="L138" t="s">
        <v>804</v>
      </c>
      <c r="M138" t="s">
        <v>805</v>
      </c>
    </row>
    <row r="139" spans="1:13" hidden="1" x14ac:dyDescent="0.25">
      <c r="B139" t="s">
        <v>183</v>
      </c>
      <c r="C139" t="s">
        <v>183</v>
      </c>
      <c r="D139" t="s">
        <v>806</v>
      </c>
      <c r="E139" t="s">
        <v>806</v>
      </c>
      <c r="F139" t="b">
        <v>0</v>
      </c>
      <c r="G139" t="s">
        <v>807</v>
      </c>
      <c r="H139" t="s">
        <v>808</v>
      </c>
      <c r="J139" t="s">
        <v>18</v>
      </c>
      <c r="K139" t="s">
        <v>809</v>
      </c>
      <c r="L139" t="s">
        <v>810</v>
      </c>
      <c r="M139" t="s">
        <v>799</v>
      </c>
    </row>
    <row r="140" spans="1:13" hidden="1" x14ac:dyDescent="0.25">
      <c r="A140" t="s">
        <v>13</v>
      </c>
      <c r="B140" t="s">
        <v>811</v>
      </c>
      <c r="C140" t="s">
        <v>811</v>
      </c>
      <c r="D140" t="s">
        <v>812</v>
      </c>
      <c r="E140" t="s">
        <v>812</v>
      </c>
      <c r="F140" t="b">
        <v>0</v>
      </c>
      <c r="G140" t="s">
        <v>813</v>
      </c>
      <c r="H140" t="s">
        <v>814</v>
      </c>
      <c r="J140" t="s">
        <v>18</v>
      </c>
      <c r="K140" t="s">
        <v>815</v>
      </c>
      <c r="L140" t="s">
        <v>816</v>
      </c>
      <c r="M140" t="s">
        <v>817</v>
      </c>
    </row>
    <row r="141" spans="1:13" hidden="1" x14ac:dyDescent="0.25">
      <c r="A141" t="s">
        <v>22</v>
      </c>
      <c r="B141" t="s">
        <v>682</v>
      </c>
      <c r="C141" t="s">
        <v>682</v>
      </c>
      <c r="D141" t="s">
        <v>818</v>
      </c>
      <c r="E141" t="s">
        <v>818</v>
      </c>
      <c r="F141" t="b">
        <v>0</v>
      </c>
      <c r="G141" t="s">
        <v>819</v>
      </c>
      <c r="H141" s="18" t="s">
        <v>820</v>
      </c>
      <c r="I141" s="18"/>
      <c r="K141" t="s">
        <v>821</v>
      </c>
      <c r="L141" t="s">
        <v>822</v>
      </c>
      <c r="M141" t="s">
        <v>823</v>
      </c>
    </row>
    <row r="142" spans="1:13" hidden="1" x14ac:dyDescent="0.25">
      <c r="A142" t="s">
        <v>22</v>
      </c>
      <c r="B142" t="s">
        <v>824</v>
      </c>
      <c r="C142" t="s">
        <v>824</v>
      </c>
      <c r="D142" t="s">
        <v>825</v>
      </c>
      <c r="E142" t="s">
        <v>825</v>
      </c>
      <c r="F142" t="b">
        <v>0</v>
      </c>
      <c r="G142" t="s">
        <v>826</v>
      </c>
      <c r="H142" t="s">
        <v>827</v>
      </c>
      <c r="J142" t="s">
        <v>18</v>
      </c>
      <c r="K142" t="s">
        <v>828</v>
      </c>
      <c r="L142" t="s">
        <v>829</v>
      </c>
      <c r="M142" t="s">
        <v>830</v>
      </c>
    </row>
    <row r="143" spans="1:13" hidden="1" x14ac:dyDescent="0.25">
      <c r="A143" t="s">
        <v>13</v>
      </c>
      <c r="B143" t="s">
        <v>831</v>
      </c>
      <c r="C143" t="s">
        <v>831</v>
      </c>
      <c r="D143" t="s">
        <v>832</v>
      </c>
      <c r="E143" t="s">
        <v>832</v>
      </c>
      <c r="F143" t="b">
        <v>0</v>
      </c>
      <c r="G143" t="s">
        <v>833</v>
      </c>
      <c r="H143" t="s">
        <v>834</v>
      </c>
      <c r="J143" t="s">
        <v>18</v>
      </c>
      <c r="K143" t="s">
        <v>828</v>
      </c>
      <c r="L143" t="s">
        <v>835</v>
      </c>
      <c r="M143" t="s">
        <v>836</v>
      </c>
    </row>
    <row r="144" spans="1:13" hidden="1" x14ac:dyDescent="0.25">
      <c r="A144" t="s">
        <v>22</v>
      </c>
      <c r="B144" t="s">
        <v>837</v>
      </c>
      <c r="C144" t="s">
        <v>837</v>
      </c>
      <c r="D144" t="s">
        <v>838</v>
      </c>
      <c r="E144" t="s">
        <v>838</v>
      </c>
      <c r="F144" t="b">
        <v>0</v>
      </c>
      <c r="G144" t="s">
        <v>839</v>
      </c>
      <c r="H144" t="s">
        <v>840</v>
      </c>
      <c r="J144" t="s">
        <v>18</v>
      </c>
      <c r="K144" t="s">
        <v>828</v>
      </c>
      <c r="L144" t="s">
        <v>841</v>
      </c>
      <c r="M144" t="s">
        <v>29</v>
      </c>
    </row>
    <row r="145" spans="1:13" hidden="1" x14ac:dyDescent="0.25">
      <c r="A145" t="s">
        <v>13</v>
      </c>
      <c r="B145" t="s">
        <v>842</v>
      </c>
      <c r="C145" t="s">
        <v>842</v>
      </c>
      <c r="D145" t="s">
        <v>843</v>
      </c>
      <c r="E145" t="s">
        <v>843</v>
      </c>
      <c r="F145" t="b">
        <v>0</v>
      </c>
      <c r="G145" t="s">
        <v>844</v>
      </c>
      <c r="H145" t="s">
        <v>845</v>
      </c>
      <c r="J145" t="s">
        <v>18</v>
      </c>
      <c r="K145" t="s">
        <v>846</v>
      </c>
      <c r="L145" t="s">
        <v>847</v>
      </c>
      <c r="M145" t="s">
        <v>848</v>
      </c>
    </row>
    <row r="146" spans="1:13" hidden="1" x14ac:dyDescent="0.25">
      <c r="A146" t="s">
        <v>22</v>
      </c>
      <c r="B146" t="s">
        <v>371</v>
      </c>
      <c r="C146" t="s">
        <v>371</v>
      </c>
      <c r="D146" t="s">
        <v>849</v>
      </c>
      <c r="E146" t="s">
        <v>849</v>
      </c>
      <c r="F146" t="b">
        <v>0</v>
      </c>
      <c r="G146" t="s">
        <v>850</v>
      </c>
      <c r="H146" t="s">
        <v>851</v>
      </c>
      <c r="J146" t="s">
        <v>18</v>
      </c>
      <c r="K146" t="s">
        <v>846</v>
      </c>
      <c r="L146" t="s">
        <v>852</v>
      </c>
      <c r="M146" t="s">
        <v>853</v>
      </c>
    </row>
    <row r="147" spans="1:13" hidden="1" x14ac:dyDescent="0.25">
      <c r="A147" t="s">
        <v>22</v>
      </c>
      <c r="B147" t="s">
        <v>854</v>
      </c>
      <c r="C147" t="s">
        <v>854</v>
      </c>
      <c r="D147" t="s">
        <v>855</v>
      </c>
      <c r="E147" t="s">
        <v>855</v>
      </c>
      <c r="F147" t="b">
        <v>0</v>
      </c>
      <c r="G147" t="s">
        <v>856</v>
      </c>
      <c r="H147" s="18" t="s">
        <v>857</v>
      </c>
      <c r="I147" s="18"/>
      <c r="K147" t="s">
        <v>858</v>
      </c>
      <c r="L147" t="s">
        <v>859</v>
      </c>
      <c r="M147" t="s">
        <v>860</v>
      </c>
    </row>
    <row r="148" spans="1:13" hidden="1" x14ac:dyDescent="0.25">
      <c r="A148" t="s">
        <v>22</v>
      </c>
      <c r="B148" t="s">
        <v>682</v>
      </c>
      <c r="C148" t="s">
        <v>682</v>
      </c>
      <c r="D148" t="s">
        <v>861</v>
      </c>
      <c r="E148" t="s">
        <v>861</v>
      </c>
      <c r="F148" t="b">
        <v>0</v>
      </c>
      <c r="G148" t="s">
        <v>862</v>
      </c>
      <c r="H148" s="18" t="s">
        <v>863</v>
      </c>
      <c r="I148" s="18"/>
      <c r="K148" t="s">
        <v>858</v>
      </c>
      <c r="L148" t="s">
        <v>864</v>
      </c>
      <c r="M148" t="s">
        <v>865</v>
      </c>
    </row>
    <row r="149" spans="1:13" hidden="1" x14ac:dyDescent="0.25">
      <c r="A149" t="s">
        <v>22</v>
      </c>
      <c r="B149" t="s">
        <v>775</v>
      </c>
      <c r="C149" t="s">
        <v>775</v>
      </c>
      <c r="D149" t="s">
        <v>866</v>
      </c>
      <c r="E149" t="s">
        <v>866</v>
      </c>
      <c r="F149" t="b">
        <v>0</v>
      </c>
      <c r="G149" t="s">
        <v>867</v>
      </c>
      <c r="H149" s="18" t="s">
        <v>868</v>
      </c>
      <c r="I149" s="18"/>
      <c r="K149" t="s">
        <v>869</v>
      </c>
      <c r="L149" t="s">
        <v>870</v>
      </c>
      <c r="M149" t="s">
        <v>871</v>
      </c>
    </row>
    <row r="150" spans="1:13" hidden="1" x14ac:dyDescent="0.25">
      <c r="B150" t="s">
        <v>872</v>
      </c>
      <c r="C150" t="s">
        <v>872</v>
      </c>
      <c r="D150" t="s">
        <v>873</v>
      </c>
      <c r="E150" t="s">
        <v>873</v>
      </c>
      <c r="F150" t="b">
        <v>0</v>
      </c>
      <c r="G150" t="s">
        <v>874</v>
      </c>
      <c r="H150" s="18" t="s">
        <v>875</v>
      </c>
      <c r="I150" s="18"/>
      <c r="K150" t="s">
        <v>869</v>
      </c>
      <c r="L150" t="s">
        <v>876</v>
      </c>
      <c r="M150" t="s">
        <v>877</v>
      </c>
    </row>
    <row r="151" spans="1:13" hidden="1" x14ac:dyDescent="0.25">
      <c r="A151" t="s">
        <v>22</v>
      </c>
      <c r="B151" t="s">
        <v>878</v>
      </c>
      <c r="C151" t="s">
        <v>878</v>
      </c>
      <c r="D151" t="s">
        <v>879</v>
      </c>
      <c r="E151" t="s">
        <v>879</v>
      </c>
      <c r="F151" t="b">
        <v>0</v>
      </c>
      <c r="G151" t="s">
        <v>880</v>
      </c>
      <c r="H151" s="18" t="s">
        <v>881</v>
      </c>
      <c r="I151" s="18"/>
      <c r="K151" t="s">
        <v>869</v>
      </c>
      <c r="L151" t="s">
        <v>882</v>
      </c>
      <c r="M151" t="s">
        <v>883</v>
      </c>
    </row>
    <row r="152" spans="1:13" hidden="1" x14ac:dyDescent="0.25">
      <c r="A152" t="s">
        <v>13</v>
      </c>
      <c r="B152" t="s">
        <v>884</v>
      </c>
      <c r="C152" t="s">
        <v>884</v>
      </c>
      <c r="D152" t="s">
        <v>885</v>
      </c>
      <c r="E152" t="s">
        <v>885</v>
      </c>
      <c r="F152" t="b">
        <v>0</v>
      </c>
      <c r="G152" t="s">
        <v>886</v>
      </c>
      <c r="H152" t="s">
        <v>887</v>
      </c>
      <c r="J152" t="s">
        <v>18</v>
      </c>
      <c r="K152" t="s">
        <v>869</v>
      </c>
      <c r="L152" t="s">
        <v>888</v>
      </c>
      <c r="M152" t="s">
        <v>889</v>
      </c>
    </row>
    <row r="153" spans="1:13" hidden="1" x14ac:dyDescent="0.25">
      <c r="A153" t="s">
        <v>13</v>
      </c>
      <c r="B153" t="s">
        <v>98</v>
      </c>
      <c r="C153" t="s">
        <v>98</v>
      </c>
      <c r="D153" t="s">
        <v>890</v>
      </c>
      <c r="E153" t="s">
        <v>890</v>
      </c>
      <c r="F153" t="b">
        <v>0</v>
      </c>
      <c r="G153" t="s">
        <v>891</v>
      </c>
      <c r="H153" t="s">
        <v>892</v>
      </c>
      <c r="J153" t="s">
        <v>18</v>
      </c>
      <c r="K153" t="s">
        <v>869</v>
      </c>
      <c r="L153" t="s">
        <v>893</v>
      </c>
      <c r="M153" t="s">
        <v>894</v>
      </c>
    </row>
    <row r="154" spans="1:13" hidden="1" x14ac:dyDescent="0.25">
      <c r="A154" t="s">
        <v>22</v>
      </c>
      <c r="B154" t="s">
        <v>440</v>
      </c>
      <c r="C154" t="s">
        <v>440</v>
      </c>
      <c r="D154" t="s">
        <v>895</v>
      </c>
      <c r="E154" t="s">
        <v>896</v>
      </c>
      <c r="F154" t="b">
        <v>0</v>
      </c>
      <c r="G154" t="s">
        <v>897</v>
      </c>
      <c r="H154" t="s">
        <v>898</v>
      </c>
      <c r="J154" t="s">
        <v>18</v>
      </c>
      <c r="K154" t="s">
        <v>869</v>
      </c>
      <c r="L154" t="s">
        <v>899</v>
      </c>
      <c r="M154" t="s">
        <v>900</v>
      </c>
    </row>
    <row r="155" spans="1:13" hidden="1" x14ac:dyDescent="0.25">
      <c r="A155" t="s">
        <v>13</v>
      </c>
      <c r="B155" t="s">
        <v>131</v>
      </c>
      <c r="C155" t="s">
        <v>131</v>
      </c>
      <c r="D155" t="s">
        <v>86</v>
      </c>
      <c r="E155" t="s">
        <v>86</v>
      </c>
      <c r="F155" t="b">
        <v>0</v>
      </c>
      <c r="G155" t="s">
        <v>901</v>
      </c>
      <c r="H155" t="s">
        <v>902</v>
      </c>
      <c r="J155" t="s">
        <v>18</v>
      </c>
      <c r="K155" t="s">
        <v>869</v>
      </c>
      <c r="L155" t="s">
        <v>903</v>
      </c>
      <c r="M155" t="s">
        <v>904</v>
      </c>
    </row>
    <row r="156" spans="1:13" hidden="1" x14ac:dyDescent="0.25">
      <c r="A156" t="s">
        <v>13</v>
      </c>
      <c r="B156" t="s">
        <v>905</v>
      </c>
      <c r="C156" t="s">
        <v>905</v>
      </c>
      <c r="D156" t="s">
        <v>906</v>
      </c>
      <c r="E156" t="s">
        <v>906</v>
      </c>
      <c r="F156" t="b">
        <v>0</v>
      </c>
      <c r="G156" t="s">
        <v>907</v>
      </c>
      <c r="H156" t="s">
        <v>908</v>
      </c>
      <c r="J156" t="s">
        <v>18</v>
      </c>
      <c r="K156" t="s">
        <v>869</v>
      </c>
      <c r="L156" t="s">
        <v>909</v>
      </c>
      <c r="M156" t="s">
        <v>910</v>
      </c>
    </row>
    <row r="157" spans="1:13" hidden="1" x14ac:dyDescent="0.25">
      <c r="A157" t="s">
        <v>13</v>
      </c>
      <c r="B157" t="s">
        <v>911</v>
      </c>
      <c r="C157" t="s">
        <v>911</v>
      </c>
      <c r="D157" t="s">
        <v>912</v>
      </c>
      <c r="E157" t="s">
        <v>912</v>
      </c>
      <c r="F157" t="b">
        <v>0</v>
      </c>
      <c r="G157" t="s">
        <v>913</v>
      </c>
      <c r="H157" t="s">
        <v>914</v>
      </c>
      <c r="J157" t="s">
        <v>18</v>
      </c>
      <c r="K157" t="s">
        <v>915</v>
      </c>
      <c r="L157" t="s">
        <v>916</v>
      </c>
      <c r="M157" t="s">
        <v>917</v>
      </c>
    </row>
    <row r="158" spans="1:13" hidden="1" x14ac:dyDescent="0.25">
      <c r="A158" t="s">
        <v>22</v>
      </c>
      <c r="B158" t="s">
        <v>734</v>
      </c>
      <c r="C158" t="s">
        <v>734</v>
      </c>
      <c r="D158" t="s">
        <v>918</v>
      </c>
      <c r="E158" t="s">
        <v>918</v>
      </c>
      <c r="F158" t="b">
        <v>0</v>
      </c>
      <c r="G158" t="s">
        <v>919</v>
      </c>
      <c r="H158" t="s">
        <v>920</v>
      </c>
      <c r="J158" t="s">
        <v>18</v>
      </c>
      <c r="K158" t="s">
        <v>921</v>
      </c>
      <c r="L158" t="s">
        <v>922</v>
      </c>
      <c r="M158" t="s">
        <v>923</v>
      </c>
    </row>
    <row r="159" spans="1:13" hidden="1" x14ac:dyDescent="0.25">
      <c r="B159" t="s">
        <v>924</v>
      </c>
      <c r="C159" t="s">
        <v>924</v>
      </c>
      <c r="D159" t="s">
        <v>925</v>
      </c>
      <c r="E159" t="s">
        <v>925</v>
      </c>
      <c r="F159" t="b">
        <v>0</v>
      </c>
      <c r="G159" t="s">
        <v>926</v>
      </c>
      <c r="H159" t="s">
        <v>927</v>
      </c>
      <c r="J159" t="s">
        <v>18</v>
      </c>
      <c r="K159" t="s">
        <v>928</v>
      </c>
      <c r="L159" t="s">
        <v>929</v>
      </c>
      <c r="M159" t="s">
        <v>930</v>
      </c>
    </row>
    <row r="160" spans="1:13" x14ac:dyDescent="0.25">
      <c r="A160" t="s">
        <v>22</v>
      </c>
      <c r="B160" t="s">
        <v>931</v>
      </c>
      <c r="C160" t="s">
        <v>931</v>
      </c>
      <c r="D160" t="s">
        <v>932</v>
      </c>
      <c r="E160" t="s">
        <v>932</v>
      </c>
      <c r="F160" t="b">
        <v>0</v>
      </c>
      <c r="G160" t="s">
        <v>933</v>
      </c>
      <c r="H160" s="18" t="s">
        <v>934</v>
      </c>
      <c r="I160" s="18"/>
      <c r="J160" t="s">
        <v>35</v>
      </c>
      <c r="K160" t="s">
        <v>935</v>
      </c>
      <c r="L160" t="s">
        <v>936</v>
      </c>
      <c r="M160" t="s">
        <v>937</v>
      </c>
    </row>
    <row r="161" spans="1:13" hidden="1" x14ac:dyDescent="0.25">
      <c r="B161" t="s">
        <v>938</v>
      </c>
      <c r="C161" t="s">
        <v>938</v>
      </c>
      <c r="D161" t="s">
        <v>939</v>
      </c>
      <c r="E161" t="s">
        <v>939</v>
      </c>
      <c r="F161" t="b">
        <v>0</v>
      </c>
      <c r="G161" t="s">
        <v>940</v>
      </c>
      <c r="H161" s="18" t="s">
        <v>941</v>
      </c>
      <c r="I161" s="18"/>
      <c r="K161" t="s">
        <v>942</v>
      </c>
      <c r="L161" t="s">
        <v>943</v>
      </c>
      <c r="M161" t="s">
        <v>263</v>
      </c>
    </row>
    <row r="162" spans="1:13" hidden="1" x14ac:dyDescent="0.25">
      <c r="A162" t="s">
        <v>22</v>
      </c>
      <c r="B162" t="s">
        <v>944</v>
      </c>
      <c r="C162" t="s">
        <v>944</v>
      </c>
      <c r="D162" t="s">
        <v>945</v>
      </c>
      <c r="E162" t="s">
        <v>945</v>
      </c>
      <c r="F162" t="b">
        <v>0</v>
      </c>
      <c r="G162" t="s">
        <v>946</v>
      </c>
      <c r="H162" s="18" t="s">
        <v>947</v>
      </c>
      <c r="I162" s="18"/>
      <c r="K162" t="s">
        <v>948</v>
      </c>
      <c r="L162" t="s">
        <v>949</v>
      </c>
      <c r="M162" t="s">
        <v>950</v>
      </c>
    </row>
    <row r="163" spans="1:13" x14ac:dyDescent="0.25">
      <c r="A163" t="s">
        <v>13</v>
      </c>
      <c r="B163" t="s">
        <v>884</v>
      </c>
      <c r="C163" t="s">
        <v>884</v>
      </c>
      <c r="D163" t="s">
        <v>951</v>
      </c>
      <c r="E163" t="s">
        <v>951</v>
      </c>
      <c r="F163" t="b">
        <v>0</v>
      </c>
      <c r="G163" t="s">
        <v>952</v>
      </c>
      <c r="H163" t="s">
        <v>953</v>
      </c>
      <c r="I163" t="s">
        <v>34</v>
      </c>
      <c r="J163" t="s">
        <v>35</v>
      </c>
      <c r="K163" t="s">
        <v>954</v>
      </c>
      <c r="L163" t="s">
        <v>955</v>
      </c>
      <c r="M163" t="s">
        <v>956</v>
      </c>
    </row>
    <row r="164" spans="1:13" x14ac:dyDescent="0.25">
      <c r="A164" t="s">
        <v>22</v>
      </c>
      <c r="B164" t="s">
        <v>245</v>
      </c>
      <c r="C164" t="s">
        <v>245</v>
      </c>
      <c r="D164" t="s">
        <v>166</v>
      </c>
      <c r="E164" t="s">
        <v>166</v>
      </c>
      <c r="F164" t="b">
        <v>0</v>
      </c>
      <c r="G164" t="s">
        <v>957</v>
      </c>
      <c r="H164" t="s">
        <v>958</v>
      </c>
      <c r="I164" t="s">
        <v>34</v>
      </c>
      <c r="J164" t="s">
        <v>35</v>
      </c>
      <c r="K164" t="s">
        <v>954</v>
      </c>
      <c r="L164" t="s">
        <v>959</v>
      </c>
      <c r="M164" t="s">
        <v>960</v>
      </c>
    </row>
    <row r="165" spans="1:13" x14ac:dyDescent="0.25">
      <c r="A165" t="s">
        <v>13</v>
      </c>
      <c r="B165" t="s">
        <v>961</v>
      </c>
      <c r="C165" t="s">
        <v>961</v>
      </c>
      <c r="D165" t="s">
        <v>962</v>
      </c>
      <c r="E165" t="s">
        <v>962</v>
      </c>
      <c r="F165" t="b">
        <v>0</v>
      </c>
      <c r="G165" t="s">
        <v>963</v>
      </c>
      <c r="H165" t="s">
        <v>964</v>
      </c>
      <c r="I165" t="s">
        <v>34</v>
      </c>
      <c r="J165" t="s">
        <v>35</v>
      </c>
      <c r="K165" t="s">
        <v>954</v>
      </c>
      <c r="L165" t="s">
        <v>965</v>
      </c>
      <c r="M165" t="s">
        <v>966</v>
      </c>
    </row>
    <row r="166" spans="1:13" hidden="1" x14ac:dyDescent="0.25">
      <c r="B166" t="s">
        <v>183</v>
      </c>
      <c r="C166" t="s">
        <v>183</v>
      </c>
      <c r="D166" t="s">
        <v>967</v>
      </c>
      <c r="E166" t="s">
        <v>967</v>
      </c>
      <c r="F166" t="b">
        <v>0</v>
      </c>
      <c r="G166" t="s">
        <v>968</v>
      </c>
      <c r="H166" s="18" t="s">
        <v>969</v>
      </c>
      <c r="I166" s="18"/>
      <c r="K166" t="s">
        <v>970</v>
      </c>
      <c r="L166" t="s">
        <v>971</v>
      </c>
      <c r="M166" t="s">
        <v>972</v>
      </c>
    </row>
    <row r="167" spans="1:13" hidden="1" x14ac:dyDescent="0.25">
      <c r="A167" t="s">
        <v>22</v>
      </c>
      <c r="B167" t="s">
        <v>931</v>
      </c>
      <c r="C167" t="s">
        <v>931</v>
      </c>
      <c r="D167" t="s">
        <v>973</v>
      </c>
      <c r="E167" t="s">
        <v>973</v>
      </c>
      <c r="F167" t="b">
        <v>0</v>
      </c>
      <c r="G167" t="s">
        <v>974</v>
      </c>
      <c r="H167" s="18" t="s">
        <v>975</v>
      </c>
      <c r="I167" s="18"/>
      <c r="J167" t="s">
        <v>18</v>
      </c>
      <c r="K167" t="s">
        <v>976</v>
      </c>
      <c r="L167" t="s">
        <v>977</v>
      </c>
      <c r="M167" t="s">
        <v>422</v>
      </c>
    </row>
    <row r="168" spans="1:13" hidden="1" x14ac:dyDescent="0.25">
      <c r="A168" t="s">
        <v>22</v>
      </c>
      <c r="B168" t="s">
        <v>978</v>
      </c>
      <c r="C168" t="s">
        <v>978</v>
      </c>
      <c r="D168" t="s">
        <v>979</v>
      </c>
      <c r="E168" t="s">
        <v>979</v>
      </c>
      <c r="F168" t="b">
        <v>0</v>
      </c>
      <c r="G168" t="s">
        <v>980</v>
      </c>
      <c r="H168" s="18" t="s">
        <v>981</v>
      </c>
      <c r="I168" s="18"/>
      <c r="J168" t="s">
        <v>18</v>
      </c>
      <c r="K168" t="s">
        <v>976</v>
      </c>
      <c r="L168" t="s">
        <v>982</v>
      </c>
      <c r="M168" t="s">
        <v>983</v>
      </c>
    </row>
    <row r="169" spans="1:13" hidden="1" x14ac:dyDescent="0.25">
      <c r="A169" t="s">
        <v>13</v>
      </c>
      <c r="B169" t="s">
        <v>58</v>
      </c>
      <c r="C169" t="s">
        <v>58</v>
      </c>
      <c r="D169" t="s">
        <v>984</v>
      </c>
      <c r="E169" t="s">
        <v>984</v>
      </c>
      <c r="F169" t="b">
        <v>0</v>
      </c>
      <c r="G169" t="s">
        <v>985</v>
      </c>
      <c r="H169" s="18" t="s">
        <v>986</v>
      </c>
      <c r="I169" s="18"/>
      <c r="K169" t="s">
        <v>987</v>
      </c>
      <c r="L169" t="s">
        <v>988</v>
      </c>
      <c r="M169" t="s">
        <v>989</v>
      </c>
    </row>
    <row r="170" spans="1:13" hidden="1" x14ac:dyDescent="0.25">
      <c r="A170" t="s">
        <v>22</v>
      </c>
      <c r="B170" t="s">
        <v>124</v>
      </c>
      <c r="C170" t="s">
        <v>124</v>
      </c>
      <c r="D170" t="s">
        <v>990</v>
      </c>
      <c r="E170" t="s">
        <v>990</v>
      </c>
      <c r="F170" t="b">
        <v>0</v>
      </c>
      <c r="G170" t="s">
        <v>991</v>
      </c>
      <c r="H170" s="18" t="s">
        <v>992</v>
      </c>
      <c r="I170" s="18"/>
      <c r="K170" t="s">
        <v>987</v>
      </c>
      <c r="L170" t="s">
        <v>993</v>
      </c>
      <c r="M170" t="s">
        <v>994</v>
      </c>
    </row>
    <row r="171" spans="1:13" hidden="1" x14ac:dyDescent="0.25">
      <c r="A171" t="s">
        <v>13</v>
      </c>
      <c r="B171" t="s">
        <v>498</v>
      </c>
      <c r="C171" t="s">
        <v>498</v>
      </c>
      <c r="D171" t="s">
        <v>995</v>
      </c>
      <c r="E171" t="s">
        <v>995</v>
      </c>
      <c r="F171" t="b">
        <v>0</v>
      </c>
      <c r="G171" t="s">
        <v>996</v>
      </c>
      <c r="H171" t="s">
        <v>997</v>
      </c>
      <c r="J171" t="s">
        <v>18</v>
      </c>
      <c r="K171" t="s">
        <v>998</v>
      </c>
      <c r="L171" t="s">
        <v>999</v>
      </c>
      <c r="M171" t="s">
        <v>1000</v>
      </c>
    </row>
    <row r="172" spans="1:13" hidden="1" x14ac:dyDescent="0.25">
      <c r="A172" t="s">
        <v>22</v>
      </c>
      <c r="B172" t="s">
        <v>65</v>
      </c>
      <c r="C172" t="s">
        <v>65</v>
      </c>
      <c r="D172" t="s">
        <v>1001</v>
      </c>
      <c r="E172" t="s">
        <v>1001</v>
      </c>
      <c r="F172" t="b">
        <v>0</v>
      </c>
      <c r="G172" t="s">
        <v>1002</v>
      </c>
      <c r="H172" t="s">
        <v>1003</v>
      </c>
      <c r="J172" t="s">
        <v>18</v>
      </c>
      <c r="K172" t="s">
        <v>1004</v>
      </c>
      <c r="L172" t="s">
        <v>1005</v>
      </c>
      <c r="M172" t="s">
        <v>1006</v>
      </c>
    </row>
    <row r="173" spans="1:13" hidden="1" x14ac:dyDescent="0.25">
      <c r="A173" t="s">
        <v>22</v>
      </c>
      <c r="B173" t="s">
        <v>1007</v>
      </c>
      <c r="C173" t="s">
        <v>1007</v>
      </c>
      <c r="D173" t="s">
        <v>1008</v>
      </c>
      <c r="E173" t="s">
        <v>1008</v>
      </c>
      <c r="F173" t="b">
        <v>0</v>
      </c>
      <c r="G173" t="s">
        <v>1009</v>
      </c>
      <c r="H173" t="s">
        <v>1010</v>
      </c>
      <c r="J173" t="s">
        <v>18</v>
      </c>
      <c r="K173" t="s">
        <v>1004</v>
      </c>
      <c r="L173" t="s">
        <v>1011</v>
      </c>
      <c r="M173" t="s">
        <v>1012</v>
      </c>
    </row>
    <row r="174" spans="1:13" hidden="1" x14ac:dyDescent="0.25">
      <c r="A174" t="s">
        <v>22</v>
      </c>
      <c r="B174" t="s">
        <v>628</v>
      </c>
      <c r="C174" t="s">
        <v>628</v>
      </c>
      <c r="D174" t="s">
        <v>1013</v>
      </c>
      <c r="E174" t="s">
        <v>1013</v>
      </c>
      <c r="F174" t="b">
        <v>0</v>
      </c>
      <c r="G174" t="s">
        <v>1014</v>
      </c>
      <c r="H174" t="s">
        <v>1015</v>
      </c>
      <c r="J174" t="s">
        <v>18</v>
      </c>
      <c r="K174" t="s">
        <v>1004</v>
      </c>
      <c r="L174" t="s">
        <v>1016</v>
      </c>
      <c r="M174" t="s">
        <v>1017</v>
      </c>
    </row>
    <row r="175" spans="1:13" hidden="1" x14ac:dyDescent="0.25">
      <c r="A175" t="s">
        <v>22</v>
      </c>
      <c r="B175" t="s">
        <v>1018</v>
      </c>
      <c r="C175" t="s">
        <v>1018</v>
      </c>
      <c r="D175" t="s">
        <v>1019</v>
      </c>
      <c r="E175" t="s">
        <v>1019</v>
      </c>
      <c r="F175" t="b">
        <v>0</v>
      </c>
      <c r="G175" t="s">
        <v>1020</v>
      </c>
      <c r="H175" t="s">
        <v>1021</v>
      </c>
      <c r="J175" t="s">
        <v>18</v>
      </c>
      <c r="K175" t="s">
        <v>1004</v>
      </c>
      <c r="L175" t="s">
        <v>1022</v>
      </c>
      <c r="M175" t="s">
        <v>1023</v>
      </c>
    </row>
    <row r="176" spans="1:13" hidden="1" x14ac:dyDescent="0.25">
      <c r="B176" t="s">
        <v>183</v>
      </c>
      <c r="C176" t="s">
        <v>183</v>
      </c>
      <c r="D176" t="s">
        <v>1024</v>
      </c>
      <c r="E176" t="s">
        <v>1024</v>
      </c>
      <c r="F176" t="b">
        <v>0</v>
      </c>
      <c r="G176" t="s">
        <v>1025</v>
      </c>
      <c r="H176" t="s">
        <v>1026</v>
      </c>
      <c r="J176" t="s">
        <v>18</v>
      </c>
      <c r="K176" t="s">
        <v>1004</v>
      </c>
      <c r="L176" t="s">
        <v>1027</v>
      </c>
      <c r="M176" t="s">
        <v>1017</v>
      </c>
    </row>
    <row r="177" spans="1:13" hidden="1" x14ac:dyDescent="0.25">
      <c r="A177" t="s">
        <v>22</v>
      </c>
      <c r="B177" t="s">
        <v>1028</v>
      </c>
      <c r="C177" t="s">
        <v>1028</v>
      </c>
      <c r="D177" t="s">
        <v>1029</v>
      </c>
      <c r="E177" t="s">
        <v>1029</v>
      </c>
      <c r="F177" t="b">
        <v>0</v>
      </c>
      <c r="G177" t="s">
        <v>1030</v>
      </c>
      <c r="H177" t="s">
        <v>1031</v>
      </c>
      <c r="J177" t="s">
        <v>18</v>
      </c>
      <c r="K177" t="s">
        <v>1004</v>
      </c>
      <c r="L177" t="s">
        <v>1032</v>
      </c>
      <c r="M177" t="s">
        <v>29</v>
      </c>
    </row>
    <row r="178" spans="1:13" hidden="1" x14ac:dyDescent="0.25">
      <c r="A178" t="s">
        <v>22</v>
      </c>
      <c r="B178" t="s">
        <v>171</v>
      </c>
      <c r="C178" t="s">
        <v>171</v>
      </c>
      <c r="D178" t="s">
        <v>1033</v>
      </c>
      <c r="E178" t="s">
        <v>1033</v>
      </c>
      <c r="F178" t="b">
        <v>0</v>
      </c>
      <c r="G178" t="s">
        <v>1034</v>
      </c>
      <c r="H178" s="18" t="s">
        <v>1035</v>
      </c>
      <c r="I178" s="18"/>
      <c r="K178" t="s">
        <v>1004</v>
      </c>
      <c r="L178" t="s">
        <v>1036</v>
      </c>
      <c r="M178" t="s">
        <v>1037</v>
      </c>
    </row>
    <row r="179" spans="1:13" hidden="1" x14ac:dyDescent="0.25">
      <c r="A179" t="s">
        <v>13</v>
      </c>
      <c r="B179" t="s">
        <v>1029</v>
      </c>
      <c r="C179" t="s">
        <v>1029</v>
      </c>
      <c r="D179" t="s">
        <v>1038</v>
      </c>
      <c r="E179" t="s">
        <v>1038</v>
      </c>
      <c r="F179" t="b">
        <v>0</v>
      </c>
      <c r="G179" t="s">
        <v>1039</v>
      </c>
      <c r="H179" t="s">
        <v>1040</v>
      </c>
      <c r="J179" t="s">
        <v>18</v>
      </c>
      <c r="K179" t="s">
        <v>1004</v>
      </c>
      <c r="L179" t="s">
        <v>1041</v>
      </c>
      <c r="M179" t="s">
        <v>1042</v>
      </c>
    </row>
    <row r="180" spans="1:13" hidden="1" x14ac:dyDescent="0.25">
      <c r="A180" t="s">
        <v>22</v>
      </c>
      <c r="B180" t="s">
        <v>154</v>
      </c>
      <c r="C180" t="s">
        <v>154</v>
      </c>
      <c r="D180" t="s">
        <v>1043</v>
      </c>
      <c r="E180" t="s">
        <v>1043</v>
      </c>
      <c r="F180" t="b">
        <v>0</v>
      </c>
      <c r="G180" t="s">
        <v>1044</v>
      </c>
      <c r="H180" s="18" t="s">
        <v>1045</v>
      </c>
      <c r="I180" s="18"/>
      <c r="K180" t="s">
        <v>1004</v>
      </c>
      <c r="L180" t="s">
        <v>1046</v>
      </c>
      <c r="M180" t="s">
        <v>1047</v>
      </c>
    </row>
    <row r="181" spans="1:13" hidden="1" x14ac:dyDescent="0.25">
      <c r="A181" t="s">
        <v>13</v>
      </c>
      <c r="B181" t="s">
        <v>1048</v>
      </c>
      <c r="C181" t="s">
        <v>1048</v>
      </c>
      <c r="D181" t="s">
        <v>1049</v>
      </c>
      <c r="E181" t="s">
        <v>1049</v>
      </c>
      <c r="F181" t="b">
        <v>0</v>
      </c>
      <c r="G181" t="s">
        <v>1050</v>
      </c>
      <c r="H181" t="s">
        <v>1051</v>
      </c>
      <c r="J181" t="s">
        <v>18</v>
      </c>
      <c r="K181" t="s">
        <v>1004</v>
      </c>
      <c r="L181" t="s">
        <v>1052</v>
      </c>
      <c r="M181" t="s">
        <v>1053</v>
      </c>
    </row>
    <row r="182" spans="1:13" hidden="1" x14ac:dyDescent="0.25">
      <c r="A182" t="s">
        <v>22</v>
      </c>
      <c r="B182" t="s">
        <v>1054</v>
      </c>
      <c r="C182" t="s">
        <v>1054</v>
      </c>
      <c r="D182" t="s">
        <v>1055</v>
      </c>
      <c r="E182" t="s">
        <v>1056</v>
      </c>
      <c r="F182" t="b">
        <v>0</v>
      </c>
      <c r="G182" t="s">
        <v>1057</v>
      </c>
      <c r="H182" t="s">
        <v>1058</v>
      </c>
      <c r="J182" t="s">
        <v>18</v>
      </c>
      <c r="K182" t="s">
        <v>1004</v>
      </c>
      <c r="L182" t="s">
        <v>1059</v>
      </c>
      <c r="M182" t="s">
        <v>1017</v>
      </c>
    </row>
    <row r="183" spans="1:13" hidden="1" x14ac:dyDescent="0.25">
      <c r="A183" t="s">
        <v>22</v>
      </c>
      <c r="B183" t="s">
        <v>85</v>
      </c>
      <c r="C183" t="s">
        <v>85</v>
      </c>
      <c r="D183" t="s">
        <v>1060</v>
      </c>
      <c r="E183" t="s">
        <v>1060</v>
      </c>
      <c r="F183" t="b">
        <v>0</v>
      </c>
      <c r="G183" t="s">
        <v>1061</v>
      </c>
      <c r="H183" t="s">
        <v>1062</v>
      </c>
      <c r="J183" t="s">
        <v>18</v>
      </c>
      <c r="K183" t="s">
        <v>1063</v>
      </c>
      <c r="L183" t="s">
        <v>1064</v>
      </c>
      <c r="M183" t="s">
        <v>1065</v>
      </c>
    </row>
    <row r="184" spans="1:13" hidden="1" x14ac:dyDescent="0.25">
      <c r="A184" t="s">
        <v>22</v>
      </c>
      <c r="B184" t="s">
        <v>65</v>
      </c>
      <c r="C184" t="s">
        <v>65</v>
      </c>
      <c r="D184" t="s">
        <v>1066</v>
      </c>
      <c r="E184" t="s">
        <v>1067</v>
      </c>
      <c r="F184" t="b">
        <v>0</v>
      </c>
      <c r="G184" t="s">
        <v>1068</v>
      </c>
      <c r="H184" s="18" t="s">
        <v>1069</v>
      </c>
      <c r="I184" s="18"/>
      <c r="K184" t="s">
        <v>1063</v>
      </c>
      <c r="L184" t="s">
        <v>1070</v>
      </c>
      <c r="M184" t="s">
        <v>1071</v>
      </c>
    </row>
    <row r="185" spans="1:13" hidden="1" x14ac:dyDescent="0.25">
      <c r="A185" t="s">
        <v>13</v>
      </c>
      <c r="B185" t="s">
        <v>1072</v>
      </c>
      <c r="C185" t="s">
        <v>1072</v>
      </c>
      <c r="D185" t="s">
        <v>1073</v>
      </c>
      <c r="E185" t="s">
        <v>1073</v>
      </c>
      <c r="F185" t="b">
        <v>0</v>
      </c>
      <c r="G185" t="s">
        <v>1074</v>
      </c>
      <c r="H185" s="18" t="s">
        <v>1075</v>
      </c>
      <c r="I185" s="18"/>
      <c r="K185" t="s">
        <v>1076</v>
      </c>
      <c r="L185" t="s">
        <v>1077</v>
      </c>
      <c r="M185" t="s">
        <v>1078</v>
      </c>
    </row>
    <row r="186" spans="1:13" hidden="1" x14ac:dyDescent="0.25">
      <c r="A186" t="s">
        <v>13</v>
      </c>
      <c r="B186" t="s">
        <v>831</v>
      </c>
      <c r="C186" t="s">
        <v>831</v>
      </c>
      <c r="D186" t="s">
        <v>1079</v>
      </c>
      <c r="E186" t="s">
        <v>1079</v>
      </c>
      <c r="F186" t="b">
        <v>0</v>
      </c>
      <c r="G186" t="s">
        <v>1080</v>
      </c>
      <c r="H186" t="s">
        <v>1081</v>
      </c>
      <c r="J186" t="s">
        <v>18</v>
      </c>
      <c r="K186" t="s">
        <v>1082</v>
      </c>
      <c r="L186" t="s">
        <v>1083</v>
      </c>
      <c r="M186" t="s">
        <v>1084</v>
      </c>
    </row>
    <row r="187" spans="1:13" hidden="1" x14ac:dyDescent="0.25">
      <c r="A187" t="s">
        <v>22</v>
      </c>
      <c r="B187" t="s">
        <v>483</v>
      </c>
      <c r="C187" t="s">
        <v>483</v>
      </c>
      <c r="D187" t="s">
        <v>1085</v>
      </c>
      <c r="E187" t="s">
        <v>1085</v>
      </c>
      <c r="F187" t="b">
        <v>0</v>
      </c>
      <c r="G187" t="s">
        <v>1086</v>
      </c>
      <c r="H187" t="s">
        <v>1087</v>
      </c>
      <c r="J187" t="s">
        <v>18</v>
      </c>
      <c r="K187" t="s">
        <v>1082</v>
      </c>
      <c r="L187" t="s">
        <v>1088</v>
      </c>
      <c r="M187" t="s">
        <v>1089</v>
      </c>
    </row>
    <row r="188" spans="1:13" hidden="1" x14ac:dyDescent="0.25">
      <c r="A188" t="s">
        <v>13</v>
      </c>
      <c r="B188" t="s">
        <v>498</v>
      </c>
      <c r="C188" t="s">
        <v>498</v>
      </c>
      <c r="D188" t="s">
        <v>1090</v>
      </c>
      <c r="E188" t="s">
        <v>1090</v>
      </c>
      <c r="F188" t="b">
        <v>0</v>
      </c>
      <c r="G188" t="s">
        <v>1091</v>
      </c>
      <c r="H188" t="s">
        <v>1092</v>
      </c>
      <c r="J188" t="s">
        <v>18</v>
      </c>
      <c r="K188" t="s">
        <v>1093</v>
      </c>
      <c r="L188" t="s">
        <v>1094</v>
      </c>
      <c r="M188" t="s">
        <v>1095</v>
      </c>
    </row>
    <row r="189" spans="1:13" hidden="1" x14ac:dyDescent="0.25">
      <c r="A189" t="s">
        <v>13</v>
      </c>
      <c r="B189" t="s">
        <v>269</v>
      </c>
      <c r="C189" t="s">
        <v>269</v>
      </c>
      <c r="D189" t="s">
        <v>1096</v>
      </c>
      <c r="E189" t="s">
        <v>1096</v>
      </c>
      <c r="F189" t="b">
        <v>0</v>
      </c>
      <c r="G189" t="s">
        <v>1097</v>
      </c>
      <c r="H189" t="s">
        <v>1098</v>
      </c>
      <c r="J189" t="s">
        <v>18</v>
      </c>
      <c r="K189" t="s">
        <v>1093</v>
      </c>
      <c r="L189" t="s">
        <v>1099</v>
      </c>
      <c r="M189" t="s">
        <v>1100</v>
      </c>
    </row>
    <row r="190" spans="1:13" hidden="1" x14ac:dyDescent="0.25">
      <c r="A190" t="s">
        <v>22</v>
      </c>
      <c r="B190" t="s">
        <v>513</v>
      </c>
      <c r="C190" t="s">
        <v>513</v>
      </c>
      <c r="D190" t="s">
        <v>1101</v>
      </c>
      <c r="E190" t="s">
        <v>1101</v>
      </c>
      <c r="F190" t="b">
        <v>0</v>
      </c>
      <c r="G190" t="s">
        <v>1102</v>
      </c>
      <c r="H190" t="s">
        <v>1103</v>
      </c>
      <c r="J190" t="s">
        <v>18</v>
      </c>
      <c r="K190" t="s">
        <v>1093</v>
      </c>
      <c r="L190" t="s">
        <v>1104</v>
      </c>
      <c r="M190" t="s">
        <v>1105</v>
      </c>
    </row>
    <row r="191" spans="1:13" hidden="1" x14ac:dyDescent="0.25">
      <c r="A191" t="s">
        <v>13</v>
      </c>
      <c r="B191" t="s">
        <v>423</v>
      </c>
      <c r="C191" t="s">
        <v>423</v>
      </c>
      <c r="D191" t="s">
        <v>1106</v>
      </c>
      <c r="E191" t="s">
        <v>1106</v>
      </c>
      <c r="F191" t="b">
        <v>0</v>
      </c>
      <c r="G191" t="s">
        <v>1107</v>
      </c>
      <c r="H191" t="s">
        <v>1108</v>
      </c>
      <c r="J191" t="s">
        <v>18</v>
      </c>
      <c r="K191" t="s">
        <v>1093</v>
      </c>
      <c r="L191" t="s">
        <v>1109</v>
      </c>
      <c r="M191" t="s">
        <v>1110</v>
      </c>
    </row>
    <row r="192" spans="1:13" hidden="1" x14ac:dyDescent="0.25">
      <c r="A192" t="s">
        <v>13</v>
      </c>
      <c r="B192" t="s">
        <v>1111</v>
      </c>
      <c r="C192" t="s">
        <v>1111</v>
      </c>
      <c r="D192" t="s">
        <v>1112</v>
      </c>
      <c r="E192" t="s">
        <v>1112</v>
      </c>
      <c r="F192" t="b">
        <v>0</v>
      </c>
      <c r="G192" t="s">
        <v>1113</v>
      </c>
      <c r="H192" t="s">
        <v>1114</v>
      </c>
      <c r="J192" t="s">
        <v>18</v>
      </c>
      <c r="K192" t="s">
        <v>1115</v>
      </c>
      <c r="L192" t="s">
        <v>1116</v>
      </c>
      <c r="M192" t="s">
        <v>1117</v>
      </c>
    </row>
    <row r="193" spans="1:13" hidden="1" x14ac:dyDescent="0.25">
      <c r="B193" t="s">
        <v>183</v>
      </c>
      <c r="C193" t="s">
        <v>183</v>
      </c>
      <c r="D193" t="s">
        <v>1118</v>
      </c>
      <c r="E193" t="s">
        <v>1118</v>
      </c>
      <c r="F193" t="b">
        <v>0</v>
      </c>
      <c r="G193" t="s">
        <v>1119</v>
      </c>
      <c r="H193" t="s">
        <v>1120</v>
      </c>
      <c r="J193" t="s">
        <v>18</v>
      </c>
      <c r="K193" t="s">
        <v>1121</v>
      </c>
      <c r="L193" t="s">
        <v>1122</v>
      </c>
      <c r="M193" t="s">
        <v>1123</v>
      </c>
    </row>
    <row r="194" spans="1:13" hidden="1" x14ac:dyDescent="0.25">
      <c r="A194" t="s">
        <v>22</v>
      </c>
      <c r="B194" t="s">
        <v>1124</v>
      </c>
      <c r="C194" t="s">
        <v>1124</v>
      </c>
      <c r="D194" t="s">
        <v>1125</v>
      </c>
      <c r="E194" t="s">
        <v>1125</v>
      </c>
      <c r="F194" t="b">
        <v>0</v>
      </c>
      <c r="G194" t="s">
        <v>1126</v>
      </c>
      <c r="H194" s="18" t="s">
        <v>1127</v>
      </c>
      <c r="I194" s="18"/>
      <c r="K194" t="s">
        <v>1121</v>
      </c>
      <c r="L194" t="s">
        <v>1128</v>
      </c>
      <c r="M194" t="s">
        <v>1129</v>
      </c>
    </row>
    <row r="195" spans="1:13" hidden="1" x14ac:dyDescent="0.25">
      <c r="A195" t="s">
        <v>13</v>
      </c>
      <c r="B195" t="s">
        <v>1130</v>
      </c>
      <c r="C195" t="s">
        <v>1130</v>
      </c>
      <c r="D195" t="s">
        <v>1131</v>
      </c>
      <c r="E195" t="s">
        <v>1131</v>
      </c>
      <c r="F195" t="b">
        <v>0</v>
      </c>
      <c r="G195" t="s">
        <v>1132</v>
      </c>
      <c r="H195" t="s">
        <v>1133</v>
      </c>
      <c r="J195" t="s">
        <v>18</v>
      </c>
      <c r="K195" t="s">
        <v>1121</v>
      </c>
      <c r="L195" t="s">
        <v>1134</v>
      </c>
      <c r="M195" t="s">
        <v>1135</v>
      </c>
    </row>
    <row r="196" spans="1:13" hidden="1" x14ac:dyDescent="0.25">
      <c r="B196" t="s">
        <v>1136</v>
      </c>
      <c r="C196" t="s">
        <v>1136</v>
      </c>
      <c r="D196" t="s">
        <v>1137</v>
      </c>
      <c r="E196" t="s">
        <v>1137</v>
      </c>
      <c r="F196" t="b">
        <v>0</v>
      </c>
      <c r="G196" t="s">
        <v>1138</v>
      </c>
      <c r="H196" s="18" t="s">
        <v>1139</v>
      </c>
      <c r="I196" s="18"/>
      <c r="K196" t="s">
        <v>1121</v>
      </c>
      <c r="L196" t="s">
        <v>1140</v>
      </c>
      <c r="M196" t="s">
        <v>1141</v>
      </c>
    </row>
    <row r="197" spans="1:13" hidden="1" x14ac:dyDescent="0.25">
      <c r="A197" t="s">
        <v>22</v>
      </c>
      <c r="B197" t="s">
        <v>1142</v>
      </c>
      <c r="C197" t="s">
        <v>1142</v>
      </c>
      <c r="D197" t="s">
        <v>1143</v>
      </c>
      <c r="E197" t="s">
        <v>1143</v>
      </c>
      <c r="F197" t="b">
        <v>0</v>
      </c>
      <c r="G197" t="s">
        <v>1144</v>
      </c>
      <c r="H197" t="s">
        <v>1145</v>
      </c>
      <c r="J197" t="s">
        <v>18</v>
      </c>
      <c r="K197" t="s">
        <v>1121</v>
      </c>
      <c r="L197" t="s">
        <v>1146</v>
      </c>
      <c r="M197" t="s">
        <v>1147</v>
      </c>
    </row>
    <row r="198" spans="1:13" hidden="1" x14ac:dyDescent="0.25">
      <c r="A198" t="s">
        <v>13</v>
      </c>
      <c r="B198" t="s">
        <v>1148</v>
      </c>
      <c r="C198" t="s">
        <v>1148</v>
      </c>
      <c r="D198" t="s">
        <v>1149</v>
      </c>
      <c r="E198" t="s">
        <v>1149</v>
      </c>
      <c r="F198" t="b">
        <v>0</v>
      </c>
      <c r="G198" t="s">
        <v>1150</v>
      </c>
      <c r="H198" t="s">
        <v>1151</v>
      </c>
      <c r="J198" t="s">
        <v>18</v>
      </c>
      <c r="K198" t="s">
        <v>1152</v>
      </c>
      <c r="L198" t="s">
        <v>1153</v>
      </c>
      <c r="M198" t="s">
        <v>1154</v>
      </c>
    </row>
    <row r="199" spans="1:13" hidden="1" x14ac:dyDescent="0.25">
      <c r="A199" t="s">
        <v>22</v>
      </c>
      <c r="B199" t="s">
        <v>91</v>
      </c>
      <c r="C199" t="s">
        <v>91</v>
      </c>
      <c r="D199" t="s">
        <v>1155</v>
      </c>
      <c r="E199" t="s">
        <v>1155</v>
      </c>
      <c r="F199" t="b">
        <v>0</v>
      </c>
      <c r="G199" t="s">
        <v>1156</v>
      </c>
      <c r="H199" t="s">
        <v>1157</v>
      </c>
      <c r="J199" t="s">
        <v>18</v>
      </c>
      <c r="K199" t="s">
        <v>1158</v>
      </c>
      <c r="L199" t="s">
        <v>1159</v>
      </c>
      <c r="M199" t="s">
        <v>1160</v>
      </c>
    </row>
    <row r="200" spans="1:13" hidden="1" x14ac:dyDescent="0.25">
      <c r="A200" t="s">
        <v>22</v>
      </c>
      <c r="B200" t="s">
        <v>931</v>
      </c>
      <c r="C200" t="s">
        <v>931</v>
      </c>
      <c r="D200" t="s">
        <v>1161</v>
      </c>
      <c r="E200" t="s">
        <v>1161</v>
      </c>
      <c r="F200" t="b">
        <v>0</v>
      </c>
      <c r="G200" t="s">
        <v>1162</v>
      </c>
      <c r="H200" t="s">
        <v>1163</v>
      </c>
      <c r="J200" t="s">
        <v>18</v>
      </c>
      <c r="K200" t="s">
        <v>1158</v>
      </c>
      <c r="L200" t="s">
        <v>1164</v>
      </c>
      <c r="M200" t="s">
        <v>1165</v>
      </c>
    </row>
    <row r="201" spans="1:13" hidden="1" x14ac:dyDescent="0.25">
      <c r="A201" t="s">
        <v>22</v>
      </c>
      <c r="B201" t="s">
        <v>513</v>
      </c>
      <c r="C201" t="s">
        <v>513</v>
      </c>
      <c r="D201" t="s">
        <v>1166</v>
      </c>
      <c r="E201" t="s">
        <v>1166</v>
      </c>
      <c r="F201" t="b">
        <v>0</v>
      </c>
      <c r="G201" t="s">
        <v>1167</v>
      </c>
      <c r="H201" t="s">
        <v>1168</v>
      </c>
      <c r="J201" t="s">
        <v>18</v>
      </c>
      <c r="K201" t="s">
        <v>1169</v>
      </c>
      <c r="L201" t="s">
        <v>1170</v>
      </c>
      <c r="M201" t="s">
        <v>1171</v>
      </c>
    </row>
    <row r="202" spans="1:13" hidden="1" x14ac:dyDescent="0.25">
      <c r="A202" t="s">
        <v>22</v>
      </c>
      <c r="B202" t="s">
        <v>1172</v>
      </c>
      <c r="C202" t="s">
        <v>1172</v>
      </c>
      <c r="D202" t="s">
        <v>1173</v>
      </c>
      <c r="E202" t="s">
        <v>1174</v>
      </c>
      <c r="F202" t="b">
        <v>0</v>
      </c>
      <c r="G202" t="s">
        <v>1175</v>
      </c>
      <c r="H202" t="s">
        <v>1176</v>
      </c>
      <c r="J202" t="s">
        <v>18</v>
      </c>
      <c r="K202" t="s">
        <v>1169</v>
      </c>
      <c r="L202" t="s">
        <v>1177</v>
      </c>
      <c r="M202" t="s">
        <v>1178</v>
      </c>
    </row>
    <row r="203" spans="1:13" hidden="1" x14ac:dyDescent="0.25">
      <c r="A203" t="s">
        <v>22</v>
      </c>
      <c r="B203" t="s">
        <v>171</v>
      </c>
      <c r="C203" t="s">
        <v>171</v>
      </c>
      <c r="D203" t="s">
        <v>1179</v>
      </c>
      <c r="E203" t="s">
        <v>1179</v>
      </c>
      <c r="F203" t="b">
        <v>0</v>
      </c>
      <c r="G203" t="s">
        <v>1180</v>
      </c>
      <c r="H203" t="s">
        <v>1181</v>
      </c>
      <c r="J203" t="s">
        <v>18</v>
      </c>
      <c r="K203" t="s">
        <v>1169</v>
      </c>
      <c r="L203" t="s">
        <v>1182</v>
      </c>
      <c r="M203" t="s">
        <v>1183</v>
      </c>
    </row>
    <row r="204" spans="1:13" hidden="1" x14ac:dyDescent="0.25">
      <c r="A204" t="s">
        <v>22</v>
      </c>
      <c r="B204" t="s">
        <v>154</v>
      </c>
      <c r="C204" t="s">
        <v>154</v>
      </c>
      <c r="D204" t="s">
        <v>1184</v>
      </c>
      <c r="E204" t="s">
        <v>1184</v>
      </c>
      <c r="F204" t="b">
        <v>0</v>
      </c>
      <c r="G204" t="s">
        <v>1185</v>
      </c>
      <c r="H204" s="18" t="s">
        <v>1186</v>
      </c>
      <c r="I204" s="18"/>
      <c r="K204" t="s">
        <v>1169</v>
      </c>
      <c r="L204" t="s">
        <v>1187</v>
      </c>
      <c r="M204" t="s">
        <v>1188</v>
      </c>
    </row>
    <row r="205" spans="1:13" hidden="1" x14ac:dyDescent="0.25">
      <c r="A205" t="s">
        <v>22</v>
      </c>
      <c r="B205" t="s">
        <v>72</v>
      </c>
      <c r="C205" t="s">
        <v>72</v>
      </c>
      <c r="D205" t="s">
        <v>1189</v>
      </c>
      <c r="E205" t="s">
        <v>1189</v>
      </c>
      <c r="F205" t="b">
        <v>0</v>
      </c>
      <c r="G205" t="s">
        <v>1190</v>
      </c>
      <c r="H205" t="s">
        <v>1191</v>
      </c>
      <c r="J205" t="s">
        <v>18</v>
      </c>
      <c r="K205" t="s">
        <v>1169</v>
      </c>
      <c r="L205" t="s">
        <v>1192</v>
      </c>
      <c r="M205" t="s">
        <v>1193</v>
      </c>
    </row>
    <row r="206" spans="1:13" hidden="1" x14ac:dyDescent="0.25">
      <c r="A206" t="s">
        <v>22</v>
      </c>
      <c r="B206" t="s">
        <v>1194</v>
      </c>
      <c r="C206" t="s">
        <v>1194</v>
      </c>
      <c r="D206" t="s">
        <v>1195</v>
      </c>
      <c r="E206" t="s">
        <v>1195</v>
      </c>
      <c r="F206" t="b">
        <v>0</v>
      </c>
      <c r="G206" t="s">
        <v>1196</v>
      </c>
      <c r="H206" t="s">
        <v>1197</v>
      </c>
      <c r="J206" t="s">
        <v>18</v>
      </c>
      <c r="K206" t="s">
        <v>1169</v>
      </c>
      <c r="L206" t="s">
        <v>1198</v>
      </c>
      <c r="M206" t="s">
        <v>1199</v>
      </c>
    </row>
    <row r="207" spans="1:13" hidden="1" x14ac:dyDescent="0.25">
      <c r="A207" t="s">
        <v>22</v>
      </c>
      <c r="B207" t="s">
        <v>91</v>
      </c>
      <c r="C207" t="s">
        <v>91</v>
      </c>
      <c r="D207" t="s">
        <v>1200</v>
      </c>
      <c r="E207" t="s">
        <v>1200</v>
      </c>
      <c r="F207" t="b">
        <v>0</v>
      </c>
      <c r="G207" t="s">
        <v>1201</v>
      </c>
      <c r="H207" t="s">
        <v>1202</v>
      </c>
      <c r="J207" t="s">
        <v>18</v>
      </c>
      <c r="K207" t="s">
        <v>1169</v>
      </c>
      <c r="L207" t="s">
        <v>1203</v>
      </c>
      <c r="M207" t="s">
        <v>1204</v>
      </c>
    </row>
    <row r="208" spans="1:13" hidden="1" x14ac:dyDescent="0.25">
      <c r="A208" t="s">
        <v>22</v>
      </c>
      <c r="B208" t="s">
        <v>1205</v>
      </c>
      <c r="C208" t="s">
        <v>1205</v>
      </c>
      <c r="D208" t="s">
        <v>1206</v>
      </c>
      <c r="E208" t="s">
        <v>1206</v>
      </c>
      <c r="F208" t="b">
        <v>0</v>
      </c>
      <c r="G208" t="s">
        <v>1207</v>
      </c>
      <c r="H208" t="s">
        <v>1208</v>
      </c>
      <c r="J208" t="s">
        <v>18</v>
      </c>
      <c r="K208" t="s">
        <v>1209</v>
      </c>
      <c r="L208" t="s">
        <v>1210</v>
      </c>
      <c r="M208" t="s">
        <v>1211</v>
      </c>
    </row>
    <row r="209" spans="1:13" hidden="1" x14ac:dyDescent="0.25">
      <c r="A209" t="s">
        <v>22</v>
      </c>
      <c r="B209" t="s">
        <v>566</v>
      </c>
      <c r="C209" t="s">
        <v>566</v>
      </c>
      <c r="D209" t="s">
        <v>1212</v>
      </c>
      <c r="E209" t="s">
        <v>1212</v>
      </c>
      <c r="F209" t="b">
        <v>0</v>
      </c>
      <c r="G209" t="s">
        <v>1213</v>
      </c>
      <c r="H209" t="s">
        <v>1214</v>
      </c>
      <c r="J209" t="s">
        <v>18</v>
      </c>
      <c r="K209" t="s">
        <v>1209</v>
      </c>
      <c r="L209" t="s">
        <v>1215</v>
      </c>
      <c r="M209" t="s">
        <v>1216</v>
      </c>
    </row>
    <row r="210" spans="1:13" hidden="1" x14ac:dyDescent="0.25">
      <c r="A210" t="s">
        <v>13</v>
      </c>
      <c r="B210" t="s">
        <v>831</v>
      </c>
      <c r="C210" t="s">
        <v>831</v>
      </c>
      <c r="D210" t="s">
        <v>1217</v>
      </c>
      <c r="E210" t="s">
        <v>1217</v>
      </c>
      <c r="F210" t="b">
        <v>0</v>
      </c>
      <c r="G210" t="s">
        <v>1218</v>
      </c>
      <c r="H210" t="s">
        <v>1219</v>
      </c>
      <c r="J210" t="s">
        <v>18</v>
      </c>
      <c r="K210" t="s">
        <v>1209</v>
      </c>
      <c r="L210" t="s">
        <v>1220</v>
      </c>
      <c r="M210" t="s">
        <v>1221</v>
      </c>
    </row>
    <row r="211" spans="1:13" hidden="1" x14ac:dyDescent="0.25">
      <c r="A211" t="s">
        <v>13</v>
      </c>
      <c r="B211" t="s">
        <v>831</v>
      </c>
      <c r="C211" t="s">
        <v>831</v>
      </c>
      <c r="D211" t="s">
        <v>1222</v>
      </c>
      <c r="E211" t="s">
        <v>1222</v>
      </c>
      <c r="F211" t="b">
        <v>0</v>
      </c>
      <c r="G211" t="s">
        <v>1223</v>
      </c>
      <c r="H211" t="s">
        <v>1224</v>
      </c>
      <c r="J211" t="s">
        <v>18</v>
      </c>
      <c r="K211" t="s">
        <v>1209</v>
      </c>
      <c r="L211" t="s">
        <v>1225</v>
      </c>
      <c r="M211" t="s">
        <v>1226</v>
      </c>
    </row>
    <row r="212" spans="1:13" hidden="1" x14ac:dyDescent="0.25">
      <c r="A212" t="s">
        <v>22</v>
      </c>
      <c r="B212" t="s">
        <v>171</v>
      </c>
      <c r="C212" t="s">
        <v>171</v>
      </c>
      <c r="D212" t="s">
        <v>1227</v>
      </c>
      <c r="E212" t="s">
        <v>1227</v>
      </c>
      <c r="F212" t="b">
        <v>0</v>
      </c>
      <c r="G212" t="s">
        <v>1228</v>
      </c>
      <c r="H212" t="s">
        <v>1229</v>
      </c>
      <c r="J212" t="s">
        <v>18</v>
      </c>
      <c r="K212" t="s">
        <v>1209</v>
      </c>
      <c r="L212" t="s">
        <v>1230</v>
      </c>
      <c r="M212" t="s">
        <v>1231</v>
      </c>
    </row>
    <row r="213" spans="1:13" hidden="1" x14ac:dyDescent="0.25">
      <c r="A213" t="s">
        <v>22</v>
      </c>
      <c r="B213" t="s">
        <v>1232</v>
      </c>
      <c r="C213" t="s">
        <v>1232</v>
      </c>
      <c r="D213" t="s">
        <v>1233</v>
      </c>
      <c r="E213" t="s">
        <v>1233</v>
      </c>
      <c r="F213" t="b">
        <v>0</v>
      </c>
      <c r="G213" t="s">
        <v>1234</v>
      </c>
      <c r="H213" t="s">
        <v>1235</v>
      </c>
      <c r="J213" t="s">
        <v>18</v>
      </c>
      <c r="K213" t="s">
        <v>1209</v>
      </c>
      <c r="L213" t="s">
        <v>1236</v>
      </c>
      <c r="M213" t="s">
        <v>29</v>
      </c>
    </row>
    <row r="214" spans="1:13" hidden="1" x14ac:dyDescent="0.25">
      <c r="A214" t="s">
        <v>13</v>
      </c>
      <c r="B214" t="s">
        <v>1237</v>
      </c>
      <c r="C214" t="s">
        <v>1237</v>
      </c>
      <c r="D214" t="s">
        <v>1238</v>
      </c>
      <c r="E214" t="s">
        <v>1238</v>
      </c>
      <c r="F214" t="b">
        <v>0</v>
      </c>
      <c r="G214" t="s">
        <v>1239</v>
      </c>
      <c r="H214" t="s">
        <v>1240</v>
      </c>
      <c r="J214" t="s">
        <v>18</v>
      </c>
      <c r="K214" t="s">
        <v>1209</v>
      </c>
      <c r="L214" t="s">
        <v>1241</v>
      </c>
      <c r="M214" t="s">
        <v>1242</v>
      </c>
    </row>
    <row r="215" spans="1:13" hidden="1" x14ac:dyDescent="0.25">
      <c r="A215" t="s">
        <v>22</v>
      </c>
      <c r="B215" t="s">
        <v>245</v>
      </c>
      <c r="C215" t="s">
        <v>245</v>
      </c>
      <c r="D215" t="s">
        <v>1243</v>
      </c>
      <c r="E215" t="s">
        <v>1243</v>
      </c>
      <c r="F215" t="b">
        <v>0</v>
      </c>
      <c r="G215" t="s">
        <v>1244</v>
      </c>
      <c r="H215" t="s">
        <v>1245</v>
      </c>
      <c r="J215" t="s">
        <v>18</v>
      </c>
      <c r="K215" t="s">
        <v>1246</v>
      </c>
      <c r="L215" t="s">
        <v>1247</v>
      </c>
      <c r="M215" t="s">
        <v>883</v>
      </c>
    </row>
    <row r="216" spans="1:13" hidden="1" x14ac:dyDescent="0.25">
      <c r="A216" t="s">
        <v>22</v>
      </c>
      <c r="B216" t="s">
        <v>171</v>
      </c>
      <c r="C216" t="s">
        <v>171</v>
      </c>
      <c r="D216" t="s">
        <v>1248</v>
      </c>
      <c r="E216" t="s">
        <v>1248</v>
      </c>
      <c r="F216" t="b">
        <v>0</v>
      </c>
      <c r="G216" t="s">
        <v>1249</v>
      </c>
      <c r="H216" t="s">
        <v>1250</v>
      </c>
      <c r="J216" t="s">
        <v>18</v>
      </c>
      <c r="K216" t="s">
        <v>1246</v>
      </c>
      <c r="L216" t="s">
        <v>1251</v>
      </c>
      <c r="M216" t="s">
        <v>1171</v>
      </c>
    </row>
    <row r="217" spans="1:13" x14ac:dyDescent="0.25">
      <c r="A217" t="s">
        <v>22</v>
      </c>
      <c r="B217" t="s">
        <v>289</v>
      </c>
      <c r="C217" t="s">
        <v>289</v>
      </c>
      <c r="D217" t="s">
        <v>1252</v>
      </c>
      <c r="E217" t="s">
        <v>1252</v>
      </c>
      <c r="F217" t="b">
        <v>0</v>
      </c>
      <c r="G217" t="s">
        <v>1253</v>
      </c>
      <c r="H217" s="18" t="s">
        <v>1254</v>
      </c>
      <c r="I217" t="s">
        <v>34</v>
      </c>
      <c r="J217" t="s">
        <v>35</v>
      </c>
      <c r="K217" t="s">
        <v>1255</v>
      </c>
      <c r="L217" t="s">
        <v>1256</v>
      </c>
      <c r="M217" t="s">
        <v>1257</v>
      </c>
    </row>
    <row r="218" spans="1:13" hidden="1" x14ac:dyDescent="0.25">
      <c r="A218" t="s">
        <v>13</v>
      </c>
      <c r="B218" t="s">
        <v>1258</v>
      </c>
      <c r="C218" t="s">
        <v>1258</v>
      </c>
      <c r="D218" t="s">
        <v>1259</v>
      </c>
      <c r="E218" t="s">
        <v>1259</v>
      </c>
      <c r="F218" t="b">
        <v>0</v>
      </c>
      <c r="G218" t="s">
        <v>1260</v>
      </c>
      <c r="H218" t="s">
        <v>1261</v>
      </c>
      <c r="J218" t="s">
        <v>18</v>
      </c>
      <c r="K218" t="s">
        <v>1255</v>
      </c>
      <c r="L218" t="s">
        <v>1262</v>
      </c>
      <c r="M218" t="s">
        <v>1263</v>
      </c>
    </row>
    <row r="219" spans="1:13" hidden="1" x14ac:dyDescent="0.25">
      <c r="A219" t="s">
        <v>22</v>
      </c>
      <c r="B219" t="s">
        <v>1232</v>
      </c>
      <c r="C219" t="s">
        <v>1232</v>
      </c>
      <c r="D219" t="s">
        <v>1264</v>
      </c>
      <c r="E219" t="s">
        <v>1264</v>
      </c>
      <c r="F219" t="b">
        <v>0</v>
      </c>
      <c r="G219" t="s">
        <v>1265</v>
      </c>
      <c r="H219" t="s">
        <v>1266</v>
      </c>
      <c r="J219" t="s">
        <v>18</v>
      </c>
      <c r="K219" t="s">
        <v>1255</v>
      </c>
      <c r="L219" t="s">
        <v>1267</v>
      </c>
      <c r="M219" t="s">
        <v>29</v>
      </c>
    </row>
    <row r="220" spans="1:13" hidden="1" x14ac:dyDescent="0.25">
      <c r="A220" t="s">
        <v>22</v>
      </c>
      <c r="B220" t="s">
        <v>1268</v>
      </c>
      <c r="C220" t="s">
        <v>1268</v>
      </c>
      <c r="D220" t="s">
        <v>1269</v>
      </c>
      <c r="E220" t="s">
        <v>1269</v>
      </c>
      <c r="F220" t="b">
        <v>0</v>
      </c>
      <c r="G220" t="s">
        <v>1270</v>
      </c>
      <c r="H220" t="s">
        <v>1271</v>
      </c>
      <c r="J220" t="s">
        <v>18</v>
      </c>
      <c r="K220" t="s">
        <v>1255</v>
      </c>
      <c r="L220" t="s">
        <v>1272</v>
      </c>
      <c r="M220" t="s">
        <v>1273</v>
      </c>
    </row>
    <row r="221" spans="1:13" hidden="1" x14ac:dyDescent="0.25">
      <c r="A221" t="s">
        <v>22</v>
      </c>
      <c r="B221" t="s">
        <v>1274</v>
      </c>
      <c r="C221" t="s">
        <v>1274</v>
      </c>
      <c r="D221" t="s">
        <v>1275</v>
      </c>
      <c r="E221" t="s">
        <v>1275</v>
      </c>
      <c r="F221" t="b">
        <v>0</v>
      </c>
      <c r="G221" t="s">
        <v>1276</v>
      </c>
      <c r="H221" s="18" t="s">
        <v>1277</v>
      </c>
      <c r="I221" s="18"/>
      <c r="K221" t="s">
        <v>1278</v>
      </c>
      <c r="L221" t="s">
        <v>1279</v>
      </c>
      <c r="M221" t="s">
        <v>1280</v>
      </c>
    </row>
    <row r="222" spans="1:13" hidden="1" x14ac:dyDescent="0.25">
      <c r="A222" t="s">
        <v>13</v>
      </c>
      <c r="B222" t="s">
        <v>1281</v>
      </c>
      <c r="C222" t="s">
        <v>1281</v>
      </c>
      <c r="D222" t="s">
        <v>1282</v>
      </c>
      <c r="E222" t="s">
        <v>1282</v>
      </c>
      <c r="F222" t="b">
        <v>0</v>
      </c>
      <c r="G222" t="s">
        <v>1283</v>
      </c>
      <c r="H222" t="s">
        <v>1284</v>
      </c>
      <c r="J222" t="s">
        <v>18</v>
      </c>
      <c r="K222" t="s">
        <v>1285</v>
      </c>
      <c r="L222" t="s">
        <v>1286</v>
      </c>
      <c r="M222" t="s">
        <v>793</v>
      </c>
    </row>
    <row r="223" spans="1:13" hidden="1" x14ac:dyDescent="0.25">
      <c r="A223" t="s">
        <v>22</v>
      </c>
      <c r="B223" t="s">
        <v>734</v>
      </c>
      <c r="C223" t="s">
        <v>734</v>
      </c>
      <c r="D223" t="s">
        <v>1287</v>
      </c>
      <c r="E223" t="s">
        <v>1287</v>
      </c>
      <c r="F223" t="b">
        <v>0</v>
      </c>
      <c r="G223" t="s">
        <v>1288</v>
      </c>
      <c r="H223" t="s">
        <v>1289</v>
      </c>
      <c r="J223" t="s">
        <v>18</v>
      </c>
      <c r="K223" t="s">
        <v>1290</v>
      </c>
      <c r="L223" t="s">
        <v>1291</v>
      </c>
      <c r="M223" t="s">
        <v>1292</v>
      </c>
    </row>
    <row r="224" spans="1:13" hidden="1" x14ac:dyDescent="0.25">
      <c r="A224" t="s">
        <v>22</v>
      </c>
      <c r="B224" t="s">
        <v>628</v>
      </c>
      <c r="C224" t="s">
        <v>628</v>
      </c>
      <c r="D224" t="s">
        <v>1293</v>
      </c>
      <c r="E224" t="s">
        <v>1293</v>
      </c>
      <c r="F224" t="b">
        <v>0</v>
      </c>
      <c r="G224" t="s">
        <v>1294</v>
      </c>
      <c r="H224" t="s">
        <v>1295</v>
      </c>
      <c r="J224" t="s">
        <v>18</v>
      </c>
      <c r="K224" t="s">
        <v>1296</v>
      </c>
      <c r="L224" t="s">
        <v>1297</v>
      </c>
      <c r="M224" t="s">
        <v>1298</v>
      </c>
    </row>
    <row r="225" spans="1:13" x14ac:dyDescent="0.25">
      <c r="B225" t="s">
        <v>1299</v>
      </c>
      <c r="C225" t="s">
        <v>1299</v>
      </c>
      <c r="D225" t="s">
        <v>1300</v>
      </c>
      <c r="E225" t="s">
        <v>1300</v>
      </c>
      <c r="F225" t="b">
        <v>0</v>
      </c>
      <c r="G225" t="s">
        <v>1301</v>
      </c>
      <c r="H225" t="s">
        <v>1302</v>
      </c>
      <c r="I225" t="s">
        <v>34</v>
      </c>
      <c r="J225" t="s">
        <v>35</v>
      </c>
      <c r="K225" t="s">
        <v>1303</v>
      </c>
      <c r="L225" t="s">
        <v>1304</v>
      </c>
      <c r="M225" t="s">
        <v>1305</v>
      </c>
    </row>
    <row r="226" spans="1:13" x14ac:dyDescent="0.25">
      <c r="A226" t="s">
        <v>22</v>
      </c>
      <c r="B226" t="s">
        <v>931</v>
      </c>
      <c r="C226" t="s">
        <v>931</v>
      </c>
      <c r="D226" t="s">
        <v>1306</v>
      </c>
      <c r="E226" t="s">
        <v>1306</v>
      </c>
      <c r="F226" t="b">
        <v>0</v>
      </c>
      <c r="G226" t="s">
        <v>1307</v>
      </c>
      <c r="H226" t="s">
        <v>1308</v>
      </c>
      <c r="I226" t="s">
        <v>34</v>
      </c>
      <c r="J226" t="s">
        <v>35</v>
      </c>
      <c r="K226" t="s">
        <v>1303</v>
      </c>
      <c r="L226" t="s">
        <v>1309</v>
      </c>
      <c r="M226" t="s">
        <v>1310</v>
      </c>
    </row>
    <row r="227" spans="1:13" x14ac:dyDescent="0.25">
      <c r="A227" t="s">
        <v>22</v>
      </c>
      <c r="B227" t="s">
        <v>1311</v>
      </c>
      <c r="C227" t="s">
        <v>1311</v>
      </c>
      <c r="D227" t="s">
        <v>1312</v>
      </c>
      <c r="E227" t="s">
        <v>1312</v>
      </c>
      <c r="F227" t="b">
        <v>0</v>
      </c>
      <c r="G227" t="s">
        <v>1313</v>
      </c>
      <c r="H227" t="s">
        <v>1314</v>
      </c>
      <c r="I227" t="s">
        <v>34</v>
      </c>
      <c r="J227" t="s">
        <v>35</v>
      </c>
      <c r="K227" t="s">
        <v>1303</v>
      </c>
      <c r="L227" t="s">
        <v>1315</v>
      </c>
      <c r="M227" t="s">
        <v>1316</v>
      </c>
    </row>
    <row r="228" spans="1:13" hidden="1" x14ac:dyDescent="0.25">
      <c r="A228" t="s">
        <v>13</v>
      </c>
      <c r="B228" t="s">
        <v>1317</v>
      </c>
      <c r="C228" t="s">
        <v>1317</v>
      </c>
      <c r="D228" t="s">
        <v>1318</v>
      </c>
      <c r="E228" t="s">
        <v>1318</v>
      </c>
      <c r="F228" t="b">
        <v>0</v>
      </c>
      <c r="G228" t="s">
        <v>1319</v>
      </c>
      <c r="H228" s="18" t="s">
        <v>1320</v>
      </c>
      <c r="I228" s="18"/>
      <c r="K228" t="s">
        <v>1321</v>
      </c>
      <c r="L228" t="s">
        <v>1322</v>
      </c>
      <c r="M228" t="s">
        <v>1323</v>
      </c>
    </row>
    <row r="229" spans="1:13" hidden="1" x14ac:dyDescent="0.25">
      <c r="A229" t="s">
        <v>22</v>
      </c>
      <c r="B229" t="s">
        <v>276</v>
      </c>
      <c r="C229" t="s">
        <v>276</v>
      </c>
      <c r="D229" t="s">
        <v>1324</v>
      </c>
      <c r="E229" t="s">
        <v>1324</v>
      </c>
      <c r="F229" t="b">
        <v>0</v>
      </c>
      <c r="G229" t="s">
        <v>1325</v>
      </c>
      <c r="H229" t="s">
        <v>1326</v>
      </c>
      <c r="J229" t="s">
        <v>18</v>
      </c>
      <c r="K229" t="s">
        <v>1321</v>
      </c>
      <c r="L229" t="s">
        <v>1327</v>
      </c>
      <c r="M229" t="s">
        <v>1328</v>
      </c>
    </row>
    <row r="230" spans="1:13" hidden="1" x14ac:dyDescent="0.25">
      <c r="A230" t="s">
        <v>13</v>
      </c>
      <c r="B230" t="s">
        <v>1329</v>
      </c>
      <c r="C230" t="s">
        <v>1329</v>
      </c>
      <c r="D230" t="s">
        <v>1330</v>
      </c>
      <c r="E230" t="s">
        <v>1330</v>
      </c>
      <c r="F230" t="b">
        <v>0</v>
      </c>
      <c r="G230" t="s">
        <v>1331</v>
      </c>
      <c r="H230" t="s">
        <v>1332</v>
      </c>
      <c r="J230" t="s">
        <v>18</v>
      </c>
      <c r="K230" t="s">
        <v>1333</v>
      </c>
      <c r="L230" t="s">
        <v>1334</v>
      </c>
      <c r="M230" t="s">
        <v>1335</v>
      </c>
    </row>
    <row r="231" spans="1:13" hidden="1" x14ac:dyDescent="0.25">
      <c r="A231" t="s">
        <v>13</v>
      </c>
      <c r="B231" t="s">
        <v>52</v>
      </c>
      <c r="C231" t="s">
        <v>52</v>
      </c>
      <c r="D231" t="s">
        <v>1336</v>
      </c>
      <c r="E231" t="s">
        <v>1336</v>
      </c>
      <c r="F231" t="b">
        <v>0</v>
      </c>
      <c r="G231" t="s">
        <v>1337</v>
      </c>
      <c r="H231" t="s">
        <v>1338</v>
      </c>
      <c r="J231" t="s">
        <v>18</v>
      </c>
      <c r="K231" t="s">
        <v>1333</v>
      </c>
      <c r="L231" t="s">
        <v>1339</v>
      </c>
      <c r="M231" t="s">
        <v>1340</v>
      </c>
    </row>
    <row r="232" spans="1:13" hidden="1" x14ac:dyDescent="0.25">
      <c r="A232" t="s">
        <v>22</v>
      </c>
      <c r="B232" t="s">
        <v>276</v>
      </c>
      <c r="C232" t="s">
        <v>276</v>
      </c>
      <c r="D232" t="s">
        <v>1341</v>
      </c>
      <c r="E232" t="s">
        <v>1341</v>
      </c>
      <c r="F232" t="b">
        <v>0</v>
      </c>
      <c r="G232" t="s">
        <v>1342</v>
      </c>
      <c r="H232" t="s">
        <v>1343</v>
      </c>
      <c r="J232" t="s">
        <v>18</v>
      </c>
      <c r="K232" t="s">
        <v>1333</v>
      </c>
      <c r="L232" t="s">
        <v>1344</v>
      </c>
      <c r="M232" t="s">
        <v>1345</v>
      </c>
    </row>
    <row r="233" spans="1:13" hidden="1" x14ac:dyDescent="0.25">
      <c r="A233" t="s">
        <v>22</v>
      </c>
      <c r="B233" t="s">
        <v>209</v>
      </c>
      <c r="C233" t="s">
        <v>209</v>
      </c>
      <c r="D233" t="s">
        <v>1346</v>
      </c>
      <c r="E233" t="s">
        <v>1346</v>
      </c>
      <c r="F233" t="b">
        <v>0</v>
      </c>
      <c r="G233" t="s">
        <v>1347</v>
      </c>
      <c r="H233" s="18" t="s">
        <v>1348</v>
      </c>
      <c r="I233" s="18"/>
      <c r="K233" t="s">
        <v>1349</v>
      </c>
      <c r="L233" t="s">
        <v>1350</v>
      </c>
      <c r="M233" t="s">
        <v>1351</v>
      </c>
    </row>
    <row r="234" spans="1:13" hidden="1" x14ac:dyDescent="0.25">
      <c r="A234" t="s">
        <v>22</v>
      </c>
      <c r="B234" t="s">
        <v>1352</v>
      </c>
      <c r="C234" t="s">
        <v>1352</v>
      </c>
      <c r="D234" t="s">
        <v>1353</v>
      </c>
      <c r="E234" t="s">
        <v>1353</v>
      </c>
      <c r="F234" t="b">
        <v>0</v>
      </c>
      <c r="G234" t="s">
        <v>1354</v>
      </c>
      <c r="H234" s="18" t="s">
        <v>1355</v>
      </c>
      <c r="I234" s="18"/>
      <c r="K234" t="s">
        <v>1349</v>
      </c>
      <c r="L234" t="s">
        <v>1356</v>
      </c>
      <c r="M234" t="s">
        <v>1357</v>
      </c>
    </row>
    <row r="235" spans="1:13" hidden="1" x14ac:dyDescent="0.25">
      <c r="A235" t="s">
        <v>13</v>
      </c>
      <c r="B235" t="s">
        <v>1358</v>
      </c>
      <c r="C235" t="s">
        <v>1358</v>
      </c>
      <c r="D235" t="s">
        <v>1359</v>
      </c>
      <c r="E235" t="s">
        <v>1359</v>
      </c>
      <c r="F235" t="b">
        <v>0</v>
      </c>
      <c r="G235" t="s">
        <v>1360</v>
      </c>
      <c r="H235" s="18" t="s">
        <v>1361</v>
      </c>
      <c r="I235" s="18"/>
      <c r="K235" t="s">
        <v>1349</v>
      </c>
      <c r="L235" t="s">
        <v>1362</v>
      </c>
      <c r="M235" t="s">
        <v>1363</v>
      </c>
    </row>
    <row r="236" spans="1:13" hidden="1" x14ac:dyDescent="0.25">
      <c r="A236" t="s">
        <v>13</v>
      </c>
      <c r="B236" t="s">
        <v>1364</v>
      </c>
      <c r="C236" t="s">
        <v>1364</v>
      </c>
      <c r="D236" t="s">
        <v>645</v>
      </c>
      <c r="E236" t="s">
        <v>645</v>
      </c>
      <c r="F236" t="b">
        <v>0</v>
      </c>
      <c r="G236" t="s">
        <v>1365</v>
      </c>
      <c r="H236" t="s">
        <v>1366</v>
      </c>
      <c r="J236" t="s">
        <v>18</v>
      </c>
      <c r="K236" t="s">
        <v>1367</v>
      </c>
      <c r="L236" t="s">
        <v>1368</v>
      </c>
      <c r="M236" t="s">
        <v>1242</v>
      </c>
    </row>
    <row r="237" spans="1:13" hidden="1" x14ac:dyDescent="0.25">
      <c r="A237" t="s">
        <v>13</v>
      </c>
      <c r="B237" t="s">
        <v>110</v>
      </c>
      <c r="C237" t="s">
        <v>110</v>
      </c>
      <c r="D237" t="s">
        <v>1369</v>
      </c>
      <c r="E237" t="s">
        <v>1369</v>
      </c>
      <c r="F237" t="b">
        <v>0</v>
      </c>
      <c r="G237" t="s">
        <v>1370</v>
      </c>
      <c r="H237" t="s">
        <v>1371</v>
      </c>
      <c r="J237" t="s">
        <v>18</v>
      </c>
      <c r="K237" t="s">
        <v>1372</v>
      </c>
      <c r="L237" t="s">
        <v>1373</v>
      </c>
      <c r="M237" t="s">
        <v>1171</v>
      </c>
    </row>
    <row r="238" spans="1:13" hidden="1" x14ac:dyDescent="0.25">
      <c r="A238" t="s">
        <v>22</v>
      </c>
      <c r="B238" t="s">
        <v>483</v>
      </c>
      <c r="C238" t="s">
        <v>483</v>
      </c>
      <c r="D238" t="s">
        <v>1374</v>
      </c>
      <c r="E238" t="s">
        <v>1374</v>
      </c>
      <c r="F238" t="b">
        <v>0</v>
      </c>
      <c r="G238" t="s">
        <v>1375</v>
      </c>
      <c r="H238" t="s">
        <v>1376</v>
      </c>
      <c r="J238" t="s">
        <v>18</v>
      </c>
      <c r="K238" t="s">
        <v>1372</v>
      </c>
      <c r="L238" t="s">
        <v>1377</v>
      </c>
      <c r="M238" t="s">
        <v>1378</v>
      </c>
    </row>
    <row r="239" spans="1:13" hidden="1" x14ac:dyDescent="0.25">
      <c r="A239" t="s">
        <v>13</v>
      </c>
      <c r="B239" t="s">
        <v>423</v>
      </c>
      <c r="C239" t="s">
        <v>423</v>
      </c>
      <c r="D239" t="s">
        <v>1379</v>
      </c>
      <c r="E239" t="s">
        <v>1379</v>
      </c>
      <c r="F239" t="b">
        <v>0</v>
      </c>
      <c r="G239" t="s">
        <v>1380</v>
      </c>
      <c r="H239" t="s">
        <v>1381</v>
      </c>
      <c r="J239" t="s">
        <v>18</v>
      </c>
      <c r="K239" t="s">
        <v>1372</v>
      </c>
      <c r="L239" t="s">
        <v>1382</v>
      </c>
      <c r="M239" t="s">
        <v>1383</v>
      </c>
    </row>
    <row r="240" spans="1:13" hidden="1" x14ac:dyDescent="0.25">
      <c r="A240" t="s">
        <v>22</v>
      </c>
      <c r="B240" t="s">
        <v>258</v>
      </c>
      <c r="C240" t="s">
        <v>258</v>
      </c>
      <c r="D240" t="s">
        <v>1131</v>
      </c>
      <c r="E240" t="s">
        <v>1131</v>
      </c>
      <c r="F240" t="b">
        <v>0</v>
      </c>
      <c r="G240" t="s">
        <v>1384</v>
      </c>
      <c r="H240" t="s">
        <v>1385</v>
      </c>
      <c r="J240" t="s">
        <v>18</v>
      </c>
      <c r="K240" t="s">
        <v>1386</v>
      </c>
      <c r="L240" t="s">
        <v>1387</v>
      </c>
      <c r="M240" t="s">
        <v>1388</v>
      </c>
    </row>
    <row r="241" spans="1:13" hidden="1" x14ac:dyDescent="0.25">
      <c r="A241" t="s">
        <v>13</v>
      </c>
      <c r="B241" t="s">
        <v>131</v>
      </c>
      <c r="C241" t="s">
        <v>131</v>
      </c>
      <c r="D241" t="s">
        <v>1389</v>
      </c>
      <c r="E241" t="s">
        <v>1389</v>
      </c>
      <c r="F241" t="b">
        <v>0</v>
      </c>
      <c r="G241" t="s">
        <v>1390</v>
      </c>
      <c r="H241" s="18" t="s">
        <v>1391</v>
      </c>
      <c r="I241" s="18"/>
      <c r="K241" t="s">
        <v>1392</v>
      </c>
      <c r="L241" t="s">
        <v>1393</v>
      </c>
      <c r="M241" t="s">
        <v>1394</v>
      </c>
    </row>
    <row r="242" spans="1:13" hidden="1" x14ac:dyDescent="0.25">
      <c r="A242" t="s">
        <v>13</v>
      </c>
      <c r="B242" t="s">
        <v>1395</v>
      </c>
      <c r="C242" t="s">
        <v>1395</v>
      </c>
      <c r="D242" t="s">
        <v>1396</v>
      </c>
      <c r="E242" t="s">
        <v>1396</v>
      </c>
      <c r="F242" t="b">
        <v>0</v>
      </c>
      <c r="G242" t="s">
        <v>1397</v>
      </c>
      <c r="H242" t="s">
        <v>1398</v>
      </c>
      <c r="J242" t="s">
        <v>18</v>
      </c>
      <c r="K242" t="s">
        <v>1399</v>
      </c>
      <c r="L242" t="s">
        <v>1400</v>
      </c>
      <c r="M242" t="s">
        <v>1401</v>
      </c>
    </row>
    <row r="243" spans="1:13" hidden="1" x14ac:dyDescent="0.25">
      <c r="A243" t="s">
        <v>22</v>
      </c>
      <c r="B243" t="s">
        <v>1402</v>
      </c>
      <c r="C243" t="s">
        <v>1402</v>
      </c>
      <c r="D243" t="s">
        <v>1403</v>
      </c>
      <c r="E243" t="s">
        <v>1403</v>
      </c>
      <c r="F243" t="b">
        <v>0</v>
      </c>
      <c r="G243" t="s">
        <v>1404</v>
      </c>
      <c r="H243" t="s">
        <v>1405</v>
      </c>
      <c r="J243" t="s">
        <v>18</v>
      </c>
      <c r="K243" t="s">
        <v>1406</v>
      </c>
      <c r="L243" t="s">
        <v>1407</v>
      </c>
      <c r="M243" t="s">
        <v>900</v>
      </c>
    </row>
    <row r="244" spans="1:13" hidden="1" x14ac:dyDescent="0.25">
      <c r="A244" t="s">
        <v>13</v>
      </c>
      <c r="B244" t="s">
        <v>1408</v>
      </c>
      <c r="C244" t="s">
        <v>1408</v>
      </c>
      <c r="D244" t="s">
        <v>1409</v>
      </c>
      <c r="E244" t="s">
        <v>1409</v>
      </c>
      <c r="F244" t="b">
        <v>0</v>
      </c>
      <c r="G244" t="s">
        <v>1410</v>
      </c>
      <c r="H244" s="18" t="s">
        <v>1411</v>
      </c>
      <c r="I244" s="18"/>
      <c r="K244" t="s">
        <v>1412</v>
      </c>
      <c r="L244" t="s">
        <v>1413</v>
      </c>
      <c r="M244" t="s">
        <v>1414</v>
      </c>
    </row>
    <row r="245" spans="1:13" hidden="1" x14ac:dyDescent="0.25">
      <c r="A245" t="s">
        <v>13</v>
      </c>
      <c r="B245" t="s">
        <v>423</v>
      </c>
      <c r="C245" t="s">
        <v>423</v>
      </c>
      <c r="D245" t="s">
        <v>1415</v>
      </c>
      <c r="E245" t="s">
        <v>1415</v>
      </c>
      <c r="F245" t="b">
        <v>0</v>
      </c>
      <c r="G245" t="s">
        <v>1416</v>
      </c>
      <c r="H245" s="18" t="s">
        <v>1417</v>
      </c>
      <c r="I245" s="18"/>
      <c r="K245" t="s">
        <v>1418</v>
      </c>
      <c r="L245" t="s">
        <v>1419</v>
      </c>
      <c r="M245" t="s">
        <v>1420</v>
      </c>
    </row>
    <row r="246" spans="1:13" hidden="1" x14ac:dyDescent="0.25">
      <c r="A246" t="s">
        <v>22</v>
      </c>
      <c r="B246" t="s">
        <v>578</v>
      </c>
      <c r="C246" t="s">
        <v>578</v>
      </c>
      <c r="D246" t="s">
        <v>1421</v>
      </c>
      <c r="E246" t="s">
        <v>1421</v>
      </c>
      <c r="F246" t="b">
        <v>0</v>
      </c>
      <c r="G246" t="s">
        <v>1422</v>
      </c>
      <c r="H246" s="18" t="s">
        <v>1423</v>
      </c>
      <c r="I246" s="18"/>
      <c r="K246" t="s">
        <v>1418</v>
      </c>
      <c r="L246" t="s">
        <v>1424</v>
      </c>
      <c r="M246" t="s">
        <v>1425</v>
      </c>
    </row>
    <row r="247" spans="1:13" hidden="1" x14ac:dyDescent="0.25">
      <c r="A247" t="s">
        <v>22</v>
      </c>
      <c r="B247" t="s">
        <v>1426</v>
      </c>
      <c r="C247" t="s">
        <v>1426</v>
      </c>
      <c r="D247" t="s">
        <v>1427</v>
      </c>
      <c r="E247" t="s">
        <v>1427</v>
      </c>
      <c r="F247" t="b">
        <v>0</v>
      </c>
      <c r="G247" t="s">
        <v>1428</v>
      </c>
      <c r="H247" s="18" t="s">
        <v>1429</v>
      </c>
      <c r="I247" s="18"/>
      <c r="K247" t="s">
        <v>1430</v>
      </c>
      <c r="L247" t="s">
        <v>1431</v>
      </c>
      <c r="M247" t="s">
        <v>1432</v>
      </c>
    </row>
    <row r="248" spans="1:13" hidden="1" x14ac:dyDescent="0.25">
      <c r="B248" t="s">
        <v>1433</v>
      </c>
      <c r="C248" t="s">
        <v>1433</v>
      </c>
      <c r="D248" t="s">
        <v>735</v>
      </c>
      <c r="E248" t="s">
        <v>735</v>
      </c>
      <c r="F248" t="b">
        <v>0</v>
      </c>
      <c r="G248" t="s">
        <v>1434</v>
      </c>
      <c r="H248" s="18" t="s">
        <v>1435</v>
      </c>
      <c r="I248" s="18"/>
      <c r="K248" t="s">
        <v>1436</v>
      </c>
      <c r="L248" t="s">
        <v>1437</v>
      </c>
      <c r="M248" t="s">
        <v>793</v>
      </c>
    </row>
    <row r="249" spans="1:13" hidden="1" x14ac:dyDescent="0.25">
      <c r="A249" t="s">
        <v>13</v>
      </c>
      <c r="B249" t="s">
        <v>1438</v>
      </c>
      <c r="C249" t="s">
        <v>1438</v>
      </c>
      <c r="D249" t="s">
        <v>1439</v>
      </c>
      <c r="E249" t="s">
        <v>1439</v>
      </c>
      <c r="F249" t="b">
        <v>0</v>
      </c>
      <c r="G249" t="s">
        <v>1440</v>
      </c>
      <c r="H249" t="s">
        <v>1441</v>
      </c>
      <c r="J249" t="s">
        <v>18</v>
      </c>
      <c r="K249" t="s">
        <v>1442</v>
      </c>
      <c r="L249" t="s">
        <v>1443</v>
      </c>
      <c r="M249" t="s">
        <v>1444</v>
      </c>
    </row>
    <row r="250" spans="1:13" x14ac:dyDescent="0.25">
      <c r="A250" t="s">
        <v>13</v>
      </c>
      <c r="B250" t="s">
        <v>1029</v>
      </c>
      <c r="C250" t="s">
        <v>1029</v>
      </c>
      <c r="D250" t="s">
        <v>1445</v>
      </c>
      <c r="E250" t="s">
        <v>1445</v>
      </c>
      <c r="F250" t="b">
        <v>0</v>
      </c>
      <c r="G250" t="s">
        <v>1446</v>
      </c>
      <c r="H250" t="s">
        <v>1447</v>
      </c>
      <c r="I250" t="s">
        <v>34</v>
      </c>
      <c r="J250" t="s">
        <v>35</v>
      </c>
      <c r="K250" t="s">
        <v>1448</v>
      </c>
      <c r="L250" t="s">
        <v>1449</v>
      </c>
      <c r="M250" t="s">
        <v>231</v>
      </c>
    </row>
    <row r="251" spans="1:13" x14ac:dyDescent="0.25">
      <c r="A251" t="s">
        <v>22</v>
      </c>
      <c r="B251" t="s">
        <v>502</v>
      </c>
      <c r="C251" t="s">
        <v>502</v>
      </c>
      <c r="D251" t="s">
        <v>1450</v>
      </c>
      <c r="E251" t="s">
        <v>1450</v>
      </c>
      <c r="F251" t="b">
        <v>0</v>
      </c>
      <c r="G251" t="s">
        <v>1451</v>
      </c>
      <c r="H251" t="s">
        <v>1452</v>
      </c>
      <c r="I251" t="s">
        <v>34</v>
      </c>
      <c r="J251" t="s">
        <v>35</v>
      </c>
      <c r="K251" t="s">
        <v>1448</v>
      </c>
      <c r="L251" t="s">
        <v>1453</v>
      </c>
      <c r="M251" t="s">
        <v>1454</v>
      </c>
    </row>
    <row r="252" spans="1:13" x14ac:dyDescent="0.25">
      <c r="A252" t="s">
        <v>13</v>
      </c>
      <c r="B252" t="s">
        <v>1455</v>
      </c>
      <c r="C252" t="s">
        <v>1455</v>
      </c>
      <c r="D252" t="s">
        <v>1456</v>
      </c>
      <c r="E252" t="s">
        <v>1456</v>
      </c>
      <c r="F252" t="b">
        <v>0</v>
      </c>
      <c r="G252" t="s">
        <v>1457</v>
      </c>
      <c r="H252" t="s">
        <v>1458</v>
      </c>
      <c r="I252" t="s">
        <v>34</v>
      </c>
      <c r="J252" t="s">
        <v>35</v>
      </c>
      <c r="K252" t="s">
        <v>1448</v>
      </c>
      <c r="L252" t="s">
        <v>1459</v>
      </c>
      <c r="M252" t="s">
        <v>1460</v>
      </c>
    </row>
    <row r="253" spans="1:13" x14ac:dyDescent="0.25">
      <c r="A253" t="s">
        <v>13</v>
      </c>
      <c r="B253" t="s">
        <v>1461</v>
      </c>
      <c r="C253" t="s">
        <v>1461</v>
      </c>
      <c r="D253" t="s">
        <v>1462</v>
      </c>
      <c r="E253" t="s">
        <v>1462</v>
      </c>
      <c r="F253" t="b">
        <v>0</v>
      </c>
      <c r="G253" t="s">
        <v>1463</v>
      </c>
      <c r="H253" t="s">
        <v>1464</v>
      </c>
      <c r="I253" t="s">
        <v>34</v>
      </c>
      <c r="J253" t="s">
        <v>35</v>
      </c>
      <c r="K253" t="s">
        <v>1448</v>
      </c>
      <c r="L253" t="s">
        <v>1465</v>
      </c>
      <c r="M253" t="s">
        <v>1466</v>
      </c>
    </row>
    <row r="254" spans="1:13" x14ac:dyDescent="0.25">
      <c r="A254" t="s">
        <v>22</v>
      </c>
      <c r="B254" t="s">
        <v>428</v>
      </c>
      <c r="C254" t="s">
        <v>428</v>
      </c>
      <c r="D254" t="s">
        <v>1467</v>
      </c>
      <c r="E254" t="s">
        <v>1467</v>
      </c>
      <c r="F254" t="b">
        <v>0</v>
      </c>
      <c r="G254" t="s">
        <v>1468</v>
      </c>
      <c r="H254" t="s">
        <v>1469</v>
      </c>
      <c r="I254" t="s">
        <v>34</v>
      </c>
      <c r="J254" t="s">
        <v>35</v>
      </c>
      <c r="K254" t="s">
        <v>1448</v>
      </c>
      <c r="L254" t="s">
        <v>1470</v>
      </c>
      <c r="M254" t="s">
        <v>1471</v>
      </c>
    </row>
    <row r="255" spans="1:13" x14ac:dyDescent="0.25">
      <c r="A255" t="s">
        <v>22</v>
      </c>
      <c r="B255" t="s">
        <v>1472</v>
      </c>
      <c r="C255" t="s">
        <v>1472</v>
      </c>
      <c r="D255" t="s">
        <v>1473</v>
      </c>
      <c r="E255" t="s">
        <v>1473</v>
      </c>
      <c r="F255" t="b">
        <v>0</v>
      </c>
      <c r="G255" t="s">
        <v>1474</v>
      </c>
      <c r="H255" t="s">
        <v>1475</v>
      </c>
      <c r="I255" t="s">
        <v>34</v>
      </c>
      <c r="J255" t="s">
        <v>35</v>
      </c>
      <c r="K255" t="s">
        <v>1448</v>
      </c>
      <c r="L255" t="s">
        <v>1476</v>
      </c>
      <c r="M255" t="s">
        <v>1477</v>
      </c>
    </row>
    <row r="256" spans="1:13" x14ac:dyDescent="0.25">
      <c r="A256" t="s">
        <v>13</v>
      </c>
      <c r="B256" t="s">
        <v>1478</v>
      </c>
      <c r="C256" t="s">
        <v>1478</v>
      </c>
      <c r="D256" t="s">
        <v>1479</v>
      </c>
      <c r="E256" t="s">
        <v>1479</v>
      </c>
      <c r="F256" t="b">
        <v>0</v>
      </c>
      <c r="G256" t="s">
        <v>1480</v>
      </c>
      <c r="H256" t="s">
        <v>1481</v>
      </c>
      <c r="I256" t="s">
        <v>34</v>
      </c>
      <c r="J256" t="s">
        <v>35</v>
      </c>
      <c r="K256" t="s">
        <v>1482</v>
      </c>
      <c r="L256" t="s">
        <v>1483</v>
      </c>
      <c r="M256" t="s">
        <v>1484</v>
      </c>
    </row>
    <row r="257" spans="1:13" x14ac:dyDescent="0.25">
      <c r="A257" t="s">
        <v>22</v>
      </c>
      <c r="B257" t="s">
        <v>1402</v>
      </c>
      <c r="C257" t="s">
        <v>1402</v>
      </c>
      <c r="D257" t="s">
        <v>1485</v>
      </c>
      <c r="E257" t="s">
        <v>1485</v>
      </c>
      <c r="F257" t="b">
        <v>0</v>
      </c>
      <c r="G257" t="s">
        <v>1486</v>
      </c>
      <c r="H257" t="s">
        <v>1487</v>
      </c>
      <c r="I257" t="s">
        <v>34</v>
      </c>
      <c r="J257" t="s">
        <v>35</v>
      </c>
      <c r="K257" t="s">
        <v>1488</v>
      </c>
      <c r="L257" t="s">
        <v>1489</v>
      </c>
      <c r="M257" t="s">
        <v>1490</v>
      </c>
    </row>
    <row r="258" spans="1:13" x14ac:dyDescent="0.25">
      <c r="A258" t="s">
        <v>13</v>
      </c>
      <c r="B258" t="s">
        <v>1048</v>
      </c>
      <c r="C258" t="s">
        <v>1048</v>
      </c>
      <c r="D258" t="s">
        <v>1491</v>
      </c>
      <c r="E258" t="s">
        <v>1491</v>
      </c>
      <c r="F258" t="b">
        <v>0</v>
      </c>
      <c r="G258" t="s">
        <v>1492</v>
      </c>
      <c r="H258" t="s">
        <v>1493</v>
      </c>
      <c r="I258" t="s">
        <v>34</v>
      </c>
      <c r="J258" t="s">
        <v>35</v>
      </c>
      <c r="K258" t="s">
        <v>1494</v>
      </c>
      <c r="L258" t="s">
        <v>1495</v>
      </c>
      <c r="M258" t="s">
        <v>1117</v>
      </c>
    </row>
    <row r="259" spans="1:13" x14ac:dyDescent="0.25">
      <c r="A259" t="s">
        <v>22</v>
      </c>
      <c r="B259" t="s">
        <v>1496</v>
      </c>
      <c r="C259" t="s">
        <v>1496</v>
      </c>
      <c r="D259" t="s">
        <v>1497</v>
      </c>
      <c r="E259" t="s">
        <v>1497</v>
      </c>
      <c r="F259" t="b">
        <v>0</v>
      </c>
      <c r="G259" t="s">
        <v>1498</v>
      </c>
      <c r="H259" t="s">
        <v>1499</v>
      </c>
      <c r="I259" t="s">
        <v>34</v>
      </c>
      <c r="J259" t="s">
        <v>35</v>
      </c>
      <c r="K259" t="s">
        <v>1494</v>
      </c>
      <c r="L259" t="s">
        <v>1500</v>
      </c>
      <c r="M259" t="s">
        <v>1501</v>
      </c>
    </row>
    <row r="260" spans="1:13" hidden="1" x14ac:dyDescent="0.25">
      <c r="A260" t="s">
        <v>13</v>
      </c>
      <c r="B260" t="s">
        <v>1029</v>
      </c>
      <c r="C260" t="s">
        <v>1029</v>
      </c>
      <c r="D260" t="s">
        <v>1502</v>
      </c>
      <c r="E260" t="s">
        <v>1502</v>
      </c>
      <c r="F260" t="b">
        <v>0</v>
      </c>
      <c r="G260" t="s">
        <v>1503</v>
      </c>
      <c r="H260" s="18" t="s">
        <v>1504</v>
      </c>
      <c r="I260" s="18"/>
      <c r="K260" t="s">
        <v>1505</v>
      </c>
      <c r="L260" t="s">
        <v>1506</v>
      </c>
      <c r="M260" t="s">
        <v>599</v>
      </c>
    </row>
    <row r="261" spans="1:13" hidden="1" x14ac:dyDescent="0.25">
      <c r="A261" t="s">
        <v>13</v>
      </c>
      <c r="B261" t="s">
        <v>197</v>
      </c>
      <c r="C261" t="s">
        <v>197</v>
      </c>
      <c r="D261" t="s">
        <v>1507</v>
      </c>
      <c r="E261" t="s">
        <v>1507</v>
      </c>
      <c r="F261" t="b">
        <v>0</v>
      </c>
      <c r="G261" t="s">
        <v>1508</v>
      </c>
      <c r="H261" t="s">
        <v>1509</v>
      </c>
      <c r="J261" t="s">
        <v>18</v>
      </c>
      <c r="K261" t="s">
        <v>1510</v>
      </c>
      <c r="L261" t="s">
        <v>1511</v>
      </c>
      <c r="M261" t="s">
        <v>1512</v>
      </c>
    </row>
    <row r="262" spans="1:13" hidden="1" x14ac:dyDescent="0.25">
      <c r="A262" t="s">
        <v>13</v>
      </c>
      <c r="B262" t="s">
        <v>1513</v>
      </c>
      <c r="C262" t="s">
        <v>1513</v>
      </c>
      <c r="D262" t="s">
        <v>1514</v>
      </c>
      <c r="E262" t="s">
        <v>1514</v>
      </c>
      <c r="F262" t="b">
        <v>0</v>
      </c>
      <c r="G262" t="s">
        <v>1515</v>
      </c>
      <c r="H262" t="s">
        <v>1516</v>
      </c>
      <c r="J262" t="s">
        <v>18</v>
      </c>
      <c r="K262" t="s">
        <v>1517</v>
      </c>
      <c r="L262" t="s">
        <v>1518</v>
      </c>
      <c r="M262" t="s">
        <v>1519</v>
      </c>
    </row>
    <row r="263" spans="1:13" hidden="1" x14ac:dyDescent="0.25">
      <c r="A263" t="s">
        <v>13</v>
      </c>
      <c r="B263" t="s">
        <v>498</v>
      </c>
      <c r="C263" t="s">
        <v>498</v>
      </c>
      <c r="D263" t="s">
        <v>1520</v>
      </c>
      <c r="E263" t="s">
        <v>1520</v>
      </c>
      <c r="F263" t="b">
        <v>0</v>
      </c>
      <c r="G263" t="s">
        <v>1521</v>
      </c>
      <c r="H263" s="18" t="s">
        <v>1522</v>
      </c>
      <c r="I263" s="18"/>
      <c r="K263" t="s">
        <v>1523</v>
      </c>
      <c r="L263" t="s">
        <v>1524</v>
      </c>
      <c r="M263" t="s">
        <v>1525</v>
      </c>
    </row>
    <row r="264" spans="1:13" hidden="1" x14ac:dyDescent="0.25">
      <c r="A264" t="s">
        <v>22</v>
      </c>
      <c r="B264" t="s">
        <v>1526</v>
      </c>
      <c r="C264" t="s">
        <v>1526</v>
      </c>
      <c r="D264" t="s">
        <v>1527</v>
      </c>
      <c r="E264" t="s">
        <v>1528</v>
      </c>
      <c r="F264" t="b">
        <v>0</v>
      </c>
      <c r="G264" t="s">
        <v>1529</v>
      </c>
      <c r="H264" t="s">
        <v>1530</v>
      </c>
      <c r="J264" t="s">
        <v>18</v>
      </c>
      <c r="K264" t="s">
        <v>1531</v>
      </c>
      <c r="L264" t="s">
        <v>1532</v>
      </c>
      <c r="M264" t="s">
        <v>1533</v>
      </c>
    </row>
    <row r="265" spans="1:13" hidden="1" x14ac:dyDescent="0.25">
      <c r="A265" t="s">
        <v>22</v>
      </c>
      <c r="B265" t="s">
        <v>561</v>
      </c>
      <c r="C265" t="s">
        <v>561</v>
      </c>
      <c r="D265" t="s">
        <v>1534</v>
      </c>
      <c r="E265" t="s">
        <v>1534</v>
      </c>
      <c r="F265" t="b">
        <v>0</v>
      </c>
      <c r="G265" t="s">
        <v>1535</v>
      </c>
      <c r="H265" s="18" t="s">
        <v>1536</v>
      </c>
      <c r="I265" s="18"/>
      <c r="K265" t="s">
        <v>1537</v>
      </c>
      <c r="L265" t="s">
        <v>1538</v>
      </c>
      <c r="M265" t="s">
        <v>1539</v>
      </c>
    </row>
    <row r="266" spans="1:13" hidden="1" x14ac:dyDescent="0.25">
      <c r="A266" t="s">
        <v>13</v>
      </c>
      <c r="B266" t="s">
        <v>1540</v>
      </c>
      <c r="C266" t="s">
        <v>1540</v>
      </c>
      <c r="D266" t="s">
        <v>1541</v>
      </c>
      <c r="E266" t="s">
        <v>1541</v>
      </c>
      <c r="F266" t="b">
        <v>0</v>
      </c>
      <c r="G266" t="s">
        <v>1542</v>
      </c>
      <c r="H266" t="s">
        <v>1543</v>
      </c>
      <c r="J266" t="s">
        <v>18</v>
      </c>
      <c r="K266" t="s">
        <v>1544</v>
      </c>
      <c r="L266" t="s">
        <v>1545</v>
      </c>
      <c r="M266" t="s">
        <v>1546</v>
      </c>
    </row>
    <row r="267" spans="1:13" hidden="1" x14ac:dyDescent="0.25">
      <c r="A267" t="s">
        <v>22</v>
      </c>
      <c r="B267" t="s">
        <v>1547</v>
      </c>
      <c r="C267" t="s">
        <v>1547</v>
      </c>
      <c r="D267" t="s">
        <v>1548</v>
      </c>
      <c r="E267" t="s">
        <v>1548</v>
      </c>
      <c r="F267" t="b">
        <v>0</v>
      </c>
      <c r="G267" t="s">
        <v>1549</v>
      </c>
      <c r="H267" t="s">
        <v>1550</v>
      </c>
      <c r="J267" t="s">
        <v>18</v>
      </c>
      <c r="K267" t="s">
        <v>1544</v>
      </c>
      <c r="L267" t="s">
        <v>1551</v>
      </c>
      <c r="M267" t="s">
        <v>1552</v>
      </c>
    </row>
    <row r="268" spans="1:13" hidden="1" x14ac:dyDescent="0.25">
      <c r="A268" t="s">
        <v>22</v>
      </c>
      <c r="B268" t="s">
        <v>1553</v>
      </c>
      <c r="C268" t="s">
        <v>1553</v>
      </c>
      <c r="D268" t="s">
        <v>1554</v>
      </c>
      <c r="E268" t="s">
        <v>1554</v>
      </c>
      <c r="F268" t="b">
        <v>0</v>
      </c>
      <c r="G268" t="s">
        <v>1555</v>
      </c>
      <c r="H268" t="s">
        <v>1556</v>
      </c>
      <c r="J268" t="s">
        <v>18</v>
      </c>
      <c r="K268" t="s">
        <v>1544</v>
      </c>
      <c r="L268" t="s">
        <v>1557</v>
      </c>
      <c r="M268" t="s">
        <v>1558</v>
      </c>
    </row>
    <row r="269" spans="1:13" hidden="1" x14ac:dyDescent="0.25">
      <c r="A269" t="s">
        <v>13</v>
      </c>
      <c r="B269" t="s">
        <v>423</v>
      </c>
      <c r="C269" t="s">
        <v>423</v>
      </c>
      <c r="D269" t="s">
        <v>1559</v>
      </c>
      <c r="E269" t="s">
        <v>1559</v>
      </c>
      <c r="F269" t="b">
        <v>0</v>
      </c>
      <c r="G269" t="s">
        <v>1560</v>
      </c>
      <c r="H269" t="s">
        <v>1561</v>
      </c>
      <c r="J269" t="s">
        <v>18</v>
      </c>
      <c r="K269" t="s">
        <v>1544</v>
      </c>
      <c r="L269" t="s">
        <v>1562</v>
      </c>
      <c r="M269" t="s">
        <v>1563</v>
      </c>
    </row>
    <row r="270" spans="1:13" hidden="1" x14ac:dyDescent="0.25">
      <c r="A270" t="s">
        <v>22</v>
      </c>
      <c r="B270" t="s">
        <v>1018</v>
      </c>
      <c r="C270" t="s">
        <v>1018</v>
      </c>
      <c r="D270" t="s">
        <v>912</v>
      </c>
      <c r="E270" t="s">
        <v>912</v>
      </c>
      <c r="F270" t="b">
        <v>0</v>
      </c>
      <c r="G270" t="s">
        <v>1564</v>
      </c>
      <c r="H270" t="s">
        <v>1565</v>
      </c>
      <c r="J270" t="s">
        <v>18</v>
      </c>
      <c r="K270" t="s">
        <v>1544</v>
      </c>
      <c r="L270" t="s">
        <v>1566</v>
      </c>
      <c r="M270" t="s">
        <v>1567</v>
      </c>
    </row>
    <row r="271" spans="1:13" hidden="1" x14ac:dyDescent="0.25">
      <c r="A271" t="s">
        <v>13</v>
      </c>
      <c r="B271" t="s">
        <v>1568</v>
      </c>
      <c r="C271" t="s">
        <v>1568</v>
      </c>
      <c r="D271" t="s">
        <v>1569</v>
      </c>
      <c r="E271" t="s">
        <v>1569</v>
      </c>
      <c r="F271" t="b">
        <v>0</v>
      </c>
      <c r="G271" t="s">
        <v>1570</v>
      </c>
      <c r="H271" t="s">
        <v>1571</v>
      </c>
      <c r="J271" t="s">
        <v>18</v>
      </c>
      <c r="K271" t="s">
        <v>1544</v>
      </c>
      <c r="L271" t="s">
        <v>1572</v>
      </c>
      <c r="M271" t="s">
        <v>1573</v>
      </c>
    </row>
    <row r="272" spans="1:13" hidden="1" x14ac:dyDescent="0.25">
      <c r="A272" t="s">
        <v>22</v>
      </c>
      <c r="B272" t="s">
        <v>428</v>
      </c>
      <c r="C272" t="s">
        <v>428</v>
      </c>
      <c r="D272" t="s">
        <v>1574</v>
      </c>
      <c r="E272" t="s">
        <v>1575</v>
      </c>
      <c r="F272" t="b">
        <v>0</v>
      </c>
      <c r="G272" t="s">
        <v>1576</v>
      </c>
      <c r="H272" t="s">
        <v>1577</v>
      </c>
      <c r="J272" t="s">
        <v>18</v>
      </c>
      <c r="K272" t="s">
        <v>1544</v>
      </c>
      <c r="L272" t="s">
        <v>1578</v>
      </c>
      <c r="M272" t="s">
        <v>1579</v>
      </c>
    </row>
    <row r="273" spans="1:13" hidden="1" x14ac:dyDescent="0.25">
      <c r="A273" t="s">
        <v>22</v>
      </c>
      <c r="B273" t="s">
        <v>209</v>
      </c>
      <c r="C273" t="s">
        <v>209</v>
      </c>
      <c r="D273" t="s">
        <v>1580</v>
      </c>
      <c r="E273" t="s">
        <v>1580</v>
      </c>
      <c r="F273" t="b">
        <v>0</v>
      </c>
      <c r="G273" t="s">
        <v>1581</v>
      </c>
      <c r="H273" t="s">
        <v>1582</v>
      </c>
      <c r="J273" t="s">
        <v>18</v>
      </c>
      <c r="K273" t="s">
        <v>1544</v>
      </c>
      <c r="L273" t="s">
        <v>1583</v>
      </c>
      <c r="M273" t="s">
        <v>1584</v>
      </c>
    </row>
    <row r="274" spans="1:13" hidden="1" x14ac:dyDescent="0.25">
      <c r="A274" t="s">
        <v>22</v>
      </c>
      <c r="B274" t="s">
        <v>388</v>
      </c>
      <c r="C274" t="s">
        <v>388</v>
      </c>
      <c r="D274" t="s">
        <v>1585</v>
      </c>
      <c r="E274" t="s">
        <v>1585</v>
      </c>
      <c r="F274" t="b">
        <v>0</v>
      </c>
      <c r="G274" t="s">
        <v>1586</v>
      </c>
      <c r="H274" t="s">
        <v>1587</v>
      </c>
      <c r="J274" t="s">
        <v>18</v>
      </c>
      <c r="K274" t="s">
        <v>1544</v>
      </c>
      <c r="L274" t="s">
        <v>1588</v>
      </c>
      <c r="M274" t="s">
        <v>1584</v>
      </c>
    </row>
    <row r="275" spans="1:13" hidden="1" x14ac:dyDescent="0.25">
      <c r="A275" t="s">
        <v>13</v>
      </c>
      <c r="B275" t="s">
        <v>1568</v>
      </c>
      <c r="C275" t="s">
        <v>1568</v>
      </c>
      <c r="D275" t="s">
        <v>1589</v>
      </c>
      <c r="E275" t="s">
        <v>1589</v>
      </c>
      <c r="F275" t="b">
        <v>0</v>
      </c>
      <c r="G275" t="s">
        <v>1590</v>
      </c>
      <c r="H275" t="s">
        <v>1591</v>
      </c>
      <c r="J275" t="s">
        <v>18</v>
      </c>
      <c r="K275" t="s">
        <v>1544</v>
      </c>
      <c r="L275" t="s">
        <v>1592</v>
      </c>
      <c r="M275" t="s">
        <v>1584</v>
      </c>
    </row>
    <row r="276" spans="1:13" hidden="1" x14ac:dyDescent="0.25">
      <c r="A276" t="s">
        <v>22</v>
      </c>
      <c r="B276" t="s">
        <v>245</v>
      </c>
      <c r="C276" t="s">
        <v>245</v>
      </c>
      <c r="D276" t="s">
        <v>1593</v>
      </c>
      <c r="E276" t="s">
        <v>1593</v>
      </c>
      <c r="F276" t="b">
        <v>0</v>
      </c>
      <c r="G276" t="s">
        <v>1594</v>
      </c>
      <c r="H276" t="s">
        <v>1595</v>
      </c>
      <c r="J276" t="s">
        <v>18</v>
      </c>
      <c r="K276" t="s">
        <v>1544</v>
      </c>
      <c r="L276" t="s">
        <v>1596</v>
      </c>
      <c r="M276" t="s">
        <v>1597</v>
      </c>
    </row>
    <row r="277" spans="1:13" hidden="1" x14ac:dyDescent="0.25">
      <c r="A277" t="s">
        <v>22</v>
      </c>
      <c r="B277" t="s">
        <v>388</v>
      </c>
      <c r="C277" t="s">
        <v>388</v>
      </c>
      <c r="D277" t="s">
        <v>1598</v>
      </c>
      <c r="E277" t="s">
        <v>1598</v>
      </c>
      <c r="F277" t="b">
        <v>0</v>
      </c>
      <c r="G277" t="s">
        <v>1599</v>
      </c>
      <c r="H277" t="s">
        <v>1600</v>
      </c>
      <c r="J277" t="s">
        <v>18</v>
      </c>
      <c r="K277" t="s">
        <v>1544</v>
      </c>
      <c r="L277" t="s">
        <v>1601</v>
      </c>
      <c r="M277" t="s">
        <v>1602</v>
      </c>
    </row>
    <row r="278" spans="1:13" hidden="1" x14ac:dyDescent="0.25">
      <c r="A278" t="s">
        <v>22</v>
      </c>
      <c r="B278" t="s">
        <v>600</v>
      </c>
      <c r="C278" t="s">
        <v>600</v>
      </c>
      <c r="D278" t="s">
        <v>1603</v>
      </c>
      <c r="E278" t="s">
        <v>1603</v>
      </c>
      <c r="F278" t="b">
        <v>0</v>
      </c>
      <c r="G278" t="s">
        <v>1604</v>
      </c>
      <c r="H278" t="s">
        <v>1605</v>
      </c>
      <c r="J278" t="s">
        <v>18</v>
      </c>
      <c r="K278" t="s">
        <v>1544</v>
      </c>
      <c r="L278" t="s">
        <v>1606</v>
      </c>
      <c r="M278" t="s">
        <v>1552</v>
      </c>
    </row>
    <row r="279" spans="1:13" hidden="1" x14ac:dyDescent="0.25">
      <c r="A279" t="s">
        <v>13</v>
      </c>
      <c r="B279" t="s">
        <v>423</v>
      </c>
      <c r="C279" t="s">
        <v>423</v>
      </c>
      <c r="D279" t="s">
        <v>1607</v>
      </c>
      <c r="E279" t="s">
        <v>1607</v>
      </c>
      <c r="F279" t="b">
        <v>0</v>
      </c>
      <c r="G279" t="s">
        <v>1608</v>
      </c>
      <c r="H279" t="s">
        <v>1609</v>
      </c>
      <c r="J279" t="s">
        <v>18</v>
      </c>
      <c r="K279" t="s">
        <v>1544</v>
      </c>
      <c r="L279" t="s">
        <v>1610</v>
      </c>
      <c r="M279" t="s">
        <v>1611</v>
      </c>
    </row>
    <row r="280" spans="1:13" hidden="1" x14ac:dyDescent="0.25">
      <c r="A280" t="s">
        <v>22</v>
      </c>
      <c r="B280" t="s">
        <v>700</v>
      </c>
      <c r="C280" t="s">
        <v>700</v>
      </c>
      <c r="D280" t="s">
        <v>1612</v>
      </c>
      <c r="E280" t="s">
        <v>1612</v>
      </c>
      <c r="F280" t="b">
        <v>0</v>
      </c>
      <c r="G280" t="s">
        <v>1613</v>
      </c>
      <c r="H280" t="s">
        <v>1614</v>
      </c>
      <c r="J280" t="s">
        <v>18</v>
      </c>
      <c r="K280" t="s">
        <v>1544</v>
      </c>
      <c r="L280" t="s">
        <v>1615</v>
      </c>
      <c r="M280" t="s">
        <v>1579</v>
      </c>
    </row>
    <row r="281" spans="1:13" hidden="1" x14ac:dyDescent="0.25">
      <c r="B281" t="s">
        <v>1616</v>
      </c>
      <c r="C281" t="s">
        <v>1616</v>
      </c>
      <c r="D281" t="s">
        <v>1617</v>
      </c>
      <c r="E281" t="s">
        <v>1617</v>
      </c>
      <c r="F281" t="b">
        <v>0</v>
      </c>
      <c r="G281" t="s">
        <v>1618</v>
      </c>
      <c r="H281" t="s">
        <v>1619</v>
      </c>
      <c r="J281" t="s">
        <v>18</v>
      </c>
      <c r="K281" t="s">
        <v>1544</v>
      </c>
      <c r="L281" t="s">
        <v>1620</v>
      </c>
      <c r="M281" t="s">
        <v>1584</v>
      </c>
    </row>
    <row r="282" spans="1:13" hidden="1" x14ac:dyDescent="0.25">
      <c r="A282" t="s">
        <v>22</v>
      </c>
      <c r="B282" t="s">
        <v>600</v>
      </c>
      <c r="C282" t="s">
        <v>600</v>
      </c>
      <c r="D282" t="s">
        <v>1621</v>
      </c>
      <c r="E282" t="s">
        <v>1621</v>
      </c>
      <c r="F282" t="b">
        <v>0</v>
      </c>
      <c r="G282" t="s">
        <v>1622</v>
      </c>
      <c r="H282" t="s">
        <v>1623</v>
      </c>
      <c r="J282" t="s">
        <v>18</v>
      </c>
      <c r="K282" t="s">
        <v>1544</v>
      </c>
      <c r="L282" t="s">
        <v>1624</v>
      </c>
      <c r="M282" t="s">
        <v>1584</v>
      </c>
    </row>
    <row r="283" spans="1:13" hidden="1" x14ac:dyDescent="0.25">
      <c r="A283" t="s">
        <v>13</v>
      </c>
      <c r="B283" t="s">
        <v>203</v>
      </c>
      <c r="C283" t="s">
        <v>203</v>
      </c>
      <c r="D283" t="s">
        <v>1625</v>
      </c>
      <c r="E283" t="s">
        <v>1625</v>
      </c>
      <c r="F283" t="b">
        <v>0</v>
      </c>
      <c r="G283" t="s">
        <v>1626</v>
      </c>
      <c r="H283" s="18" t="s">
        <v>1627</v>
      </c>
      <c r="I283" s="18"/>
      <c r="K283" t="s">
        <v>1544</v>
      </c>
      <c r="L283" t="s">
        <v>1628</v>
      </c>
      <c r="M283" t="s">
        <v>1629</v>
      </c>
    </row>
    <row r="284" spans="1:13" hidden="1" x14ac:dyDescent="0.25">
      <c r="A284" t="s">
        <v>22</v>
      </c>
      <c r="B284" t="s">
        <v>232</v>
      </c>
      <c r="C284" t="s">
        <v>232</v>
      </c>
      <c r="D284" t="s">
        <v>1630</v>
      </c>
      <c r="E284" t="s">
        <v>1630</v>
      </c>
      <c r="F284" t="b">
        <v>0</v>
      </c>
      <c r="G284" t="s">
        <v>1631</v>
      </c>
      <c r="H284" t="s">
        <v>1632</v>
      </c>
      <c r="J284" t="s">
        <v>18</v>
      </c>
      <c r="K284" t="s">
        <v>1544</v>
      </c>
      <c r="L284" t="s">
        <v>1633</v>
      </c>
      <c r="M284" t="s">
        <v>1634</v>
      </c>
    </row>
    <row r="285" spans="1:13" hidden="1" x14ac:dyDescent="0.25">
      <c r="A285" t="s">
        <v>22</v>
      </c>
      <c r="B285" t="s">
        <v>775</v>
      </c>
      <c r="C285" t="s">
        <v>775</v>
      </c>
      <c r="D285" t="s">
        <v>1635</v>
      </c>
      <c r="E285" t="s">
        <v>1635</v>
      </c>
      <c r="F285" t="b">
        <v>0</v>
      </c>
      <c r="G285" t="s">
        <v>1636</v>
      </c>
      <c r="H285" t="s">
        <v>1637</v>
      </c>
      <c r="J285" t="s">
        <v>18</v>
      </c>
      <c r="K285" t="s">
        <v>1544</v>
      </c>
      <c r="L285" t="s">
        <v>1638</v>
      </c>
      <c r="M285" t="s">
        <v>1584</v>
      </c>
    </row>
    <row r="286" spans="1:13" hidden="1" x14ac:dyDescent="0.25">
      <c r="B286" t="s">
        <v>1639</v>
      </c>
      <c r="C286" t="s">
        <v>1639</v>
      </c>
      <c r="D286" t="s">
        <v>1640</v>
      </c>
      <c r="E286" t="s">
        <v>1640</v>
      </c>
      <c r="F286" t="b">
        <v>0</v>
      </c>
      <c r="G286" t="s">
        <v>1641</v>
      </c>
      <c r="H286" t="s">
        <v>1642</v>
      </c>
      <c r="J286" t="s">
        <v>18</v>
      </c>
      <c r="K286" t="s">
        <v>1643</v>
      </c>
      <c r="L286" t="s">
        <v>1644</v>
      </c>
      <c r="M286" t="s">
        <v>627</v>
      </c>
    </row>
    <row r="287" spans="1:13" hidden="1" x14ac:dyDescent="0.25">
      <c r="A287" t="s">
        <v>22</v>
      </c>
      <c r="B287" t="s">
        <v>1645</v>
      </c>
      <c r="C287" t="s">
        <v>1645</v>
      </c>
      <c r="D287" t="s">
        <v>1646</v>
      </c>
      <c r="E287" t="s">
        <v>1646</v>
      </c>
      <c r="F287" t="b">
        <v>0</v>
      </c>
      <c r="G287" t="s">
        <v>1647</v>
      </c>
      <c r="H287" t="s">
        <v>1648</v>
      </c>
      <c r="J287" t="s">
        <v>18</v>
      </c>
      <c r="K287" t="s">
        <v>1649</v>
      </c>
      <c r="L287" t="s">
        <v>1650</v>
      </c>
      <c r="M287" t="s">
        <v>1651</v>
      </c>
    </row>
    <row r="288" spans="1:13" hidden="1" x14ac:dyDescent="0.25">
      <c r="A288" t="s">
        <v>13</v>
      </c>
      <c r="B288" t="s">
        <v>30</v>
      </c>
      <c r="C288" t="s">
        <v>30</v>
      </c>
      <c r="D288" t="s">
        <v>1652</v>
      </c>
      <c r="E288" t="s">
        <v>1652</v>
      </c>
      <c r="F288" t="b">
        <v>0</v>
      </c>
      <c r="G288" t="s">
        <v>1653</v>
      </c>
      <c r="H288" t="s">
        <v>1654</v>
      </c>
      <c r="J288" t="s">
        <v>18</v>
      </c>
      <c r="K288" t="s">
        <v>1649</v>
      </c>
      <c r="L288" t="s">
        <v>1655</v>
      </c>
      <c r="M288" t="s">
        <v>1656</v>
      </c>
    </row>
    <row r="289" spans="1:13" hidden="1" x14ac:dyDescent="0.25">
      <c r="A289" t="s">
        <v>22</v>
      </c>
      <c r="B289" t="s">
        <v>1402</v>
      </c>
      <c r="C289" t="s">
        <v>1402</v>
      </c>
      <c r="D289" t="s">
        <v>1657</v>
      </c>
      <c r="E289" t="s">
        <v>1657</v>
      </c>
      <c r="F289" t="b">
        <v>0</v>
      </c>
      <c r="G289" t="s">
        <v>1658</v>
      </c>
      <c r="H289" t="s">
        <v>1659</v>
      </c>
      <c r="J289" t="s">
        <v>18</v>
      </c>
      <c r="K289" t="s">
        <v>1660</v>
      </c>
      <c r="L289" t="s">
        <v>1661</v>
      </c>
      <c r="M289" t="s">
        <v>1584</v>
      </c>
    </row>
    <row r="290" spans="1:13" hidden="1" x14ac:dyDescent="0.25">
      <c r="A290" t="s">
        <v>22</v>
      </c>
      <c r="B290" t="s">
        <v>1662</v>
      </c>
      <c r="C290" t="s">
        <v>1662</v>
      </c>
      <c r="D290" t="s">
        <v>1663</v>
      </c>
      <c r="E290" t="s">
        <v>1663</v>
      </c>
      <c r="F290" t="b">
        <v>0</v>
      </c>
      <c r="G290" t="s">
        <v>1664</v>
      </c>
      <c r="H290" t="s">
        <v>1665</v>
      </c>
      <c r="J290" t="s">
        <v>18</v>
      </c>
      <c r="K290" t="s">
        <v>1660</v>
      </c>
      <c r="L290" t="s">
        <v>1666</v>
      </c>
      <c r="M290" t="s">
        <v>1667</v>
      </c>
    </row>
    <row r="291" spans="1:13" hidden="1" x14ac:dyDescent="0.25">
      <c r="A291" t="s">
        <v>13</v>
      </c>
      <c r="B291" t="s">
        <v>1668</v>
      </c>
      <c r="C291" t="s">
        <v>1668</v>
      </c>
      <c r="D291" t="s">
        <v>1669</v>
      </c>
      <c r="E291" t="s">
        <v>1669</v>
      </c>
      <c r="F291" t="b">
        <v>0</v>
      </c>
      <c r="G291" t="s">
        <v>1670</v>
      </c>
      <c r="H291" t="s">
        <v>1671</v>
      </c>
      <c r="J291" t="s">
        <v>18</v>
      </c>
      <c r="K291" t="s">
        <v>1672</v>
      </c>
      <c r="L291" t="s">
        <v>1673</v>
      </c>
      <c r="M291" t="s">
        <v>1674</v>
      </c>
    </row>
    <row r="292" spans="1:13" hidden="1" x14ac:dyDescent="0.25">
      <c r="A292" t="s">
        <v>22</v>
      </c>
      <c r="B292" t="s">
        <v>159</v>
      </c>
      <c r="C292" t="s">
        <v>159</v>
      </c>
      <c r="D292" t="s">
        <v>1675</v>
      </c>
      <c r="E292" t="s">
        <v>1675</v>
      </c>
      <c r="F292" t="b">
        <v>0</v>
      </c>
      <c r="G292" t="s">
        <v>1676</v>
      </c>
      <c r="H292" t="s">
        <v>1677</v>
      </c>
      <c r="J292" t="s">
        <v>18</v>
      </c>
      <c r="K292" t="s">
        <v>1678</v>
      </c>
      <c r="L292" t="s">
        <v>1679</v>
      </c>
      <c r="M292" t="s">
        <v>1552</v>
      </c>
    </row>
    <row r="293" spans="1:13" hidden="1" x14ac:dyDescent="0.25">
      <c r="A293" t="s">
        <v>22</v>
      </c>
      <c r="B293" t="s">
        <v>232</v>
      </c>
      <c r="C293" t="s">
        <v>232</v>
      </c>
      <c r="D293" t="s">
        <v>1680</v>
      </c>
      <c r="E293" t="s">
        <v>1680</v>
      </c>
      <c r="F293" t="b">
        <v>0</v>
      </c>
      <c r="G293" t="s">
        <v>1681</v>
      </c>
      <c r="H293" t="s">
        <v>1682</v>
      </c>
      <c r="J293" t="s">
        <v>18</v>
      </c>
      <c r="K293" t="s">
        <v>1678</v>
      </c>
      <c r="L293" t="s">
        <v>1683</v>
      </c>
      <c r="M293" t="s">
        <v>1597</v>
      </c>
    </row>
    <row r="294" spans="1:13" hidden="1" x14ac:dyDescent="0.25">
      <c r="A294" t="s">
        <v>13</v>
      </c>
      <c r="B294" t="s">
        <v>203</v>
      </c>
      <c r="C294" t="s">
        <v>203</v>
      </c>
      <c r="D294" t="s">
        <v>1684</v>
      </c>
      <c r="E294" t="s">
        <v>1684</v>
      </c>
      <c r="F294" t="b">
        <v>0</v>
      </c>
      <c r="G294" t="s">
        <v>1685</v>
      </c>
      <c r="H294" t="s">
        <v>1686</v>
      </c>
      <c r="J294" t="s">
        <v>18</v>
      </c>
      <c r="K294" t="s">
        <v>1687</v>
      </c>
      <c r="L294" t="s">
        <v>1688</v>
      </c>
      <c r="M294" t="s">
        <v>1689</v>
      </c>
    </row>
    <row r="295" spans="1:13" hidden="1" x14ac:dyDescent="0.25">
      <c r="A295" t="s">
        <v>22</v>
      </c>
      <c r="B295" t="s">
        <v>1690</v>
      </c>
      <c r="C295" t="s">
        <v>1690</v>
      </c>
      <c r="D295" t="s">
        <v>1691</v>
      </c>
      <c r="E295" t="s">
        <v>1691</v>
      </c>
      <c r="F295" t="b">
        <v>0</v>
      </c>
      <c r="G295" t="s">
        <v>1692</v>
      </c>
      <c r="H295" s="18" t="s">
        <v>1693</v>
      </c>
      <c r="I295" s="18"/>
      <c r="K295" t="s">
        <v>1687</v>
      </c>
      <c r="L295" t="s">
        <v>1694</v>
      </c>
      <c r="M295" t="s">
        <v>1695</v>
      </c>
    </row>
    <row r="296" spans="1:13" hidden="1" x14ac:dyDescent="0.25">
      <c r="A296" t="s">
        <v>13</v>
      </c>
      <c r="B296" t="s">
        <v>203</v>
      </c>
      <c r="C296" t="s">
        <v>203</v>
      </c>
      <c r="D296" t="s">
        <v>1696</v>
      </c>
      <c r="E296" t="s">
        <v>1696</v>
      </c>
      <c r="F296" t="b">
        <v>0</v>
      </c>
      <c r="G296" t="s">
        <v>1697</v>
      </c>
      <c r="H296" s="18" t="s">
        <v>1698</v>
      </c>
      <c r="I296" s="18"/>
      <c r="K296" t="s">
        <v>1687</v>
      </c>
      <c r="L296" t="s">
        <v>1699</v>
      </c>
      <c r="M296" t="s">
        <v>1700</v>
      </c>
    </row>
    <row r="297" spans="1:13" hidden="1" x14ac:dyDescent="0.25">
      <c r="B297" t="s">
        <v>183</v>
      </c>
      <c r="C297" t="s">
        <v>183</v>
      </c>
      <c r="D297" t="s">
        <v>1701</v>
      </c>
      <c r="E297" t="s">
        <v>1701</v>
      </c>
      <c r="F297" t="b">
        <v>0</v>
      </c>
      <c r="G297" t="s">
        <v>1702</v>
      </c>
      <c r="H297" t="s">
        <v>1703</v>
      </c>
      <c r="J297" t="s">
        <v>18</v>
      </c>
      <c r="K297" t="s">
        <v>1687</v>
      </c>
      <c r="L297" t="s">
        <v>1704</v>
      </c>
      <c r="M297" t="s">
        <v>1705</v>
      </c>
    </row>
    <row r="298" spans="1:13" hidden="1" x14ac:dyDescent="0.25">
      <c r="A298" t="s">
        <v>22</v>
      </c>
      <c r="B298" t="s">
        <v>232</v>
      </c>
      <c r="C298" t="s">
        <v>232</v>
      </c>
      <c r="D298" t="s">
        <v>1706</v>
      </c>
      <c r="E298" t="s">
        <v>1706</v>
      </c>
      <c r="F298" t="b">
        <v>0</v>
      </c>
      <c r="G298" t="s">
        <v>1707</v>
      </c>
      <c r="H298" s="18" t="s">
        <v>1708</v>
      </c>
      <c r="I298" s="18"/>
      <c r="K298" t="s">
        <v>1687</v>
      </c>
      <c r="L298" t="s">
        <v>1709</v>
      </c>
      <c r="M298" t="s">
        <v>1710</v>
      </c>
    </row>
    <row r="299" spans="1:13" hidden="1" x14ac:dyDescent="0.25">
      <c r="A299" t="s">
        <v>22</v>
      </c>
      <c r="B299" t="s">
        <v>1194</v>
      </c>
      <c r="C299" t="s">
        <v>1194</v>
      </c>
      <c r="D299" t="s">
        <v>1711</v>
      </c>
      <c r="E299" t="s">
        <v>1711</v>
      </c>
      <c r="F299" t="b">
        <v>0</v>
      </c>
      <c r="G299" t="s">
        <v>1712</v>
      </c>
      <c r="H299" s="18" t="s">
        <v>1713</v>
      </c>
      <c r="I299" s="18"/>
      <c r="K299" t="s">
        <v>1687</v>
      </c>
      <c r="L299" t="s">
        <v>1714</v>
      </c>
      <c r="M299" t="s">
        <v>1715</v>
      </c>
    </row>
    <row r="300" spans="1:13" hidden="1" x14ac:dyDescent="0.25">
      <c r="A300" t="s">
        <v>13</v>
      </c>
      <c r="B300" t="s">
        <v>1716</v>
      </c>
      <c r="C300" t="s">
        <v>1716</v>
      </c>
      <c r="D300" t="s">
        <v>1717</v>
      </c>
      <c r="E300" t="s">
        <v>1717</v>
      </c>
      <c r="F300" t="b">
        <v>0</v>
      </c>
      <c r="G300" t="s">
        <v>1718</v>
      </c>
      <c r="H300" s="18" t="s">
        <v>1719</v>
      </c>
      <c r="I300" s="18"/>
      <c r="K300" t="s">
        <v>1720</v>
      </c>
      <c r="L300" t="s">
        <v>1721</v>
      </c>
      <c r="M300" t="s">
        <v>439</v>
      </c>
    </row>
    <row r="301" spans="1:13" hidden="1" x14ac:dyDescent="0.25">
      <c r="A301" t="s">
        <v>13</v>
      </c>
      <c r="B301" t="s">
        <v>1722</v>
      </c>
      <c r="C301" t="s">
        <v>1722</v>
      </c>
      <c r="D301" t="s">
        <v>1723</v>
      </c>
      <c r="E301" t="s">
        <v>1723</v>
      </c>
      <c r="F301" t="b">
        <v>0</v>
      </c>
      <c r="G301" t="s">
        <v>1724</v>
      </c>
      <c r="H301" t="s">
        <v>1725</v>
      </c>
      <c r="J301" t="s">
        <v>18</v>
      </c>
      <c r="K301" t="s">
        <v>1720</v>
      </c>
      <c r="L301" t="s">
        <v>1726</v>
      </c>
      <c r="M301" t="s">
        <v>1651</v>
      </c>
    </row>
    <row r="302" spans="1:13" hidden="1" x14ac:dyDescent="0.25">
      <c r="A302" t="s">
        <v>22</v>
      </c>
      <c r="B302" t="s">
        <v>232</v>
      </c>
      <c r="C302" t="s">
        <v>232</v>
      </c>
      <c r="D302" t="s">
        <v>1727</v>
      </c>
      <c r="E302" t="s">
        <v>1727</v>
      </c>
      <c r="F302" t="b">
        <v>0</v>
      </c>
      <c r="G302" t="s">
        <v>1728</v>
      </c>
      <c r="H302" t="s">
        <v>1729</v>
      </c>
      <c r="J302" t="s">
        <v>18</v>
      </c>
      <c r="K302" t="s">
        <v>1720</v>
      </c>
      <c r="L302" t="s">
        <v>1730</v>
      </c>
      <c r="M302" t="s">
        <v>1731</v>
      </c>
    </row>
    <row r="303" spans="1:13" hidden="1" x14ac:dyDescent="0.25">
      <c r="A303" t="s">
        <v>13</v>
      </c>
      <c r="B303" t="s">
        <v>1732</v>
      </c>
      <c r="C303" t="s">
        <v>1732</v>
      </c>
      <c r="D303" t="s">
        <v>1733</v>
      </c>
      <c r="E303" t="s">
        <v>1733</v>
      </c>
      <c r="F303" t="b">
        <v>0</v>
      </c>
      <c r="G303" t="s">
        <v>1734</v>
      </c>
      <c r="H303" s="18" t="s">
        <v>1735</v>
      </c>
      <c r="I303" s="18"/>
      <c r="K303" t="s">
        <v>1720</v>
      </c>
      <c r="L303" t="s">
        <v>1736</v>
      </c>
      <c r="M303" t="s">
        <v>1737</v>
      </c>
    </row>
    <row r="304" spans="1:13" hidden="1" x14ac:dyDescent="0.25">
      <c r="A304" t="s">
        <v>13</v>
      </c>
      <c r="B304" t="s">
        <v>1738</v>
      </c>
      <c r="C304" t="s">
        <v>1738</v>
      </c>
      <c r="D304" t="s">
        <v>1739</v>
      </c>
      <c r="E304" t="s">
        <v>1739</v>
      </c>
      <c r="F304" t="b">
        <v>0</v>
      </c>
      <c r="G304" t="s">
        <v>1740</v>
      </c>
      <c r="H304" t="s">
        <v>1741</v>
      </c>
      <c r="J304" t="s">
        <v>18</v>
      </c>
      <c r="K304" t="s">
        <v>1742</v>
      </c>
      <c r="L304" t="s">
        <v>1743</v>
      </c>
      <c r="M304" t="s">
        <v>1744</v>
      </c>
    </row>
    <row r="305" spans="1:13" hidden="1" x14ac:dyDescent="0.25">
      <c r="A305" t="s">
        <v>22</v>
      </c>
      <c r="B305" t="s">
        <v>483</v>
      </c>
      <c r="C305" t="s">
        <v>483</v>
      </c>
      <c r="D305" t="s">
        <v>1745</v>
      </c>
      <c r="E305" t="s">
        <v>1745</v>
      </c>
      <c r="F305" t="b">
        <v>0</v>
      </c>
      <c r="G305" t="s">
        <v>1746</v>
      </c>
      <c r="H305" t="s">
        <v>1747</v>
      </c>
      <c r="J305" t="s">
        <v>18</v>
      </c>
      <c r="K305" t="s">
        <v>1748</v>
      </c>
      <c r="L305" t="s">
        <v>1749</v>
      </c>
      <c r="M305" t="s">
        <v>1750</v>
      </c>
    </row>
    <row r="306" spans="1:13" x14ac:dyDescent="0.25">
      <c r="A306" t="s">
        <v>22</v>
      </c>
      <c r="B306" t="s">
        <v>85</v>
      </c>
      <c r="C306" t="s">
        <v>85</v>
      </c>
      <c r="D306" t="s">
        <v>1751</v>
      </c>
      <c r="E306" t="s">
        <v>1751</v>
      </c>
      <c r="F306" t="b">
        <v>0</v>
      </c>
      <c r="G306" t="s">
        <v>1752</v>
      </c>
      <c r="H306" t="s">
        <v>1753</v>
      </c>
      <c r="I306" t="s">
        <v>34</v>
      </c>
      <c r="J306" t="s">
        <v>35</v>
      </c>
      <c r="K306" t="s">
        <v>1754</v>
      </c>
      <c r="L306" t="s">
        <v>1755</v>
      </c>
      <c r="M306" t="s">
        <v>1756</v>
      </c>
    </row>
    <row r="307" spans="1:13" x14ac:dyDescent="0.25">
      <c r="A307" t="s">
        <v>13</v>
      </c>
      <c r="B307" t="s">
        <v>1111</v>
      </c>
      <c r="C307" t="s">
        <v>1111</v>
      </c>
      <c r="D307" t="s">
        <v>1548</v>
      </c>
      <c r="E307" t="s">
        <v>1548</v>
      </c>
      <c r="F307" t="b">
        <v>0</v>
      </c>
      <c r="G307" t="s">
        <v>1757</v>
      </c>
      <c r="H307" t="s">
        <v>1758</v>
      </c>
      <c r="I307" t="s">
        <v>34</v>
      </c>
      <c r="J307" t="s">
        <v>35</v>
      </c>
      <c r="K307" t="s">
        <v>1759</v>
      </c>
      <c r="L307" t="s">
        <v>1760</v>
      </c>
      <c r="M307" t="s">
        <v>439</v>
      </c>
    </row>
    <row r="308" spans="1:13" x14ac:dyDescent="0.25">
      <c r="A308" t="s">
        <v>13</v>
      </c>
      <c r="B308" t="s">
        <v>831</v>
      </c>
      <c r="C308" t="s">
        <v>831</v>
      </c>
      <c r="D308" t="s">
        <v>1761</v>
      </c>
      <c r="E308" t="s">
        <v>1761</v>
      </c>
      <c r="F308" t="b">
        <v>0</v>
      </c>
      <c r="G308" t="s">
        <v>1762</v>
      </c>
      <c r="H308" t="s">
        <v>1763</v>
      </c>
      <c r="I308" t="s">
        <v>34</v>
      </c>
      <c r="J308" t="s">
        <v>35</v>
      </c>
      <c r="K308" t="s">
        <v>1759</v>
      </c>
      <c r="L308" t="s">
        <v>1764</v>
      </c>
      <c r="M308" t="s">
        <v>1765</v>
      </c>
    </row>
    <row r="309" spans="1:13" x14ac:dyDescent="0.25">
      <c r="A309" t="s">
        <v>22</v>
      </c>
      <c r="B309" t="s">
        <v>1194</v>
      </c>
      <c r="C309" t="s">
        <v>1194</v>
      </c>
      <c r="D309" t="s">
        <v>226</v>
      </c>
      <c r="E309" t="s">
        <v>226</v>
      </c>
      <c r="F309" t="b">
        <v>0</v>
      </c>
      <c r="G309" t="s">
        <v>1766</v>
      </c>
      <c r="H309" t="s">
        <v>1767</v>
      </c>
      <c r="I309" t="s">
        <v>34</v>
      </c>
      <c r="J309" t="s">
        <v>35</v>
      </c>
      <c r="K309" t="s">
        <v>1759</v>
      </c>
      <c r="L309" t="s">
        <v>1768</v>
      </c>
      <c r="M309" t="s">
        <v>1769</v>
      </c>
    </row>
    <row r="310" spans="1:13" x14ac:dyDescent="0.25">
      <c r="B310" t="s">
        <v>183</v>
      </c>
      <c r="C310" t="s">
        <v>183</v>
      </c>
      <c r="D310" t="s">
        <v>1770</v>
      </c>
      <c r="E310" t="s">
        <v>1770</v>
      </c>
      <c r="F310" t="b">
        <v>0</v>
      </c>
      <c r="G310" t="s">
        <v>1771</v>
      </c>
      <c r="H310" t="s">
        <v>1772</v>
      </c>
      <c r="I310" t="s">
        <v>34</v>
      </c>
      <c r="J310" t="s">
        <v>35</v>
      </c>
      <c r="K310" t="s">
        <v>1759</v>
      </c>
      <c r="L310" t="s">
        <v>1773</v>
      </c>
      <c r="M310" t="s">
        <v>1774</v>
      </c>
    </row>
    <row r="311" spans="1:13" hidden="1" x14ac:dyDescent="0.25">
      <c r="A311" t="s">
        <v>13</v>
      </c>
      <c r="B311" t="s">
        <v>498</v>
      </c>
      <c r="C311" t="s">
        <v>498</v>
      </c>
      <c r="D311" t="s">
        <v>1775</v>
      </c>
      <c r="E311" t="s">
        <v>1776</v>
      </c>
      <c r="F311" t="b">
        <v>0</v>
      </c>
      <c r="G311" t="s">
        <v>1777</v>
      </c>
      <c r="H311" s="18" t="s">
        <v>1778</v>
      </c>
      <c r="I311" s="18"/>
      <c r="K311" t="s">
        <v>1779</v>
      </c>
      <c r="L311" t="s">
        <v>1780</v>
      </c>
      <c r="M311" t="s">
        <v>1781</v>
      </c>
    </row>
    <row r="312" spans="1:13" hidden="1" x14ac:dyDescent="0.25">
      <c r="A312" t="s">
        <v>22</v>
      </c>
      <c r="B312" t="s">
        <v>1194</v>
      </c>
      <c r="C312" t="s">
        <v>1194</v>
      </c>
      <c r="D312" t="s">
        <v>1782</v>
      </c>
      <c r="E312" t="s">
        <v>1782</v>
      </c>
      <c r="F312" t="b">
        <v>0</v>
      </c>
      <c r="G312" t="s">
        <v>1783</v>
      </c>
      <c r="H312" s="18" t="s">
        <v>1784</v>
      </c>
      <c r="I312" s="18"/>
      <c r="K312" t="s">
        <v>1785</v>
      </c>
      <c r="L312" t="s">
        <v>1786</v>
      </c>
      <c r="M312" t="s">
        <v>1787</v>
      </c>
    </row>
    <row r="313" spans="1:13" hidden="1" x14ac:dyDescent="0.25">
      <c r="A313" t="s">
        <v>13</v>
      </c>
      <c r="B313" t="s">
        <v>165</v>
      </c>
      <c r="C313" t="s">
        <v>165</v>
      </c>
      <c r="D313" t="s">
        <v>1788</v>
      </c>
      <c r="E313" t="s">
        <v>1788</v>
      </c>
      <c r="F313" t="b">
        <v>0</v>
      </c>
      <c r="G313" t="s">
        <v>1789</v>
      </c>
      <c r="H313" t="s">
        <v>1790</v>
      </c>
      <c r="J313" t="s">
        <v>18</v>
      </c>
      <c r="K313" t="s">
        <v>1791</v>
      </c>
      <c r="L313" t="s">
        <v>1792</v>
      </c>
      <c r="M313" t="s">
        <v>1793</v>
      </c>
    </row>
    <row r="314" spans="1:13" hidden="1" x14ac:dyDescent="0.25">
      <c r="A314" t="s">
        <v>13</v>
      </c>
      <c r="B314" t="s">
        <v>1794</v>
      </c>
      <c r="C314" t="s">
        <v>1794</v>
      </c>
      <c r="D314" t="s">
        <v>1795</v>
      </c>
      <c r="E314" t="s">
        <v>1795</v>
      </c>
      <c r="F314" t="b">
        <v>0</v>
      </c>
      <c r="G314" t="s">
        <v>1796</v>
      </c>
      <c r="H314" t="s">
        <v>1797</v>
      </c>
      <c r="J314" t="s">
        <v>18</v>
      </c>
      <c r="K314" t="s">
        <v>1798</v>
      </c>
      <c r="L314" t="s">
        <v>1799</v>
      </c>
      <c r="M314" t="s">
        <v>1800</v>
      </c>
    </row>
    <row r="315" spans="1:13" hidden="1" x14ac:dyDescent="0.25">
      <c r="A315" t="s">
        <v>13</v>
      </c>
      <c r="B315" t="s">
        <v>1801</v>
      </c>
      <c r="C315" t="s">
        <v>1801</v>
      </c>
      <c r="D315" t="s">
        <v>1802</v>
      </c>
      <c r="E315" t="s">
        <v>1802</v>
      </c>
      <c r="F315" t="b">
        <v>0</v>
      </c>
      <c r="G315" t="s">
        <v>1803</v>
      </c>
      <c r="H315" t="s">
        <v>1804</v>
      </c>
      <c r="J315" t="s">
        <v>18</v>
      </c>
      <c r="K315" t="s">
        <v>1805</v>
      </c>
      <c r="L315" t="s">
        <v>1806</v>
      </c>
      <c r="M315" t="s">
        <v>793</v>
      </c>
    </row>
    <row r="316" spans="1:13" hidden="1" x14ac:dyDescent="0.25">
      <c r="A316" t="s">
        <v>13</v>
      </c>
      <c r="B316" t="s">
        <v>1801</v>
      </c>
      <c r="C316" t="s">
        <v>1801</v>
      </c>
      <c r="D316" t="s">
        <v>1802</v>
      </c>
      <c r="E316" t="s">
        <v>1802</v>
      </c>
      <c r="F316" t="b">
        <v>0</v>
      </c>
      <c r="G316" t="s">
        <v>1803</v>
      </c>
      <c r="H316" t="s">
        <v>1804</v>
      </c>
      <c r="J316" t="s">
        <v>18</v>
      </c>
      <c r="K316" t="s">
        <v>1805</v>
      </c>
      <c r="L316" t="s">
        <v>1807</v>
      </c>
      <c r="M316" t="s">
        <v>793</v>
      </c>
    </row>
    <row r="317" spans="1:13" hidden="1" x14ac:dyDescent="0.25">
      <c r="A317" t="s">
        <v>22</v>
      </c>
      <c r="B317" t="s">
        <v>595</v>
      </c>
      <c r="C317" t="s">
        <v>595</v>
      </c>
      <c r="D317" t="s">
        <v>1808</v>
      </c>
      <c r="E317" t="s">
        <v>1808</v>
      </c>
      <c r="F317" t="b">
        <v>0</v>
      </c>
      <c r="G317" t="s">
        <v>1809</v>
      </c>
      <c r="H317" t="s">
        <v>1810</v>
      </c>
      <c r="J317" t="s">
        <v>18</v>
      </c>
      <c r="K317" t="s">
        <v>1805</v>
      </c>
      <c r="L317" t="s">
        <v>1811</v>
      </c>
      <c r="M317" t="s">
        <v>1812</v>
      </c>
    </row>
    <row r="318" spans="1:13" hidden="1" x14ac:dyDescent="0.25">
      <c r="A318" t="s">
        <v>22</v>
      </c>
      <c r="B318" t="s">
        <v>1194</v>
      </c>
      <c r="C318" t="s">
        <v>1194</v>
      </c>
      <c r="D318" t="s">
        <v>1813</v>
      </c>
      <c r="E318" t="s">
        <v>1813</v>
      </c>
      <c r="F318" t="b">
        <v>0</v>
      </c>
      <c r="G318" t="s">
        <v>1814</v>
      </c>
      <c r="H318" s="18" t="s">
        <v>1815</v>
      </c>
      <c r="I318" s="18"/>
      <c r="K318" t="s">
        <v>1816</v>
      </c>
      <c r="L318" t="s">
        <v>1817</v>
      </c>
      <c r="M318" t="s">
        <v>1818</v>
      </c>
    </row>
    <row r="319" spans="1:13" hidden="1" x14ac:dyDescent="0.25">
      <c r="A319" t="s">
        <v>13</v>
      </c>
      <c r="B319" t="s">
        <v>1819</v>
      </c>
      <c r="C319" t="s">
        <v>1819</v>
      </c>
      <c r="D319" t="s">
        <v>1820</v>
      </c>
      <c r="E319" t="s">
        <v>1820</v>
      </c>
      <c r="F319" t="b">
        <v>0</v>
      </c>
      <c r="G319" t="s">
        <v>1821</v>
      </c>
      <c r="H319" s="18" t="s">
        <v>1822</v>
      </c>
      <c r="I319" s="18"/>
      <c r="K319" t="s">
        <v>1823</v>
      </c>
      <c r="L319" t="s">
        <v>1824</v>
      </c>
      <c r="M319" t="s">
        <v>1825</v>
      </c>
    </row>
    <row r="320" spans="1:13" hidden="1" x14ac:dyDescent="0.25">
      <c r="A320" t="s">
        <v>22</v>
      </c>
      <c r="B320" t="s">
        <v>371</v>
      </c>
      <c r="C320" t="s">
        <v>371</v>
      </c>
      <c r="D320" t="s">
        <v>1826</v>
      </c>
      <c r="E320" t="s">
        <v>1826</v>
      </c>
      <c r="F320" t="b">
        <v>0</v>
      </c>
      <c r="G320" t="s">
        <v>1827</v>
      </c>
      <c r="H320" s="18" t="s">
        <v>1828</v>
      </c>
      <c r="I320" s="18"/>
      <c r="K320" t="s">
        <v>1823</v>
      </c>
      <c r="L320" t="s">
        <v>1829</v>
      </c>
      <c r="M320" t="s">
        <v>1830</v>
      </c>
    </row>
    <row r="321" spans="1:13" hidden="1" x14ac:dyDescent="0.25">
      <c r="A321" t="s">
        <v>22</v>
      </c>
      <c r="B321" t="s">
        <v>276</v>
      </c>
      <c r="C321" t="s">
        <v>276</v>
      </c>
      <c r="D321" t="s">
        <v>1717</v>
      </c>
      <c r="E321" t="s">
        <v>1717</v>
      </c>
      <c r="F321" t="b">
        <v>0</v>
      </c>
      <c r="G321" t="s">
        <v>1831</v>
      </c>
      <c r="H321" s="18" t="s">
        <v>1832</v>
      </c>
      <c r="I321" s="18"/>
      <c r="K321" t="s">
        <v>1833</v>
      </c>
      <c r="L321" t="s">
        <v>1834</v>
      </c>
      <c r="M321" t="s">
        <v>1835</v>
      </c>
    </row>
    <row r="322" spans="1:13" hidden="1" x14ac:dyDescent="0.25">
      <c r="B322" t="s">
        <v>1836</v>
      </c>
      <c r="C322" t="s">
        <v>1836</v>
      </c>
      <c r="D322" t="s">
        <v>1837</v>
      </c>
      <c r="E322" t="s">
        <v>1837</v>
      </c>
      <c r="F322" t="b">
        <v>0</v>
      </c>
      <c r="G322" t="s">
        <v>1838</v>
      </c>
      <c r="H322" s="18" t="s">
        <v>1839</v>
      </c>
      <c r="I322" s="18"/>
      <c r="K322" t="s">
        <v>1833</v>
      </c>
      <c r="L322" t="s">
        <v>1840</v>
      </c>
      <c r="M322" t="s">
        <v>1841</v>
      </c>
    </row>
    <row r="323" spans="1:13" hidden="1" x14ac:dyDescent="0.25">
      <c r="A323" t="s">
        <v>22</v>
      </c>
      <c r="B323" t="s">
        <v>1842</v>
      </c>
      <c r="C323" t="s">
        <v>1842</v>
      </c>
      <c r="D323" t="s">
        <v>1843</v>
      </c>
      <c r="E323" t="s">
        <v>1843</v>
      </c>
      <c r="F323" t="b">
        <v>0</v>
      </c>
      <c r="G323" t="s">
        <v>1844</v>
      </c>
      <c r="H323" s="18" t="s">
        <v>1845</v>
      </c>
      <c r="I323" s="18"/>
      <c r="K323" t="s">
        <v>1833</v>
      </c>
      <c r="L323" t="s">
        <v>1846</v>
      </c>
      <c r="M323" t="s">
        <v>1847</v>
      </c>
    </row>
    <row r="324" spans="1:13" hidden="1" x14ac:dyDescent="0.25">
      <c r="A324" t="s">
        <v>22</v>
      </c>
      <c r="B324" t="s">
        <v>1848</v>
      </c>
      <c r="C324" t="s">
        <v>1848</v>
      </c>
      <c r="D324" t="s">
        <v>1849</v>
      </c>
      <c r="E324" t="s">
        <v>1849</v>
      </c>
      <c r="F324" t="b">
        <v>0</v>
      </c>
      <c r="G324" t="s">
        <v>1850</v>
      </c>
      <c r="H324" s="18" t="s">
        <v>1851</v>
      </c>
      <c r="I324" s="18"/>
      <c r="K324" t="s">
        <v>1833</v>
      </c>
      <c r="L324" t="s">
        <v>1852</v>
      </c>
      <c r="M324" t="s">
        <v>29</v>
      </c>
    </row>
    <row r="325" spans="1:13" hidden="1" x14ac:dyDescent="0.25">
      <c r="A325" t="s">
        <v>22</v>
      </c>
      <c r="B325" t="s">
        <v>1853</v>
      </c>
      <c r="C325" t="s">
        <v>1853</v>
      </c>
      <c r="D325" t="s">
        <v>1854</v>
      </c>
      <c r="E325" t="s">
        <v>1854</v>
      </c>
      <c r="F325" t="b">
        <v>0</v>
      </c>
      <c r="G325" t="s">
        <v>1855</v>
      </c>
      <c r="H325" s="18" t="s">
        <v>1856</v>
      </c>
      <c r="I325" s="18"/>
      <c r="K325" t="s">
        <v>1833</v>
      </c>
      <c r="L325" t="s">
        <v>1857</v>
      </c>
      <c r="M325" t="s">
        <v>1858</v>
      </c>
    </row>
    <row r="326" spans="1:13" hidden="1" x14ac:dyDescent="0.25">
      <c r="A326" t="s">
        <v>13</v>
      </c>
      <c r="B326" t="s">
        <v>1859</v>
      </c>
      <c r="C326" t="s">
        <v>1859</v>
      </c>
      <c r="D326" t="s">
        <v>1860</v>
      </c>
      <c r="E326" t="s">
        <v>1860</v>
      </c>
      <c r="F326" t="b">
        <v>0</v>
      </c>
      <c r="G326" t="s">
        <v>1861</v>
      </c>
      <c r="H326" s="18" t="s">
        <v>1862</v>
      </c>
      <c r="I326" s="18"/>
      <c r="K326" t="s">
        <v>1833</v>
      </c>
      <c r="L326" t="s">
        <v>1863</v>
      </c>
      <c r="M326" t="s">
        <v>1864</v>
      </c>
    </row>
    <row r="327" spans="1:13" hidden="1" x14ac:dyDescent="0.25">
      <c r="A327" t="s">
        <v>22</v>
      </c>
      <c r="B327" t="s">
        <v>1865</v>
      </c>
      <c r="C327" t="s">
        <v>1865</v>
      </c>
      <c r="D327" t="s">
        <v>1866</v>
      </c>
      <c r="E327" t="s">
        <v>1866</v>
      </c>
      <c r="F327" t="b">
        <v>0</v>
      </c>
      <c r="G327" t="s">
        <v>1867</v>
      </c>
      <c r="H327" s="18" t="s">
        <v>1868</v>
      </c>
      <c r="I327" s="18"/>
      <c r="K327" t="s">
        <v>1869</v>
      </c>
      <c r="L327" t="s">
        <v>1870</v>
      </c>
      <c r="M327" t="s">
        <v>231</v>
      </c>
    </row>
    <row r="328" spans="1:13" hidden="1" x14ac:dyDescent="0.25">
      <c r="A328" t="s">
        <v>13</v>
      </c>
      <c r="B328" t="s">
        <v>1871</v>
      </c>
      <c r="C328" t="s">
        <v>1871</v>
      </c>
      <c r="D328" t="s">
        <v>1872</v>
      </c>
      <c r="E328" t="s">
        <v>1872</v>
      </c>
      <c r="F328" t="b">
        <v>0</v>
      </c>
      <c r="G328" t="s">
        <v>1873</v>
      </c>
      <c r="H328" s="18" t="s">
        <v>1874</v>
      </c>
      <c r="I328" s="18"/>
      <c r="K328" t="s">
        <v>1869</v>
      </c>
      <c r="L328" t="s">
        <v>1875</v>
      </c>
      <c r="M328" t="s">
        <v>1876</v>
      </c>
    </row>
    <row r="329" spans="1:13" hidden="1" x14ac:dyDescent="0.25">
      <c r="A329" t="s">
        <v>22</v>
      </c>
      <c r="B329" t="s">
        <v>628</v>
      </c>
      <c r="C329" t="s">
        <v>628</v>
      </c>
      <c r="D329" t="s">
        <v>1877</v>
      </c>
      <c r="E329" t="s">
        <v>1877</v>
      </c>
      <c r="F329" t="b">
        <v>0</v>
      </c>
      <c r="G329" t="s">
        <v>1878</v>
      </c>
      <c r="H329" t="s">
        <v>1879</v>
      </c>
      <c r="K329" t="s">
        <v>1869</v>
      </c>
      <c r="L329" t="s">
        <v>1880</v>
      </c>
      <c r="M329" t="s">
        <v>1881</v>
      </c>
    </row>
    <row r="330" spans="1:13" hidden="1" x14ac:dyDescent="0.25">
      <c r="A330" t="s">
        <v>22</v>
      </c>
      <c r="B330" t="s">
        <v>1882</v>
      </c>
      <c r="C330" t="s">
        <v>1882</v>
      </c>
      <c r="D330" t="s">
        <v>1883</v>
      </c>
      <c r="E330" t="s">
        <v>1883</v>
      </c>
      <c r="F330" t="b">
        <v>0</v>
      </c>
      <c r="G330" t="s">
        <v>1884</v>
      </c>
      <c r="H330" s="18" t="s">
        <v>1885</v>
      </c>
      <c r="I330" s="18"/>
      <c r="K330" t="s">
        <v>1869</v>
      </c>
      <c r="L330" t="s">
        <v>1886</v>
      </c>
      <c r="M330" t="s">
        <v>1887</v>
      </c>
    </row>
    <row r="331" spans="1:13" hidden="1" x14ac:dyDescent="0.25">
      <c r="A331" t="s">
        <v>22</v>
      </c>
      <c r="B331" t="s">
        <v>225</v>
      </c>
      <c r="C331" t="s">
        <v>225</v>
      </c>
      <c r="D331" t="s">
        <v>1888</v>
      </c>
      <c r="E331" t="s">
        <v>1888</v>
      </c>
      <c r="F331" t="b">
        <v>0</v>
      </c>
      <c r="G331" t="s">
        <v>1889</v>
      </c>
      <c r="H331" s="18" t="s">
        <v>1890</v>
      </c>
      <c r="I331" s="18"/>
      <c r="J331" t="s">
        <v>18</v>
      </c>
      <c r="K331" t="s">
        <v>1891</v>
      </c>
      <c r="L331" t="s">
        <v>1892</v>
      </c>
      <c r="M331" t="s">
        <v>1893</v>
      </c>
    </row>
    <row r="332" spans="1:13" hidden="1" x14ac:dyDescent="0.25">
      <c r="A332" t="s">
        <v>13</v>
      </c>
      <c r="B332" t="s">
        <v>781</v>
      </c>
      <c r="C332" t="s">
        <v>781</v>
      </c>
      <c r="D332" t="s">
        <v>1894</v>
      </c>
      <c r="E332" t="s">
        <v>1894</v>
      </c>
      <c r="F332" t="b">
        <v>0</v>
      </c>
      <c r="G332" t="s">
        <v>1895</v>
      </c>
      <c r="H332" t="s">
        <v>1896</v>
      </c>
      <c r="J332" t="s">
        <v>18</v>
      </c>
      <c r="K332" t="s">
        <v>1891</v>
      </c>
      <c r="L332" t="s">
        <v>1897</v>
      </c>
      <c r="M332" t="s">
        <v>336</v>
      </c>
    </row>
    <row r="333" spans="1:13" hidden="1" x14ac:dyDescent="0.25">
      <c r="A333" t="s">
        <v>13</v>
      </c>
      <c r="B333" t="s">
        <v>98</v>
      </c>
      <c r="C333" t="s">
        <v>98</v>
      </c>
      <c r="D333" t="s">
        <v>1898</v>
      </c>
      <c r="E333" t="s">
        <v>1899</v>
      </c>
      <c r="F333" t="b">
        <v>0</v>
      </c>
      <c r="G333" t="s">
        <v>1900</v>
      </c>
      <c r="H333" s="18" t="s">
        <v>1901</v>
      </c>
      <c r="I333" s="18"/>
      <c r="K333" t="s">
        <v>1891</v>
      </c>
      <c r="L333" t="s">
        <v>1902</v>
      </c>
      <c r="M333" t="s">
        <v>1903</v>
      </c>
    </row>
    <row r="334" spans="1:13" hidden="1" x14ac:dyDescent="0.25">
      <c r="A334" t="s">
        <v>13</v>
      </c>
      <c r="B334" t="s">
        <v>1801</v>
      </c>
      <c r="C334" t="s">
        <v>1801</v>
      </c>
      <c r="D334" t="s">
        <v>1904</v>
      </c>
      <c r="E334" t="s">
        <v>1904</v>
      </c>
      <c r="F334" t="b">
        <v>0</v>
      </c>
      <c r="G334" t="s">
        <v>1905</v>
      </c>
      <c r="H334" t="s">
        <v>1906</v>
      </c>
      <c r="J334" t="s">
        <v>18</v>
      </c>
      <c r="K334" t="s">
        <v>1891</v>
      </c>
      <c r="L334" t="s">
        <v>1907</v>
      </c>
      <c r="M334" t="s">
        <v>1231</v>
      </c>
    </row>
    <row r="335" spans="1:13" hidden="1" x14ac:dyDescent="0.25">
      <c r="A335" t="s">
        <v>22</v>
      </c>
      <c r="B335" t="s">
        <v>1908</v>
      </c>
      <c r="C335" t="s">
        <v>1908</v>
      </c>
      <c r="D335" t="s">
        <v>1909</v>
      </c>
      <c r="E335" t="s">
        <v>1909</v>
      </c>
      <c r="F335" t="b">
        <v>0</v>
      </c>
      <c r="G335" t="s">
        <v>1910</v>
      </c>
      <c r="H335" t="s">
        <v>1911</v>
      </c>
      <c r="J335" t="s">
        <v>18</v>
      </c>
      <c r="K335" t="s">
        <v>1891</v>
      </c>
      <c r="L335" t="s">
        <v>1912</v>
      </c>
      <c r="M335" t="s">
        <v>1913</v>
      </c>
    </row>
    <row r="336" spans="1:13" hidden="1" x14ac:dyDescent="0.25">
      <c r="A336" t="s">
        <v>22</v>
      </c>
      <c r="B336" t="s">
        <v>1914</v>
      </c>
      <c r="C336" t="s">
        <v>1914</v>
      </c>
      <c r="D336" t="s">
        <v>1915</v>
      </c>
      <c r="E336" t="s">
        <v>1915</v>
      </c>
      <c r="F336" t="b">
        <v>0</v>
      </c>
      <c r="G336" t="s">
        <v>1916</v>
      </c>
      <c r="H336" s="18" t="s">
        <v>1917</v>
      </c>
      <c r="I336" s="18"/>
      <c r="K336" t="s">
        <v>1891</v>
      </c>
      <c r="L336" t="s">
        <v>1918</v>
      </c>
      <c r="M336" t="s">
        <v>1919</v>
      </c>
    </row>
    <row r="337" spans="1:13" hidden="1" x14ac:dyDescent="0.25">
      <c r="A337" t="s">
        <v>22</v>
      </c>
      <c r="B337" t="s">
        <v>1920</v>
      </c>
      <c r="C337" t="s">
        <v>1920</v>
      </c>
      <c r="D337" t="s">
        <v>1921</v>
      </c>
      <c r="E337" t="s">
        <v>1921</v>
      </c>
      <c r="F337" t="b">
        <v>0</v>
      </c>
      <c r="G337" t="s">
        <v>1922</v>
      </c>
      <c r="H337" t="s">
        <v>1923</v>
      </c>
      <c r="J337" t="s">
        <v>18</v>
      </c>
      <c r="K337" t="s">
        <v>1891</v>
      </c>
      <c r="L337" t="s">
        <v>1924</v>
      </c>
      <c r="M337" t="s">
        <v>1925</v>
      </c>
    </row>
    <row r="338" spans="1:13" hidden="1" x14ac:dyDescent="0.25">
      <c r="A338" t="s">
        <v>13</v>
      </c>
      <c r="B338" t="s">
        <v>1926</v>
      </c>
      <c r="C338" t="s">
        <v>1926</v>
      </c>
      <c r="D338" t="s">
        <v>1927</v>
      </c>
      <c r="E338" t="s">
        <v>1927</v>
      </c>
      <c r="F338" t="b">
        <v>0</v>
      </c>
      <c r="G338" t="s">
        <v>1928</v>
      </c>
      <c r="H338" t="s">
        <v>1929</v>
      </c>
      <c r="J338" t="s">
        <v>18</v>
      </c>
      <c r="K338" t="s">
        <v>1891</v>
      </c>
      <c r="L338" t="s">
        <v>1930</v>
      </c>
      <c r="M338" t="s">
        <v>1931</v>
      </c>
    </row>
    <row r="339" spans="1:13" hidden="1" x14ac:dyDescent="0.25">
      <c r="A339" t="s">
        <v>22</v>
      </c>
      <c r="B339" t="s">
        <v>1932</v>
      </c>
      <c r="C339" t="s">
        <v>1932</v>
      </c>
      <c r="D339" t="s">
        <v>1933</v>
      </c>
      <c r="E339" t="s">
        <v>1933</v>
      </c>
      <c r="F339" t="b">
        <v>0</v>
      </c>
      <c r="G339" t="s">
        <v>1934</v>
      </c>
      <c r="H339" t="s">
        <v>1935</v>
      </c>
      <c r="J339" t="s">
        <v>18</v>
      </c>
      <c r="K339" t="s">
        <v>1891</v>
      </c>
      <c r="L339" t="s">
        <v>1936</v>
      </c>
      <c r="M339" t="s">
        <v>1937</v>
      </c>
    </row>
    <row r="340" spans="1:13" hidden="1" x14ac:dyDescent="0.25">
      <c r="A340" t="s">
        <v>13</v>
      </c>
      <c r="B340" t="s">
        <v>423</v>
      </c>
      <c r="C340" t="s">
        <v>423</v>
      </c>
      <c r="D340" t="s">
        <v>1938</v>
      </c>
      <c r="E340" t="s">
        <v>1938</v>
      </c>
      <c r="F340" t="b">
        <v>0</v>
      </c>
      <c r="G340" t="s">
        <v>1939</v>
      </c>
      <c r="H340" s="18" t="s">
        <v>1940</v>
      </c>
      <c r="I340" s="18"/>
      <c r="K340" t="s">
        <v>1891</v>
      </c>
      <c r="L340" t="s">
        <v>1941</v>
      </c>
      <c r="M340" t="s">
        <v>1942</v>
      </c>
    </row>
    <row r="341" spans="1:13" hidden="1" x14ac:dyDescent="0.25">
      <c r="A341" t="s">
        <v>22</v>
      </c>
      <c r="B341" t="s">
        <v>190</v>
      </c>
      <c r="C341" t="s">
        <v>190</v>
      </c>
      <c r="D341" t="s">
        <v>1943</v>
      </c>
      <c r="E341" t="s">
        <v>1943</v>
      </c>
      <c r="F341" t="b">
        <v>0</v>
      </c>
      <c r="G341" t="s">
        <v>1944</v>
      </c>
      <c r="H341" t="s">
        <v>1945</v>
      </c>
      <c r="J341" t="s">
        <v>18</v>
      </c>
      <c r="K341" t="s">
        <v>1946</v>
      </c>
      <c r="L341" t="s">
        <v>1947</v>
      </c>
      <c r="M341" t="s">
        <v>29</v>
      </c>
    </row>
    <row r="342" spans="1:13" hidden="1" x14ac:dyDescent="0.25">
      <c r="A342" t="s">
        <v>22</v>
      </c>
      <c r="B342" t="s">
        <v>388</v>
      </c>
      <c r="C342" t="s">
        <v>388</v>
      </c>
      <c r="D342" t="s">
        <v>1948</v>
      </c>
      <c r="E342" t="s">
        <v>1948</v>
      </c>
      <c r="F342" t="b">
        <v>0</v>
      </c>
      <c r="G342" t="s">
        <v>1949</v>
      </c>
      <c r="H342" t="s">
        <v>1950</v>
      </c>
      <c r="J342" t="s">
        <v>18</v>
      </c>
      <c r="K342" t="s">
        <v>1946</v>
      </c>
      <c r="L342" t="s">
        <v>1951</v>
      </c>
      <c r="M342" t="s">
        <v>1952</v>
      </c>
    </row>
    <row r="343" spans="1:13" hidden="1" x14ac:dyDescent="0.25">
      <c r="A343" t="s">
        <v>22</v>
      </c>
      <c r="B343" t="s">
        <v>171</v>
      </c>
      <c r="C343" t="s">
        <v>171</v>
      </c>
      <c r="D343" t="s">
        <v>1953</v>
      </c>
      <c r="E343" t="s">
        <v>1953</v>
      </c>
      <c r="F343" t="b">
        <v>0</v>
      </c>
      <c r="G343" t="s">
        <v>1954</v>
      </c>
      <c r="H343" t="s">
        <v>1955</v>
      </c>
      <c r="J343" t="s">
        <v>18</v>
      </c>
      <c r="K343" t="s">
        <v>1956</v>
      </c>
      <c r="L343" t="s">
        <v>1957</v>
      </c>
      <c r="M343" t="s">
        <v>1958</v>
      </c>
    </row>
    <row r="344" spans="1:13" hidden="1" x14ac:dyDescent="0.25">
      <c r="A344" t="s">
        <v>22</v>
      </c>
      <c r="B344" t="s">
        <v>566</v>
      </c>
      <c r="C344" t="s">
        <v>566</v>
      </c>
      <c r="D344" t="s">
        <v>1959</v>
      </c>
      <c r="E344" t="s">
        <v>1959</v>
      </c>
      <c r="F344" t="b">
        <v>0</v>
      </c>
      <c r="G344" t="s">
        <v>1960</v>
      </c>
      <c r="H344" s="18" t="s">
        <v>1961</v>
      </c>
      <c r="I344" s="18"/>
      <c r="K344" t="s">
        <v>1956</v>
      </c>
      <c r="L344" t="s">
        <v>1962</v>
      </c>
      <c r="M344" t="s">
        <v>1963</v>
      </c>
    </row>
    <row r="345" spans="1:13" hidden="1" x14ac:dyDescent="0.25">
      <c r="A345" t="s">
        <v>13</v>
      </c>
      <c r="B345" t="s">
        <v>110</v>
      </c>
      <c r="C345" t="s">
        <v>110</v>
      </c>
      <c r="D345" t="s">
        <v>1964</v>
      </c>
      <c r="E345" t="s">
        <v>1964</v>
      </c>
      <c r="F345" t="b">
        <v>0</v>
      </c>
      <c r="G345" t="s">
        <v>1965</v>
      </c>
      <c r="H345" s="18" t="s">
        <v>1966</v>
      </c>
      <c r="I345" s="18"/>
      <c r="K345" t="s">
        <v>1967</v>
      </c>
      <c r="L345" t="s">
        <v>1968</v>
      </c>
      <c r="M345" t="s">
        <v>1969</v>
      </c>
    </row>
    <row r="346" spans="1:13" hidden="1" x14ac:dyDescent="0.25">
      <c r="B346" t="s">
        <v>1970</v>
      </c>
      <c r="C346" t="s">
        <v>1970</v>
      </c>
      <c r="D346" t="s">
        <v>1971</v>
      </c>
      <c r="E346" t="s">
        <v>1971</v>
      </c>
      <c r="F346" t="b">
        <v>0</v>
      </c>
      <c r="G346" t="s">
        <v>1972</v>
      </c>
      <c r="H346" s="18" t="s">
        <v>1973</v>
      </c>
      <c r="I346" s="18"/>
      <c r="K346" t="s">
        <v>1967</v>
      </c>
      <c r="L346" t="s">
        <v>1974</v>
      </c>
      <c r="M346" t="s">
        <v>1975</v>
      </c>
    </row>
    <row r="347" spans="1:13" hidden="1" x14ac:dyDescent="0.25">
      <c r="A347" t="s">
        <v>22</v>
      </c>
      <c r="B347" t="s">
        <v>154</v>
      </c>
      <c r="C347" t="s">
        <v>154</v>
      </c>
      <c r="D347" t="s">
        <v>1976</v>
      </c>
      <c r="E347" t="s">
        <v>1976</v>
      </c>
      <c r="F347" t="b">
        <v>0</v>
      </c>
      <c r="G347" t="s">
        <v>1977</v>
      </c>
      <c r="H347" s="18" t="s">
        <v>1978</v>
      </c>
      <c r="I347" s="18"/>
      <c r="K347" t="s">
        <v>1967</v>
      </c>
      <c r="L347" t="s">
        <v>1979</v>
      </c>
      <c r="M347" t="s">
        <v>1980</v>
      </c>
    </row>
    <row r="348" spans="1:13" hidden="1" x14ac:dyDescent="0.25">
      <c r="A348" t="s">
        <v>13</v>
      </c>
      <c r="B348" t="s">
        <v>30</v>
      </c>
      <c r="C348" t="s">
        <v>30</v>
      </c>
      <c r="D348" t="s">
        <v>1981</v>
      </c>
      <c r="E348" t="s">
        <v>1981</v>
      </c>
      <c r="F348" t="b">
        <v>0</v>
      </c>
      <c r="G348" t="s">
        <v>1982</v>
      </c>
      <c r="H348" s="18" t="s">
        <v>1983</v>
      </c>
      <c r="I348" s="18"/>
      <c r="K348" t="s">
        <v>1967</v>
      </c>
      <c r="L348" t="s">
        <v>1984</v>
      </c>
      <c r="M348" t="s">
        <v>1985</v>
      </c>
    </row>
    <row r="349" spans="1:13" hidden="1" x14ac:dyDescent="0.25">
      <c r="A349" t="s">
        <v>22</v>
      </c>
      <c r="B349" t="s">
        <v>85</v>
      </c>
      <c r="C349" t="s">
        <v>85</v>
      </c>
      <c r="D349" t="s">
        <v>1986</v>
      </c>
      <c r="E349" t="s">
        <v>1986</v>
      </c>
      <c r="F349" t="b">
        <v>0</v>
      </c>
      <c r="G349" t="s">
        <v>1987</v>
      </c>
      <c r="H349" s="18" t="s">
        <v>1988</v>
      </c>
      <c r="I349" s="18"/>
      <c r="K349" t="s">
        <v>1967</v>
      </c>
      <c r="L349" t="s">
        <v>1989</v>
      </c>
      <c r="M349" t="s">
        <v>1990</v>
      </c>
    </row>
    <row r="350" spans="1:13" hidden="1" x14ac:dyDescent="0.25">
      <c r="A350" t="s">
        <v>22</v>
      </c>
      <c r="B350" t="s">
        <v>1991</v>
      </c>
      <c r="C350" t="s">
        <v>1991</v>
      </c>
      <c r="D350" t="s">
        <v>1992</v>
      </c>
      <c r="E350" t="s">
        <v>1992</v>
      </c>
      <c r="F350" t="b">
        <v>0</v>
      </c>
      <c r="G350" t="s">
        <v>1993</v>
      </c>
      <c r="H350" s="18" t="s">
        <v>1994</v>
      </c>
      <c r="I350" s="18"/>
      <c r="K350" t="s">
        <v>1995</v>
      </c>
      <c r="L350" t="s">
        <v>1996</v>
      </c>
      <c r="M350" t="s">
        <v>1997</v>
      </c>
    </row>
    <row r="351" spans="1:13" hidden="1" x14ac:dyDescent="0.25">
      <c r="B351" t="s">
        <v>183</v>
      </c>
      <c r="C351" t="s">
        <v>183</v>
      </c>
      <c r="D351" t="s">
        <v>1998</v>
      </c>
      <c r="E351" t="s">
        <v>1998</v>
      </c>
      <c r="F351" t="b">
        <v>0</v>
      </c>
      <c r="G351" t="s">
        <v>1999</v>
      </c>
      <c r="H351" t="s">
        <v>2000</v>
      </c>
      <c r="J351" t="s">
        <v>18</v>
      </c>
      <c r="K351" t="s">
        <v>1995</v>
      </c>
      <c r="L351" t="s">
        <v>2001</v>
      </c>
      <c r="M351" t="s">
        <v>2002</v>
      </c>
    </row>
    <row r="352" spans="1:13" hidden="1" x14ac:dyDescent="0.25">
      <c r="A352" t="s">
        <v>13</v>
      </c>
      <c r="B352" t="s">
        <v>498</v>
      </c>
      <c r="C352" t="s">
        <v>498</v>
      </c>
      <c r="D352" t="s">
        <v>2003</v>
      </c>
      <c r="E352" t="s">
        <v>2003</v>
      </c>
      <c r="F352" t="b">
        <v>0</v>
      </c>
      <c r="G352" t="s">
        <v>2004</v>
      </c>
      <c r="H352" t="s">
        <v>2005</v>
      </c>
      <c r="J352" t="s">
        <v>18</v>
      </c>
      <c r="K352" t="s">
        <v>1995</v>
      </c>
      <c r="L352" t="s">
        <v>2006</v>
      </c>
      <c r="M352" t="s">
        <v>263</v>
      </c>
    </row>
    <row r="353" spans="1:13" hidden="1" x14ac:dyDescent="0.25">
      <c r="A353" t="s">
        <v>13</v>
      </c>
      <c r="B353" t="s">
        <v>2007</v>
      </c>
      <c r="C353" t="s">
        <v>2007</v>
      </c>
      <c r="D353" t="s">
        <v>2008</v>
      </c>
      <c r="E353" t="s">
        <v>2008</v>
      </c>
      <c r="F353" t="b">
        <v>0</v>
      </c>
      <c r="G353" t="s">
        <v>2009</v>
      </c>
      <c r="H353" s="18" t="s">
        <v>2010</v>
      </c>
      <c r="I353" s="18"/>
      <c r="K353" t="s">
        <v>2011</v>
      </c>
      <c r="L353" t="s">
        <v>2012</v>
      </c>
      <c r="M353" t="s">
        <v>263</v>
      </c>
    </row>
    <row r="354" spans="1:13" hidden="1" x14ac:dyDescent="0.25">
      <c r="A354" t="s">
        <v>22</v>
      </c>
      <c r="B354" t="s">
        <v>2013</v>
      </c>
      <c r="C354" t="s">
        <v>2013</v>
      </c>
      <c r="D354" t="s">
        <v>2014</v>
      </c>
      <c r="E354" t="s">
        <v>2014</v>
      </c>
      <c r="F354" t="b">
        <v>0</v>
      </c>
      <c r="G354" t="s">
        <v>2015</v>
      </c>
      <c r="H354" s="18" t="s">
        <v>2016</v>
      </c>
      <c r="I354" s="18"/>
      <c r="K354" t="s">
        <v>2017</v>
      </c>
      <c r="L354" t="s">
        <v>2018</v>
      </c>
      <c r="M354" t="s">
        <v>2019</v>
      </c>
    </row>
    <row r="355" spans="1:13" hidden="1" x14ac:dyDescent="0.25">
      <c r="A355" t="s">
        <v>22</v>
      </c>
      <c r="B355" t="s">
        <v>225</v>
      </c>
      <c r="C355" t="s">
        <v>225</v>
      </c>
      <c r="D355" t="s">
        <v>2020</v>
      </c>
      <c r="E355" t="s">
        <v>2020</v>
      </c>
      <c r="F355" t="b">
        <v>0</v>
      </c>
      <c r="G355" t="s">
        <v>2021</v>
      </c>
      <c r="H355" s="18" t="s">
        <v>2022</v>
      </c>
      <c r="I355" s="18"/>
      <c r="K355" t="s">
        <v>2023</v>
      </c>
      <c r="L355" t="s">
        <v>2024</v>
      </c>
      <c r="M355" t="s">
        <v>2025</v>
      </c>
    </row>
    <row r="356" spans="1:13" hidden="1" x14ac:dyDescent="0.25">
      <c r="A356" t="s">
        <v>13</v>
      </c>
      <c r="B356" t="s">
        <v>131</v>
      </c>
      <c r="C356" t="s">
        <v>131</v>
      </c>
      <c r="D356" t="s">
        <v>2026</v>
      </c>
      <c r="E356" t="s">
        <v>2026</v>
      </c>
      <c r="F356" t="b">
        <v>0</v>
      </c>
      <c r="G356" t="s">
        <v>2027</v>
      </c>
      <c r="H356" t="s">
        <v>2028</v>
      </c>
      <c r="J356" t="s">
        <v>18</v>
      </c>
      <c r="K356" t="s">
        <v>2029</v>
      </c>
      <c r="L356" t="s">
        <v>2030</v>
      </c>
      <c r="M356" t="s">
        <v>2031</v>
      </c>
    </row>
    <row r="357" spans="1:13" hidden="1" x14ac:dyDescent="0.25">
      <c r="A357" t="s">
        <v>22</v>
      </c>
      <c r="B357" t="s">
        <v>2032</v>
      </c>
      <c r="C357" t="s">
        <v>2032</v>
      </c>
      <c r="D357" t="s">
        <v>2033</v>
      </c>
      <c r="E357" t="s">
        <v>2033</v>
      </c>
      <c r="F357" t="b">
        <v>0</v>
      </c>
      <c r="G357" t="s">
        <v>2034</v>
      </c>
      <c r="H357" s="18" t="s">
        <v>2035</v>
      </c>
      <c r="I357" s="18"/>
      <c r="K357" t="s">
        <v>2036</v>
      </c>
      <c r="L357" t="s">
        <v>2037</v>
      </c>
      <c r="M357" t="s">
        <v>2038</v>
      </c>
    </row>
    <row r="358" spans="1:13" hidden="1" x14ac:dyDescent="0.25">
      <c r="A358" t="s">
        <v>13</v>
      </c>
      <c r="B358" t="s">
        <v>2039</v>
      </c>
      <c r="C358" t="s">
        <v>2039</v>
      </c>
      <c r="D358" t="s">
        <v>2040</v>
      </c>
      <c r="E358" t="s">
        <v>2040</v>
      </c>
      <c r="F358" t="b">
        <v>0</v>
      </c>
      <c r="G358" t="s">
        <v>2041</v>
      </c>
      <c r="H358" t="s">
        <v>2042</v>
      </c>
      <c r="J358" t="s">
        <v>18</v>
      </c>
      <c r="K358" t="s">
        <v>2043</v>
      </c>
      <c r="L358" t="s">
        <v>2044</v>
      </c>
      <c r="M358" t="s">
        <v>2045</v>
      </c>
    </row>
    <row r="359" spans="1:13" hidden="1" x14ac:dyDescent="0.25">
      <c r="A359" t="s">
        <v>22</v>
      </c>
      <c r="B359" t="s">
        <v>117</v>
      </c>
      <c r="C359" t="s">
        <v>117</v>
      </c>
      <c r="D359" t="s">
        <v>2046</v>
      </c>
      <c r="E359" t="s">
        <v>2046</v>
      </c>
      <c r="F359" t="b">
        <v>0</v>
      </c>
      <c r="G359" t="s">
        <v>2047</v>
      </c>
      <c r="H359" t="s">
        <v>2048</v>
      </c>
      <c r="J359" t="s">
        <v>18</v>
      </c>
      <c r="K359" t="s">
        <v>2049</v>
      </c>
      <c r="L359" t="s">
        <v>2050</v>
      </c>
      <c r="M359" t="s">
        <v>164</v>
      </c>
    </row>
    <row r="360" spans="1:13" hidden="1" x14ac:dyDescent="0.25">
      <c r="A360" t="s">
        <v>22</v>
      </c>
      <c r="B360" t="s">
        <v>2051</v>
      </c>
      <c r="C360" t="s">
        <v>2051</v>
      </c>
      <c r="D360" t="s">
        <v>2052</v>
      </c>
      <c r="E360" t="s">
        <v>2053</v>
      </c>
      <c r="F360" t="b">
        <v>0</v>
      </c>
      <c r="G360" t="s">
        <v>2054</v>
      </c>
      <c r="H360" s="18" t="s">
        <v>2055</v>
      </c>
      <c r="I360" s="18"/>
      <c r="K360" t="s">
        <v>2056</v>
      </c>
      <c r="L360" t="s">
        <v>2057</v>
      </c>
      <c r="M360" t="s">
        <v>2058</v>
      </c>
    </row>
    <row r="361" spans="1:13" hidden="1" x14ac:dyDescent="0.25">
      <c r="A361" t="s">
        <v>22</v>
      </c>
      <c r="B361" t="s">
        <v>171</v>
      </c>
      <c r="C361" t="s">
        <v>171</v>
      </c>
      <c r="D361" t="s">
        <v>2059</v>
      </c>
      <c r="E361" t="s">
        <v>2059</v>
      </c>
      <c r="F361" t="b">
        <v>0</v>
      </c>
      <c r="G361" t="s">
        <v>2060</v>
      </c>
      <c r="H361" s="18" t="s">
        <v>2061</v>
      </c>
      <c r="I361" s="18"/>
      <c r="J361" t="s">
        <v>18</v>
      </c>
      <c r="K361" t="s">
        <v>2062</v>
      </c>
      <c r="L361" t="s">
        <v>2063</v>
      </c>
      <c r="M361" t="s">
        <v>2064</v>
      </c>
    </row>
    <row r="362" spans="1:13" hidden="1" x14ac:dyDescent="0.25">
      <c r="A362" t="s">
        <v>13</v>
      </c>
      <c r="B362" t="s">
        <v>2065</v>
      </c>
      <c r="C362" t="s">
        <v>2065</v>
      </c>
      <c r="D362" t="s">
        <v>2066</v>
      </c>
      <c r="E362" t="s">
        <v>2066</v>
      </c>
      <c r="F362" t="b">
        <v>0</v>
      </c>
      <c r="G362" t="s">
        <v>2067</v>
      </c>
      <c r="H362" s="18" t="s">
        <v>2068</v>
      </c>
      <c r="I362" s="18"/>
      <c r="K362" t="s">
        <v>2069</v>
      </c>
      <c r="L362" t="s">
        <v>2070</v>
      </c>
      <c r="M362" t="s">
        <v>2071</v>
      </c>
    </row>
    <row r="363" spans="1:13" hidden="1" x14ac:dyDescent="0.25">
      <c r="A363" t="s">
        <v>22</v>
      </c>
      <c r="B363" t="s">
        <v>2072</v>
      </c>
      <c r="C363" t="s">
        <v>2072</v>
      </c>
      <c r="D363" t="s">
        <v>2073</v>
      </c>
      <c r="E363" t="s">
        <v>2073</v>
      </c>
      <c r="F363" t="b">
        <v>0</v>
      </c>
      <c r="G363" t="s">
        <v>2074</v>
      </c>
      <c r="H363" t="s">
        <v>2075</v>
      </c>
      <c r="J363" t="s">
        <v>18</v>
      </c>
      <c r="K363" t="s">
        <v>2076</v>
      </c>
      <c r="L363" t="s">
        <v>2077</v>
      </c>
      <c r="M363" t="s">
        <v>1454</v>
      </c>
    </row>
    <row r="364" spans="1:13" hidden="1" x14ac:dyDescent="0.25">
      <c r="A364" t="s">
        <v>22</v>
      </c>
      <c r="B364" t="s">
        <v>159</v>
      </c>
      <c r="C364" t="s">
        <v>159</v>
      </c>
      <c r="D364" t="s">
        <v>2078</v>
      </c>
      <c r="E364" t="s">
        <v>2078</v>
      </c>
      <c r="F364" t="b">
        <v>0</v>
      </c>
      <c r="G364" t="s">
        <v>2079</v>
      </c>
      <c r="H364" t="s">
        <v>2080</v>
      </c>
      <c r="J364" t="s">
        <v>18</v>
      </c>
      <c r="K364" t="s">
        <v>2081</v>
      </c>
      <c r="L364" t="s">
        <v>2082</v>
      </c>
      <c r="M364" t="s">
        <v>263</v>
      </c>
    </row>
    <row r="365" spans="1:13" hidden="1" x14ac:dyDescent="0.25">
      <c r="A365" t="s">
        <v>13</v>
      </c>
      <c r="B365" t="s">
        <v>1801</v>
      </c>
      <c r="C365" t="s">
        <v>1801</v>
      </c>
      <c r="D365" t="s">
        <v>2083</v>
      </c>
      <c r="E365" t="s">
        <v>2083</v>
      </c>
      <c r="F365" t="b">
        <v>0</v>
      </c>
      <c r="G365" t="s">
        <v>2084</v>
      </c>
      <c r="H365" t="s">
        <v>2085</v>
      </c>
      <c r="J365" t="s">
        <v>18</v>
      </c>
      <c r="K365" t="s">
        <v>2086</v>
      </c>
      <c r="L365" t="s">
        <v>2087</v>
      </c>
      <c r="M365" t="s">
        <v>2088</v>
      </c>
    </row>
    <row r="366" spans="1:13" hidden="1" x14ac:dyDescent="0.25">
      <c r="A366" t="s">
        <v>13</v>
      </c>
      <c r="B366" t="s">
        <v>1568</v>
      </c>
      <c r="C366" t="s">
        <v>1568</v>
      </c>
      <c r="D366" t="s">
        <v>2089</v>
      </c>
      <c r="E366" t="s">
        <v>2089</v>
      </c>
      <c r="F366" t="b">
        <v>0</v>
      </c>
      <c r="G366" t="s">
        <v>2090</v>
      </c>
      <c r="H366" t="s">
        <v>2091</v>
      </c>
      <c r="J366" t="s">
        <v>18</v>
      </c>
      <c r="K366" t="s">
        <v>2092</v>
      </c>
      <c r="L366" t="s">
        <v>2093</v>
      </c>
      <c r="M366" t="s">
        <v>1825</v>
      </c>
    </row>
    <row r="367" spans="1:13" hidden="1" x14ac:dyDescent="0.25">
      <c r="A367" t="s">
        <v>22</v>
      </c>
      <c r="B367" t="s">
        <v>159</v>
      </c>
      <c r="C367" t="s">
        <v>159</v>
      </c>
      <c r="D367" t="s">
        <v>2094</v>
      </c>
      <c r="E367" t="s">
        <v>2094</v>
      </c>
      <c r="F367" t="b">
        <v>0</v>
      </c>
      <c r="G367" t="s">
        <v>2095</v>
      </c>
      <c r="H367" t="s">
        <v>2096</v>
      </c>
      <c r="J367" t="s">
        <v>18</v>
      </c>
      <c r="K367" t="s">
        <v>2097</v>
      </c>
      <c r="L367" t="s">
        <v>2098</v>
      </c>
      <c r="M367" t="s">
        <v>910</v>
      </c>
    </row>
    <row r="368" spans="1:13" hidden="1" x14ac:dyDescent="0.25">
      <c r="A368" t="s">
        <v>13</v>
      </c>
      <c r="B368" t="s">
        <v>131</v>
      </c>
      <c r="C368" t="s">
        <v>131</v>
      </c>
      <c r="D368" t="s">
        <v>1106</v>
      </c>
      <c r="E368" t="s">
        <v>1106</v>
      </c>
      <c r="F368" t="b">
        <v>0</v>
      </c>
      <c r="G368" t="s">
        <v>2099</v>
      </c>
      <c r="H368" t="s">
        <v>2100</v>
      </c>
      <c r="J368" t="s">
        <v>18</v>
      </c>
      <c r="K368" t="s">
        <v>2097</v>
      </c>
      <c r="L368" t="s">
        <v>2101</v>
      </c>
      <c r="M368" t="s">
        <v>889</v>
      </c>
    </row>
    <row r="369" spans="1:13" hidden="1" x14ac:dyDescent="0.25">
      <c r="A369" t="s">
        <v>22</v>
      </c>
      <c r="B369" t="s">
        <v>2102</v>
      </c>
      <c r="C369" t="s">
        <v>2102</v>
      </c>
      <c r="D369" t="s">
        <v>2103</v>
      </c>
      <c r="E369" t="s">
        <v>2103</v>
      </c>
      <c r="F369" t="b">
        <v>0</v>
      </c>
      <c r="G369" t="s">
        <v>2104</v>
      </c>
      <c r="H369" s="18" t="s">
        <v>2105</v>
      </c>
      <c r="I369" s="18"/>
      <c r="K369" t="s">
        <v>2106</v>
      </c>
      <c r="L369" t="s">
        <v>2107</v>
      </c>
      <c r="M369" t="s">
        <v>1454</v>
      </c>
    </row>
    <row r="370" spans="1:13" hidden="1" x14ac:dyDescent="0.25">
      <c r="A370" t="s">
        <v>22</v>
      </c>
      <c r="B370" t="s">
        <v>595</v>
      </c>
      <c r="C370" t="s">
        <v>595</v>
      </c>
      <c r="D370" t="s">
        <v>2108</v>
      </c>
      <c r="E370" t="s">
        <v>2108</v>
      </c>
      <c r="F370" t="b">
        <v>0</v>
      </c>
      <c r="G370" t="s">
        <v>2109</v>
      </c>
      <c r="H370" t="s">
        <v>2110</v>
      </c>
      <c r="J370" t="s">
        <v>18</v>
      </c>
      <c r="K370" t="s">
        <v>2106</v>
      </c>
      <c r="L370" t="s">
        <v>2111</v>
      </c>
      <c r="M370" t="s">
        <v>2112</v>
      </c>
    </row>
    <row r="371" spans="1:13" hidden="1" x14ac:dyDescent="0.25">
      <c r="A371" t="s">
        <v>22</v>
      </c>
      <c r="B371" t="s">
        <v>171</v>
      </c>
      <c r="C371" t="s">
        <v>171</v>
      </c>
      <c r="D371" t="s">
        <v>2113</v>
      </c>
      <c r="E371" t="s">
        <v>2113</v>
      </c>
      <c r="F371" t="b">
        <v>0</v>
      </c>
      <c r="G371" t="s">
        <v>2114</v>
      </c>
      <c r="H371" t="s">
        <v>2115</v>
      </c>
      <c r="J371" t="s">
        <v>18</v>
      </c>
      <c r="K371" t="s">
        <v>2106</v>
      </c>
      <c r="L371" t="s">
        <v>2116</v>
      </c>
      <c r="M371" t="s">
        <v>1012</v>
      </c>
    </row>
    <row r="372" spans="1:13" hidden="1" x14ac:dyDescent="0.25">
      <c r="A372" t="s">
        <v>22</v>
      </c>
      <c r="B372" t="s">
        <v>2117</v>
      </c>
      <c r="C372" t="s">
        <v>2117</v>
      </c>
      <c r="D372" t="s">
        <v>2118</v>
      </c>
      <c r="E372" t="s">
        <v>2118</v>
      </c>
      <c r="F372" t="b">
        <v>0</v>
      </c>
      <c r="G372" t="s">
        <v>2119</v>
      </c>
      <c r="H372" s="18" t="s">
        <v>2120</v>
      </c>
      <c r="I372" s="18"/>
      <c r="K372" t="s">
        <v>2106</v>
      </c>
      <c r="L372" t="s">
        <v>2121</v>
      </c>
      <c r="M372" t="s">
        <v>1454</v>
      </c>
    </row>
    <row r="373" spans="1:13" hidden="1" x14ac:dyDescent="0.25">
      <c r="A373" t="s">
        <v>22</v>
      </c>
      <c r="B373" t="s">
        <v>1690</v>
      </c>
      <c r="C373" t="s">
        <v>1690</v>
      </c>
      <c r="D373" t="s">
        <v>2122</v>
      </c>
      <c r="E373" t="s">
        <v>2122</v>
      </c>
      <c r="F373" t="b">
        <v>0</v>
      </c>
      <c r="G373" t="s">
        <v>2123</v>
      </c>
      <c r="H373" s="18" t="s">
        <v>2124</v>
      </c>
      <c r="I373" s="18"/>
      <c r="K373" t="s">
        <v>2106</v>
      </c>
      <c r="L373" t="s">
        <v>2125</v>
      </c>
      <c r="M373" t="s">
        <v>2126</v>
      </c>
    </row>
    <row r="374" spans="1:13" hidden="1" x14ac:dyDescent="0.25">
      <c r="A374" t="s">
        <v>22</v>
      </c>
      <c r="B374" t="s">
        <v>65</v>
      </c>
      <c r="C374" t="s">
        <v>65</v>
      </c>
      <c r="D374" t="s">
        <v>2127</v>
      </c>
      <c r="E374" t="s">
        <v>2127</v>
      </c>
      <c r="F374" t="b">
        <v>0</v>
      </c>
      <c r="G374" t="s">
        <v>2128</v>
      </c>
      <c r="H374" s="18" t="s">
        <v>2129</v>
      </c>
      <c r="I374" s="18"/>
      <c r="J374" t="s">
        <v>18</v>
      </c>
      <c r="K374" t="s">
        <v>2106</v>
      </c>
      <c r="L374" t="s">
        <v>2130</v>
      </c>
      <c r="M374" t="s">
        <v>29</v>
      </c>
    </row>
    <row r="375" spans="1:13" hidden="1" x14ac:dyDescent="0.25">
      <c r="A375" t="s">
        <v>13</v>
      </c>
      <c r="B375" t="s">
        <v>1801</v>
      </c>
      <c r="C375" t="s">
        <v>1801</v>
      </c>
      <c r="D375" t="s">
        <v>2131</v>
      </c>
      <c r="E375" t="s">
        <v>2131</v>
      </c>
      <c r="F375" t="b">
        <v>0</v>
      </c>
      <c r="G375" t="s">
        <v>2132</v>
      </c>
      <c r="H375" s="18" t="s">
        <v>2133</v>
      </c>
      <c r="I375" s="18"/>
      <c r="K375" t="s">
        <v>2106</v>
      </c>
      <c r="L375" t="s">
        <v>2134</v>
      </c>
      <c r="M375" t="s">
        <v>1117</v>
      </c>
    </row>
    <row r="376" spans="1:13" hidden="1" x14ac:dyDescent="0.25">
      <c r="A376" t="s">
        <v>13</v>
      </c>
      <c r="B376" t="s">
        <v>2135</v>
      </c>
      <c r="C376" t="s">
        <v>2135</v>
      </c>
      <c r="D376" t="s">
        <v>2136</v>
      </c>
      <c r="E376" t="s">
        <v>2136</v>
      </c>
      <c r="F376" t="b">
        <v>0</v>
      </c>
      <c r="G376" t="s">
        <v>2137</v>
      </c>
      <c r="H376" t="s">
        <v>2138</v>
      </c>
      <c r="J376" t="s">
        <v>18</v>
      </c>
      <c r="K376" t="s">
        <v>2106</v>
      </c>
      <c r="L376" t="s">
        <v>2139</v>
      </c>
      <c r="M376" t="s">
        <v>2140</v>
      </c>
    </row>
    <row r="377" spans="1:13" hidden="1" x14ac:dyDescent="0.25">
      <c r="A377" t="s">
        <v>22</v>
      </c>
      <c r="B377" t="s">
        <v>1853</v>
      </c>
      <c r="C377" t="s">
        <v>1853</v>
      </c>
      <c r="D377" t="s">
        <v>2141</v>
      </c>
      <c r="E377" t="s">
        <v>2141</v>
      </c>
      <c r="F377" t="b">
        <v>0</v>
      </c>
      <c r="G377" t="s">
        <v>2142</v>
      </c>
      <c r="H377" t="s">
        <v>2143</v>
      </c>
      <c r="J377" t="s">
        <v>18</v>
      </c>
      <c r="K377" t="s">
        <v>2106</v>
      </c>
      <c r="L377" t="s">
        <v>2144</v>
      </c>
      <c r="M377" t="s">
        <v>1012</v>
      </c>
    </row>
    <row r="378" spans="1:13" hidden="1" x14ac:dyDescent="0.25">
      <c r="A378" t="s">
        <v>22</v>
      </c>
      <c r="B378" t="s">
        <v>595</v>
      </c>
      <c r="C378" t="s">
        <v>595</v>
      </c>
      <c r="D378" t="s">
        <v>2145</v>
      </c>
      <c r="E378" t="s">
        <v>2145</v>
      </c>
      <c r="F378" t="b">
        <v>0</v>
      </c>
      <c r="G378" t="s">
        <v>2146</v>
      </c>
      <c r="H378" t="s">
        <v>2147</v>
      </c>
      <c r="J378" t="s">
        <v>18</v>
      </c>
      <c r="K378" t="s">
        <v>2106</v>
      </c>
      <c r="L378" t="s">
        <v>2148</v>
      </c>
      <c r="M378" t="s">
        <v>1012</v>
      </c>
    </row>
    <row r="379" spans="1:13" hidden="1" x14ac:dyDescent="0.25">
      <c r="A379" t="s">
        <v>22</v>
      </c>
      <c r="B379" t="s">
        <v>2149</v>
      </c>
      <c r="C379" t="s">
        <v>2149</v>
      </c>
      <c r="D379" t="s">
        <v>2150</v>
      </c>
      <c r="E379" t="s">
        <v>2150</v>
      </c>
      <c r="F379" t="b">
        <v>0</v>
      </c>
      <c r="G379" t="s">
        <v>2151</v>
      </c>
      <c r="H379" s="18" t="s">
        <v>2152</v>
      </c>
      <c r="I379" s="18"/>
      <c r="K379" t="s">
        <v>2106</v>
      </c>
      <c r="L379" t="s">
        <v>2153</v>
      </c>
      <c r="M379" t="s">
        <v>263</v>
      </c>
    </row>
    <row r="380" spans="1:13" hidden="1" x14ac:dyDescent="0.25">
      <c r="B380" t="s">
        <v>183</v>
      </c>
      <c r="C380" t="s">
        <v>183</v>
      </c>
      <c r="D380" t="s">
        <v>2154</v>
      </c>
      <c r="E380" t="s">
        <v>2154</v>
      </c>
      <c r="F380" t="b">
        <v>0</v>
      </c>
      <c r="G380" t="s">
        <v>2155</v>
      </c>
      <c r="H380" t="s">
        <v>2156</v>
      </c>
      <c r="J380" t="s">
        <v>18</v>
      </c>
      <c r="K380" t="s">
        <v>2106</v>
      </c>
      <c r="L380" t="s">
        <v>2157</v>
      </c>
      <c r="M380" t="s">
        <v>2158</v>
      </c>
    </row>
    <row r="381" spans="1:13" hidden="1" x14ac:dyDescent="0.25">
      <c r="A381" t="s">
        <v>22</v>
      </c>
      <c r="B381" t="s">
        <v>440</v>
      </c>
      <c r="C381" t="s">
        <v>440</v>
      </c>
      <c r="D381" t="s">
        <v>2159</v>
      </c>
      <c r="E381" t="s">
        <v>2159</v>
      </c>
      <c r="F381" t="b">
        <v>0</v>
      </c>
      <c r="G381" t="s">
        <v>2160</v>
      </c>
      <c r="H381" t="s">
        <v>2161</v>
      </c>
      <c r="J381" t="s">
        <v>18</v>
      </c>
      <c r="K381" t="s">
        <v>2106</v>
      </c>
      <c r="L381" t="s">
        <v>2162</v>
      </c>
      <c r="M381" t="s">
        <v>29</v>
      </c>
    </row>
    <row r="382" spans="1:13" hidden="1" x14ac:dyDescent="0.25">
      <c r="A382" t="s">
        <v>13</v>
      </c>
      <c r="B382" t="s">
        <v>197</v>
      </c>
      <c r="C382" t="s">
        <v>197</v>
      </c>
      <c r="D382" t="s">
        <v>2163</v>
      </c>
      <c r="E382" t="s">
        <v>2163</v>
      </c>
      <c r="F382" t="b">
        <v>0</v>
      </c>
      <c r="G382" t="s">
        <v>2164</v>
      </c>
      <c r="H382" t="s">
        <v>2165</v>
      </c>
      <c r="J382" t="s">
        <v>18</v>
      </c>
      <c r="K382" t="s">
        <v>2106</v>
      </c>
      <c r="L382" t="s">
        <v>2166</v>
      </c>
      <c r="M382" t="s">
        <v>2167</v>
      </c>
    </row>
    <row r="383" spans="1:13" hidden="1" x14ac:dyDescent="0.25">
      <c r="A383" t="s">
        <v>13</v>
      </c>
      <c r="B383" t="s">
        <v>269</v>
      </c>
      <c r="C383" t="s">
        <v>269</v>
      </c>
      <c r="D383" t="s">
        <v>2168</v>
      </c>
      <c r="E383" t="s">
        <v>2168</v>
      </c>
      <c r="F383" t="b">
        <v>0</v>
      </c>
      <c r="G383" t="s">
        <v>2169</v>
      </c>
      <c r="H383" t="s">
        <v>2170</v>
      </c>
      <c r="J383" t="s">
        <v>18</v>
      </c>
      <c r="K383" t="s">
        <v>2106</v>
      </c>
      <c r="L383" t="s">
        <v>2171</v>
      </c>
      <c r="M383" t="s">
        <v>1012</v>
      </c>
    </row>
    <row r="384" spans="1:13" hidden="1" x14ac:dyDescent="0.25">
      <c r="A384" t="s">
        <v>13</v>
      </c>
      <c r="B384" t="s">
        <v>1540</v>
      </c>
      <c r="C384" t="s">
        <v>1540</v>
      </c>
      <c r="D384" t="s">
        <v>2172</v>
      </c>
      <c r="E384" t="s">
        <v>2172</v>
      </c>
      <c r="F384" t="b">
        <v>0</v>
      </c>
      <c r="G384" t="s">
        <v>2173</v>
      </c>
      <c r="H384" t="s">
        <v>2174</v>
      </c>
      <c r="J384" t="s">
        <v>18</v>
      </c>
      <c r="K384" t="s">
        <v>2106</v>
      </c>
      <c r="L384" t="s">
        <v>2175</v>
      </c>
      <c r="M384" t="s">
        <v>2176</v>
      </c>
    </row>
    <row r="385" spans="1:13" hidden="1" x14ac:dyDescent="0.25">
      <c r="A385" t="s">
        <v>22</v>
      </c>
      <c r="B385" t="s">
        <v>388</v>
      </c>
      <c r="C385" t="s">
        <v>388</v>
      </c>
      <c r="D385" t="s">
        <v>2177</v>
      </c>
      <c r="E385" t="s">
        <v>2177</v>
      </c>
      <c r="F385" t="b">
        <v>0</v>
      </c>
      <c r="G385" t="s">
        <v>2178</v>
      </c>
      <c r="H385" t="s">
        <v>2179</v>
      </c>
      <c r="J385" t="s">
        <v>18</v>
      </c>
      <c r="K385" t="s">
        <v>2106</v>
      </c>
      <c r="L385" t="s">
        <v>2180</v>
      </c>
      <c r="M385" t="s">
        <v>2181</v>
      </c>
    </row>
    <row r="386" spans="1:13" hidden="1" x14ac:dyDescent="0.25">
      <c r="A386" t="s">
        <v>13</v>
      </c>
      <c r="B386" t="s">
        <v>131</v>
      </c>
      <c r="C386" t="s">
        <v>131</v>
      </c>
      <c r="D386" t="s">
        <v>2182</v>
      </c>
      <c r="E386" t="s">
        <v>2182</v>
      </c>
      <c r="F386" t="b">
        <v>0</v>
      </c>
      <c r="G386" t="s">
        <v>2183</v>
      </c>
      <c r="H386" t="s">
        <v>2184</v>
      </c>
      <c r="J386" t="s">
        <v>18</v>
      </c>
      <c r="K386" t="s">
        <v>2106</v>
      </c>
      <c r="L386" t="s">
        <v>2185</v>
      </c>
      <c r="M386" t="s">
        <v>2186</v>
      </c>
    </row>
    <row r="387" spans="1:13" hidden="1" x14ac:dyDescent="0.25">
      <c r="A387" t="s">
        <v>22</v>
      </c>
      <c r="B387" t="s">
        <v>878</v>
      </c>
      <c r="C387" t="s">
        <v>878</v>
      </c>
      <c r="D387" t="s">
        <v>2187</v>
      </c>
      <c r="E387" t="s">
        <v>2187</v>
      </c>
      <c r="F387" t="b">
        <v>0</v>
      </c>
      <c r="G387" t="s">
        <v>2188</v>
      </c>
      <c r="H387" t="s">
        <v>2189</v>
      </c>
      <c r="J387" t="s">
        <v>18</v>
      </c>
      <c r="K387" t="s">
        <v>2106</v>
      </c>
      <c r="L387" t="s">
        <v>2190</v>
      </c>
      <c r="M387" t="s">
        <v>1012</v>
      </c>
    </row>
    <row r="388" spans="1:13" hidden="1" x14ac:dyDescent="0.25">
      <c r="A388" t="s">
        <v>13</v>
      </c>
      <c r="B388" t="s">
        <v>2065</v>
      </c>
      <c r="C388" t="s">
        <v>2065</v>
      </c>
      <c r="D388" t="s">
        <v>2191</v>
      </c>
      <c r="E388" t="s">
        <v>2191</v>
      </c>
      <c r="F388" t="b">
        <v>0</v>
      </c>
      <c r="G388" t="s">
        <v>2192</v>
      </c>
      <c r="H388" t="s">
        <v>2193</v>
      </c>
      <c r="J388" t="s">
        <v>18</v>
      </c>
      <c r="K388" t="s">
        <v>2106</v>
      </c>
      <c r="L388" t="s">
        <v>2194</v>
      </c>
      <c r="M388" t="s">
        <v>29</v>
      </c>
    </row>
    <row r="389" spans="1:13" hidden="1" x14ac:dyDescent="0.25">
      <c r="A389" t="s">
        <v>13</v>
      </c>
      <c r="B389" t="s">
        <v>30</v>
      </c>
      <c r="C389" t="s">
        <v>30</v>
      </c>
      <c r="D389" t="s">
        <v>2195</v>
      </c>
      <c r="E389" t="s">
        <v>2195</v>
      </c>
      <c r="F389" t="b">
        <v>0</v>
      </c>
      <c r="G389" t="s">
        <v>2196</v>
      </c>
      <c r="H389" s="18" t="s">
        <v>2197</v>
      </c>
      <c r="I389" s="18"/>
      <c r="K389" t="s">
        <v>2106</v>
      </c>
      <c r="L389" t="s">
        <v>2198</v>
      </c>
      <c r="M389" t="s">
        <v>29</v>
      </c>
    </row>
    <row r="390" spans="1:13" hidden="1" x14ac:dyDescent="0.25">
      <c r="A390" t="s">
        <v>13</v>
      </c>
      <c r="B390" t="s">
        <v>14</v>
      </c>
      <c r="C390" t="s">
        <v>14</v>
      </c>
      <c r="D390" t="s">
        <v>2199</v>
      </c>
      <c r="E390" t="s">
        <v>2199</v>
      </c>
      <c r="F390" t="b">
        <v>0</v>
      </c>
      <c r="G390" t="s">
        <v>2200</v>
      </c>
      <c r="H390" s="18" t="s">
        <v>2201</v>
      </c>
      <c r="I390" s="18"/>
      <c r="K390" t="s">
        <v>2106</v>
      </c>
      <c r="L390" t="s">
        <v>2202</v>
      </c>
      <c r="M390" t="s">
        <v>2203</v>
      </c>
    </row>
    <row r="391" spans="1:13" hidden="1" x14ac:dyDescent="0.25">
      <c r="A391" t="s">
        <v>22</v>
      </c>
      <c r="B391" t="s">
        <v>2204</v>
      </c>
      <c r="C391" t="s">
        <v>2204</v>
      </c>
      <c r="D391" t="s">
        <v>2205</v>
      </c>
      <c r="E391" t="s">
        <v>2205</v>
      </c>
      <c r="F391" t="b">
        <v>0</v>
      </c>
      <c r="G391" t="s">
        <v>2206</v>
      </c>
      <c r="H391" s="18" t="s">
        <v>2207</v>
      </c>
      <c r="I391" s="18"/>
      <c r="K391" t="s">
        <v>2208</v>
      </c>
      <c r="L391" t="s">
        <v>2209</v>
      </c>
      <c r="M391" t="s">
        <v>1012</v>
      </c>
    </row>
    <row r="392" spans="1:13" hidden="1" x14ac:dyDescent="0.25">
      <c r="A392" t="s">
        <v>13</v>
      </c>
      <c r="B392" t="s">
        <v>1801</v>
      </c>
      <c r="C392" t="s">
        <v>1801</v>
      </c>
      <c r="D392" t="s">
        <v>2210</v>
      </c>
      <c r="E392" t="s">
        <v>2210</v>
      </c>
      <c r="F392" t="b">
        <v>0</v>
      </c>
      <c r="G392" t="s">
        <v>2211</v>
      </c>
      <c r="H392" t="s">
        <v>2212</v>
      </c>
      <c r="J392" t="s">
        <v>18</v>
      </c>
      <c r="K392" t="s">
        <v>2213</v>
      </c>
      <c r="L392" t="s">
        <v>2214</v>
      </c>
      <c r="M392" t="s">
        <v>2215</v>
      </c>
    </row>
    <row r="393" spans="1:13" hidden="1" x14ac:dyDescent="0.25">
      <c r="A393" t="s">
        <v>13</v>
      </c>
      <c r="B393" t="s">
        <v>110</v>
      </c>
      <c r="C393" t="s">
        <v>110</v>
      </c>
      <c r="D393" t="s">
        <v>2216</v>
      </c>
      <c r="E393" t="s">
        <v>2216</v>
      </c>
      <c r="F393" t="b">
        <v>0</v>
      </c>
      <c r="G393" t="s">
        <v>2217</v>
      </c>
      <c r="H393" t="s">
        <v>2218</v>
      </c>
      <c r="J393" t="s">
        <v>18</v>
      </c>
      <c r="K393" t="s">
        <v>2213</v>
      </c>
      <c r="L393" t="s">
        <v>2219</v>
      </c>
      <c r="M393" t="s">
        <v>2220</v>
      </c>
    </row>
    <row r="394" spans="1:13" hidden="1" x14ac:dyDescent="0.25">
      <c r="A394" t="s">
        <v>22</v>
      </c>
      <c r="B394" t="s">
        <v>39</v>
      </c>
      <c r="C394" t="s">
        <v>39</v>
      </c>
      <c r="D394" t="s">
        <v>2221</v>
      </c>
      <c r="E394" t="s">
        <v>2221</v>
      </c>
      <c r="F394" t="b">
        <v>0</v>
      </c>
      <c r="G394" t="s">
        <v>2222</v>
      </c>
      <c r="H394" t="s">
        <v>2223</v>
      </c>
      <c r="J394" t="s">
        <v>18</v>
      </c>
      <c r="K394" t="s">
        <v>2213</v>
      </c>
      <c r="L394" t="s">
        <v>2224</v>
      </c>
      <c r="M394" t="s">
        <v>2225</v>
      </c>
    </row>
    <row r="395" spans="1:13" hidden="1" x14ac:dyDescent="0.25">
      <c r="A395" t="s">
        <v>22</v>
      </c>
      <c r="B395" t="s">
        <v>440</v>
      </c>
      <c r="C395" t="s">
        <v>440</v>
      </c>
      <c r="D395" t="s">
        <v>2159</v>
      </c>
      <c r="E395" t="s">
        <v>2159</v>
      </c>
      <c r="F395" t="b">
        <v>0</v>
      </c>
      <c r="G395" t="s">
        <v>2160</v>
      </c>
      <c r="H395" t="s">
        <v>2161</v>
      </c>
      <c r="J395" t="s">
        <v>18</v>
      </c>
      <c r="K395" t="s">
        <v>2213</v>
      </c>
      <c r="L395" t="s">
        <v>2226</v>
      </c>
      <c r="M395" t="s">
        <v>2227</v>
      </c>
    </row>
    <row r="396" spans="1:13" hidden="1" x14ac:dyDescent="0.25">
      <c r="A396" t="s">
        <v>22</v>
      </c>
      <c r="B396" t="s">
        <v>1842</v>
      </c>
      <c r="C396" t="s">
        <v>1842</v>
      </c>
      <c r="D396" t="s">
        <v>2228</v>
      </c>
      <c r="E396" t="s">
        <v>2228</v>
      </c>
      <c r="F396" t="b">
        <v>0</v>
      </c>
      <c r="G396" t="s">
        <v>2229</v>
      </c>
      <c r="H396" t="s">
        <v>2230</v>
      </c>
      <c r="J396" t="s">
        <v>18</v>
      </c>
      <c r="K396" t="s">
        <v>2213</v>
      </c>
      <c r="L396" t="s">
        <v>2231</v>
      </c>
      <c r="M396" t="s">
        <v>2232</v>
      </c>
    </row>
    <row r="397" spans="1:13" hidden="1" x14ac:dyDescent="0.25">
      <c r="A397" t="s">
        <v>13</v>
      </c>
      <c r="B397" t="s">
        <v>2233</v>
      </c>
      <c r="C397" t="s">
        <v>2233</v>
      </c>
      <c r="D397" t="s">
        <v>2234</v>
      </c>
      <c r="E397" t="s">
        <v>2234</v>
      </c>
      <c r="F397" t="b">
        <v>0</v>
      </c>
      <c r="G397" t="s">
        <v>2235</v>
      </c>
      <c r="H397" t="s">
        <v>2236</v>
      </c>
      <c r="J397" t="s">
        <v>18</v>
      </c>
      <c r="K397" t="s">
        <v>2213</v>
      </c>
      <c r="L397" t="s">
        <v>2237</v>
      </c>
      <c r="M397" t="s">
        <v>2238</v>
      </c>
    </row>
    <row r="398" spans="1:13" hidden="1" x14ac:dyDescent="0.25">
      <c r="A398" t="s">
        <v>22</v>
      </c>
      <c r="B398" t="s">
        <v>700</v>
      </c>
      <c r="C398" t="s">
        <v>700</v>
      </c>
      <c r="D398" t="s">
        <v>2239</v>
      </c>
      <c r="E398" t="s">
        <v>2239</v>
      </c>
      <c r="F398" t="b">
        <v>0</v>
      </c>
      <c r="G398" t="s">
        <v>2240</v>
      </c>
      <c r="H398" t="s">
        <v>2241</v>
      </c>
      <c r="J398" t="s">
        <v>18</v>
      </c>
      <c r="K398" t="s">
        <v>2213</v>
      </c>
      <c r="L398" t="s">
        <v>2242</v>
      </c>
      <c r="M398" t="s">
        <v>2243</v>
      </c>
    </row>
    <row r="399" spans="1:13" hidden="1" x14ac:dyDescent="0.25">
      <c r="A399" t="s">
        <v>13</v>
      </c>
      <c r="B399" t="s">
        <v>1738</v>
      </c>
      <c r="C399" t="s">
        <v>1738</v>
      </c>
      <c r="D399" t="s">
        <v>2244</v>
      </c>
      <c r="E399" t="s">
        <v>2244</v>
      </c>
      <c r="F399" t="b">
        <v>0</v>
      </c>
      <c r="G399" t="s">
        <v>2245</v>
      </c>
      <c r="H399" t="s">
        <v>2246</v>
      </c>
      <c r="J399" t="s">
        <v>18</v>
      </c>
      <c r="K399" t="s">
        <v>2213</v>
      </c>
      <c r="L399" t="s">
        <v>2247</v>
      </c>
      <c r="M399" t="s">
        <v>2248</v>
      </c>
    </row>
    <row r="400" spans="1:13" hidden="1" x14ac:dyDescent="0.25">
      <c r="A400" t="s">
        <v>22</v>
      </c>
      <c r="B400" t="s">
        <v>428</v>
      </c>
      <c r="C400" t="s">
        <v>428</v>
      </c>
      <c r="D400" t="s">
        <v>2249</v>
      </c>
      <c r="E400" t="s">
        <v>2249</v>
      </c>
      <c r="F400" t="b">
        <v>0</v>
      </c>
      <c r="G400" t="s">
        <v>2250</v>
      </c>
      <c r="H400" t="s">
        <v>2251</v>
      </c>
      <c r="J400" t="s">
        <v>18</v>
      </c>
      <c r="K400" t="s">
        <v>2213</v>
      </c>
      <c r="L400" t="s">
        <v>2252</v>
      </c>
      <c r="M400" t="s">
        <v>2253</v>
      </c>
    </row>
    <row r="401" spans="1:13" hidden="1" x14ac:dyDescent="0.25">
      <c r="A401" t="s">
        <v>13</v>
      </c>
      <c r="B401" t="s">
        <v>52</v>
      </c>
      <c r="C401" t="s">
        <v>52</v>
      </c>
      <c r="D401" t="s">
        <v>2254</v>
      </c>
      <c r="E401" t="s">
        <v>2254</v>
      </c>
      <c r="F401" t="b">
        <v>0</v>
      </c>
      <c r="G401" t="s">
        <v>2255</v>
      </c>
      <c r="H401" t="s">
        <v>2256</v>
      </c>
      <c r="J401" t="s">
        <v>18</v>
      </c>
      <c r="K401" t="s">
        <v>2213</v>
      </c>
      <c r="L401" t="s">
        <v>2257</v>
      </c>
      <c r="M401" t="s">
        <v>2258</v>
      </c>
    </row>
    <row r="402" spans="1:13" hidden="1" x14ac:dyDescent="0.25">
      <c r="A402" t="s">
        <v>22</v>
      </c>
      <c r="B402" t="s">
        <v>72</v>
      </c>
      <c r="C402" t="s">
        <v>72</v>
      </c>
      <c r="D402" t="s">
        <v>2259</v>
      </c>
      <c r="E402" t="s">
        <v>2259</v>
      </c>
      <c r="F402" t="b">
        <v>0</v>
      </c>
      <c r="G402" t="s">
        <v>2260</v>
      </c>
      <c r="H402" t="s">
        <v>2261</v>
      </c>
      <c r="J402" t="s">
        <v>18</v>
      </c>
      <c r="K402" t="s">
        <v>2213</v>
      </c>
      <c r="L402" t="s">
        <v>2262</v>
      </c>
      <c r="M402" t="s">
        <v>1454</v>
      </c>
    </row>
    <row r="403" spans="1:13" hidden="1" x14ac:dyDescent="0.25">
      <c r="A403" t="s">
        <v>22</v>
      </c>
      <c r="B403" t="s">
        <v>734</v>
      </c>
      <c r="C403" t="s">
        <v>734</v>
      </c>
      <c r="D403" t="s">
        <v>2263</v>
      </c>
      <c r="E403" t="s">
        <v>2263</v>
      </c>
      <c r="F403" t="b">
        <v>0</v>
      </c>
      <c r="G403" t="s">
        <v>2264</v>
      </c>
      <c r="H403" t="s">
        <v>2265</v>
      </c>
      <c r="J403" t="s">
        <v>18</v>
      </c>
      <c r="K403" t="s">
        <v>2213</v>
      </c>
      <c r="L403" t="s">
        <v>2266</v>
      </c>
      <c r="M403" t="s">
        <v>2267</v>
      </c>
    </row>
    <row r="404" spans="1:13" hidden="1" x14ac:dyDescent="0.25">
      <c r="A404" t="s">
        <v>22</v>
      </c>
      <c r="B404" t="s">
        <v>388</v>
      </c>
      <c r="C404" t="s">
        <v>388</v>
      </c>
      <c r="D404" t="s">
        <v>529</v>
      </c>
      <c r="E404" t="s">
        <v>529</v>
      </c>
      <c r="F404" t="b">
        <v>0</v>
      </c>
      <c r="G404" t="s">
        <v>2268</v>
      </c>
      <c r="H404" t="s">
        <v>2269</v>
      </c>
      <c r="J404" t="s">
        <v>18</v>
      </c>
      <c r="K404" t="s">
        <v>2213</v>
      </c>
      <c r="L404" t="s">
        <v>2270</v>
      </c>
      <c r="M404" t="s">
        <v>2271</v>
      </c>
    </row>
    <row r="405" spans="1:13" hidden="1" x14ac:dyDescent="0.25">
      <c r="A405" t="s">
        <v>13</v>
      </c>
      <c r="B405" t="s">
        <v>2272</v>
      </c>
      <c r="C405" t="s">
        <v>2272</v>
      </c>
      <c r="D405" t="s">
        <v>2273</v>
      </c>
      <c r="E405" t="s">
        <v>2273</v>
      </c>
      <c r="F405" t="b">
        <v>0</v>
      </c>
      <c r="G405" t="s">
        <v>2274</v>
      </c>
      <c r="H405" t="s">
        <v>2275</v>
      </c>
      <c r="J405" t="s">
        <v>18</v>
      </c>
      <c r="K405" t="s">
        <v>2213</v>
      </c>
      <c r="L405" t="s">
        <v>2276</v>
      </c>
      <c r="M405" t="s">
        <v>2277</v>
      </c>
    </row>
    <row r="406" spans="1:13" hidden="1" x14ac:dyDescent="0.25">
      <c r="A406" t="s">
        <v>22</v>
      </c>
      <c r="B406" t="s">
        <v>2278</v>
      </c>
      <c r="C406" t="s">
        <v>2278</v>
      </c>
      <c r="D406" t="s">
        <v>2279</v>
      </c>
      <c r="E406" t="s">
        <v>2280</v>
      </c>
      <c r="F406" t="b">
        <v>0</v>
      </c>
      <c r="G406" t="s">
        <v>2281</v>
      </c>
      <c r="H406" t="s">
        <v>2282</v>
      </c>
      <c r="J406" t="s">
        <v>18</v>
      </c>
      <c r="K406" t="s">
        <v>2283</v>
      </c>
      <c r="L406" t="s">
        <v>2284</v>
      </c>
      <c r="M406" t="s">
        <v>1454</v>
      </c>
    </row>
    <row r="407" spans="1:13" hidden="1" x14ac:dyDescent="0.25">
      <c r="A407" t="s">
        <v>22</v>
      </c>
      <c r="B407" t="s">
        <v>600</v>
      </c>
      <c r="C407" t="s">
        <v>600</v>
      </c>
      <c r="D407" t="s">
        <v>2285</v>
      </c>
      <c r="E407" t="s">
        <v>2285</v>
      </c>
      <c r="F407" t="b">
        <v>0</v>
      </c>
      <c r="G407" t="s">
        <v>2286</v>
      </c>
      <c r="H407" t="s">
        <v>2287</v>
      </c>
      <c r="J407" t="s">
        <v>18</v>
      </c>
      <c r="K407" t="s">
        <v>2288</v>
      </c>
      <c r="L407" t="s">
        <v>2289</v>
      </c>
      <c r="M407" t="s">
        <v>231</v>
      </c>
    </row>
    <row r="408" spans="1:13" hidden="1" x14ac:dyDescent="0.25">
      <c r="A408" t="s">
        <v>13</v>
      </c>
      <c r="B408" t="s">
        <v>2290</v>
      </c>
      <c r="C408" t="s">
        <v>2290</v>
      </c>
      <c r="D408" t="s">
        <v>2291</v>
      </c>
      <c r="E408" t="s">
        <v>2291</v>
      </c>
      <c r="F408" t="b">
        <v>0</v>
      </c>
      <c r="G408" t="s">
        <v>2292</v>
      </c>
      <c r="H408" s="18" t="s">
        <v>2293</v>
      </c>
      <c r="I408" s="18"/>
      <c r="K408" t="s">
        <v>2294</v>
      </c>
      <c r="L408" t="s">
        <v>2295</v>
      </c>
      <c r="M408" t="s">
        <v>1117</v>
      </c>
    </row>
    <row r="409" spans="1:13" hidden="1" x14ac:dyDescent="0.25">
      <c r="A409" t="s">
        <v>13</v>
      </c>
      <c r="B409" t="s">
        <v>2296</v>
      </c>
      <c r="C409" t="s">
        <v>2296</v>
      </c>
      <c r="D409" t="s">
        <v>2297</v>
      </c>
      <c r="E409" t="s">
        <v>2297</v>
      </c>
      <c r="F409" t="b">
        <v>0</v>
      </c>
      <c r="G409" t="s">
        <v>2298</v>
      </c>
      <c r="H409" t="s">
        <v>2299</v>
      </c>
      <c r="J409" t="s">
        <v>18</v>
      </c>
      <c r="K409" t="s">
        <v>2300</v>
      </c>
      <c r="L409" t="s">
        <v>2301</v>
      </c>
      <c r="M409" t="s">
        <v>130</v>
      </c>
    </row>
    <row r="410" spans="1:13" hidden="1" x14ac:dyDescent="0.25">
      <c r="A410" t="s">
        <v>22</v>
      </c>
      <c r="B410" t="s">
        <v>65</v>
      </c>
      <c r="C410" t="s">
        <v>65</v>
      </c>
      <c r="D410" t="s">
        <v>2302</v>
      </c>
      <c r="E410" t="s">
        <v>2302</v>
      </c>
      <c r="F410" t="b">
        <v>0</v>
      </c>
      <c r="G410" t="s">
        <v>2303</v>
      </c>
      <c r="H410" t="str">
        <f xml:space="preserve"> Tableau1_1[[#This Row],[Normalized Last Name]] &amp;"@nicox.com"</f>
        <v>Bastia@nicox.com</v>
      </c>
      <c r="K410" t="s">
        <v>2304</v>
      </c>
      <c r="L410" t="s">
        <v>2305</v>
      </c>
      <c r="M410" t="s">
        <v>2306</v>
      </c>
    </row>
    <row r="411" spans="1:13" hidden="1" x14ac:dyDescent="0.25">
      <c r="A411" t="s">
        <v>13</v>
      </c>
      <c r="B411" t="s">
        <v>2307</v>
      </c>
      <c r="C411" t="s">
        <v>2307</v>
      </c>
      <c r="D411" t="s">
        <v>2308</v>
      </c>
      <c r="E411" t="s">
        <v>2308</v>
      </c>
      <c r="F411" t="b">
        <v>0</v>
      </c>
      <c r="G411" t="s">
        <v>2309</v>
      </c>
      <c r="H411" t="str">
        <f xml:space="preserve"> Tableau1_1[[#This Row],[Normalized Last Name]] &amp;"@nicox.com"</f>
        <v>Ronsin@nicox.com</v>
      </c>
      <c r="J411" t="s">
        <v>18</v>
      </c>
      <c r="K411" t="s">
        <v>2304</v>
      </c>
      <c r="L411" t="s">
        <v>2310</v>
      </c>
      <c r="M411" t="s">
        <v>336</v>
      </c>
    </row>
    <row r="412" spans="1:13" hidden="1" x14ac:dyDescent="0.25">
      <c r="A412" t="s">
        <v>22</v>
      </c>
      <c r="B412" t="s">
        <v>388</v>
      </c>
      <c r="C412" t="s">
        <v>388</v>
      </c>
      <c r="D412" t="s">
        <v>2311</v>
      </c>
      <c r="E412" t="s">
        <v>2311</v>
      </c>
      <c r="F412" t="b">
        <v>0</v>
      </c>
      <c r="G412" t="s">
        <v>2312</v>
      </c>
      <c r="H412" t="str">
        <f xml:space="preserve"> Tableau1_1[[#This Row],[Normalized Last Name]] &amp;"@nicox.com"</f>
        <v>Storoni@nicox.com</v>
      </c>
      <c r="K412" t="s">
        <v>2304</v>
      </c>
      <c r="L412" t="s">
        <v>2313</v>
      </c>
      <c r="M412" t="s">
        <v>2314</v>
      </c>
    </row>
    <row r="413" spans="1:13" hidden="1" x14ac:dyDescent="0.25">
      <c r="A413" t="s">
        <v>13</v>
      </c>
      <c r="B413" t="s">
        <v>1364</v>
      </c>
      <c r="C413" t="s">
        <v>1364</v>
      </c>
      <c r="D413" t="s">
        <v>2315</v>
      </c>
      <c r="E413" t="s">
        <v>2315</v>
      </c>
      <c r="F413" t="b">
        <v>0</v>
      </c>
      <c r="G413" t="s">
        <v>2316</v>
      </c>
      <c r="H413" t="str">
        <f>Tableau1_1[[#This Row],[Normalized First Name ]]&amp;"."&amp;Tableau1_1[[#This Row],[Last Name]]&amp;"@nmsgroup.it"</f>
        <v>Tiziano.Andreoli@nmsgroup.it</v>
      </c>
      <c r="K413" t="s">
        <v>2317</v>
      </c>
      <c r="L413" t="s">
        <v>2318</v>
      </c>
      <c r="M413" t="s">
        <v>2319</v>
      </c>
    </row>
    <row r="414" spans="1:13" hidden="1" x14ac:dyDescent="0.25">
      <c r="A414" t="s">
        <v>22</v>
      </c>
      <c r="B414" t="s">
        <v>2320</v>
      </c>
      <c r="C414" t="s">
        <v>2320</v>
      </c>
      <c r="D414" t="s">
        <v>2321</v>
      </c>
      <c r="E414" t="s">
        <v>2321</v>
      </c>
      <c r="F414" t="b">
        <v>0</v>
      </c>
      <c r="G414" t="s">
        <v>2322</v>
      </c>
      <c r="H414" t="str">
        <f>Tableau1_1[[#This Row],[Normalized First Name ]]&amp;"."&amp;Tableau1_1[[#This Row],[Last Name]]&amp;"@nmsgroup.it"</f>
        <v>Nadine.Graubardt@nmsgroup.it</v>
      </c>
      <c r="J414" t="s">
        <v>18</v>
      </c>
      <c r="K414" t="s">
        <v>2317</v>
      </c>
      <c r="L414" t="s">
        <v>2323</v>
      </c>
      <c r="M414" t="s">
        <v>2324</v>
      </c>
    </row>
    <row r="415" spans="1:13" hidden="1" x14ac:dyDescent="0.25">
      <c r="A415" t="s">
        <v>22</v>
      </c>
      <c r="B415" t="s">
        <v>700</v>
      </c>
      <c r="C415" t="s">
        <v>700</v>
      </c>
      <c r="D415" t="s">
        <v>2325</v>
      </c>
      <c r="E415" t="s">
        <v>2325</v>
      </c>
      <c r="F415" t="b">
        <v>0</v>
      </c>
      <c r="G415" t="s">
        <v>2326</v>
      </c>
      <c r="H415" t="str">
        <f>Tableau1_1[[#This Row],[Normalized First Name ]]&amp;"."&amp;Tableau1_1[[#This Row],[Last Name]]&amp;"@nmsgroup.it"</f>
        <v>Alessia.Burocchi@nmsgroup.it</v>
      </c>
      <c r="K415" t="s">
        <v>2327</v>
      </c>
      <c r="L415" t="s">
        <v>2328</v>
      </c>
      <c r="M415" t="s">
        <v>599</v>
      </c>
    </row>
    <row r="416" spans="1:13" hidden="1" x14ac:dyDescent="0.25">
      <c r="A416" t="s">
        <v>22</v>
      </c>
      <c r="B416" t="s">
        <v>232</v>
      </c>
      <c r="C416" t="s">
        <v>232</v>
      </c>
      <c r="D416" t="s">
        <v>2329</v>
      </c>
      <c r="E416" t="s">
        <v>2329</v>
      </c>
      <c r="F416" t="b">
        <v>0</v>
      </c>
      <c r="G416" t="s">
        <v>2330</v>
      </c>
      <c r="H416" t="str">
        <f>Tableau1_1[[#This Row],[Normalized First Name ]]&amp;"."&amp;Tableau1_1[[#This Row],[Last Name]]&amp;"@nmsgroup.it"</f>
        <v>Maria.Menichincheri@nmsgroup.it</v>
      </c>
      <c r="K416" t="s">
        <v>2327</v>
      </c>
      <c r="L416" t="s">
        <v>2331</v>
      </c>
      <c r="M416" t="s">
        <v>2332</v>
      </c>
    </row>
    <row r="417" spans="1:13" hidden="1" x14ac:dyDescent="0.25">
      <c r="B417" t="s">
        <v>2333</v>
      </c>
      <c r="C417" t="s">
        <v>232</v>
      </c>
      <c r="D417" t="s">
        <v>2334</v>
      </c>
      <c r="E417" t="s">
        <v>2334</v>
      </c>
      <c r="F417" t="b">
        <v>0</v>
      </c>
      <c r="G417" t="s">
        <v>2335</v>
      </c>
      <c r="H417" t="str">
        <f>Tableau1_1[[#This Row],[Normalized First Name ]]&amp;"."&amp;Tableau1_1[[#This Row],[Last Name]]&amp;"@nmsgroup.it"</f>
        <v>Maria.Saccardo@nmsgroup.it</v>
      </c>
      <c r="K417" t="s">
        <v>2336</v>
      </c>
      <c r="L417" t="s">
        <v>2337</v>
      </c>
      <c r="M417" t="s">
        <v>2338</v>
      </c>
    </row>
    <row r="418" spans="1:13" hidden="1" x14ac:dyDescent="0.25">
      <c r="A418" t="s">
        <v>13</v>
      </c>
      <c r="B418" t="s">
        <v>2339</v>
      </c>
      <c r="C418" t="s">
        <v>2339</v>
      </c>
      <c r="D418" t="s">
        <v>2340</v>
      </c>
      <c r="E418" t="s">
        <v>2340</v>
      </c>
      <c r="F418" t="b">
        <v>0</v>
      </c>
      <c r="G418" t="s">
        <v>2341</v>
      </c>
      <c r="H418" t="s">
        <v>2342</v>
      </c>
      <c r="J418" t="s">
        <v>18</v>
      </c>
      <c r="K418" t="s">
        <v>2343</v>
      </c>
      <c r="L418" t="s">
        <v>2344</v>
      </c>
      <c r="M418" t="s">
        <v>2345</v>
      </c>
    </row>
    <row r="419" spans="1:13" hidden="1" x14ac:dyDescent="0.25">
      <c r="A419" t="s">
        <v>22</v>
      </c>
      <c r="B419" t="s">
        <v>154</v>
      </c>
      <c r="C419" t="s">
        <v>154</v>
      </c>
      <c r="D419" t="s">
        <v>2346</v>
      </c>
      <c r="E419" t="s">
        <v>2346</v>
      </c>
      <c r="F419" t="b">
        <v>0</v>
      </c>
      <c r="G419" t="s">
        <v>2347</v>
      </c>
      <c r="H419" t="s">
        <v>2348</v>
      </c>
      <c r="J419" t="s">
        <v>18</v>
      </c>
      <c r="K419" t="s">
        <v>2343</v>
      </c>
      <c r="L419" t="s">
        <v>2349</v>
      </c>
      <c r="M419" t="s">
        <v>123</v>
      </c>
    </row>
    <row r="420" spans="1:13" hidden="1" x14ac:dyDescent="0.25">
      <c r="A420" t="s">
        <v>22</v>
      </c>
      <c r="B420" t="s">
        <v>2350</v>
      </c>
      <c r="C420" t="s">
        <v>2350</v>
      </c>
      <c r="D420" t="s">
        <v>2351</v>
      </c>
      <c r="E420" t="s">
        <v>2351</v>
      </c>
      <c r="F420" t="b">
        <v>0</v>
      </c>
      <c r="G420" t="s">
        <v>2352</v>
      </c>
      <c r="H420" t="s">
        <v>2353</v>
      </c>
      <c r="J420" t="s">
        <v>18</v>
      </c>
      <c r="K420" t="s">
        <v>2343</v>
      </c>
      <c r="L420" t="s">
        <v>2354</v>
      </c>
      <c r="M420" t="s">
        <v>2355</v>
      </c>
    </row>
    <row r="421" spans="1:13" hidden="1" x14ac:dyDescent="0.25">
      <c r="A421" t="s">
        <v>22</v>
      </c>
      <c r="B421" t="s">
        <v>388</v>
      </c>
      <c r="C421" t="s">
        <v>388</v>
      </c>
      <c r="D421" t="s">
        <v>2356</v>
      </c>
      <c r="E421" t="s">
        <v>2356</v>
      </c>
      <c r="F421" t="b">
        <v>0</v>
      </c>
      <c r="G421" t="s">
        <v>2357</v>
      </c>
      <c r="H421" t="s">
        <v>2358</v>
      </c>
      <c r="J421" t="s">
        <v>18</v>
      </c>
      <c r="K421" t="s">
        <v>2359</v>
      </c>
      <c r="L421" t="s">
        <v>2360</v>
      </c>
      <c r="M421" t="s">
        <v>2361</v>
      </c>
    </row>
    <row r="422" spans="1:13" hidden="1" x14ac:dyDescent="0.25">
      <c r="A422" t="s">
        <v>13</v>
      </c>
      <c r="B422" t="s">
        <v>1859</v>
      </c>
      <c r="C422" t="s">
        <v>1859</v>
      </c>
      <c r="D422" t="s">
        <v>2362</v>
      </c>
      <c r="E422" t="s">
        <v>2362</v>
      </c>
      <c r="F422" t="b">
        <v>0</v>
      </c>
      <c r="G422" t="s">
        <v>2363</v>
      </c>
      <c r="H422" t="s">
        <v>2364</v>
      </c>
      <c r="J422" t="s">
        <v>18</v>
      </c>
      <c r="K422" t="s">
        <v>2359</v>
      </c>
      <c r="L422" t="s">
        <v>2365</v>
      </c>
      <c r="M422" t="s">
        <v>2366</v>
      </c>
    </row>
    <row r="423" spans="1:13" hidden="1" x14ac:dyDescent="0.25">
      <c r="A423" t="s">
        <v>22</v>
      </c>
      <c r="B423" t="s">
        <v>2367</v>
      </c>
      <c r="C423" t="s">
        <v>2367</v>
      </c>
      <c r="D423" t="s">
        <v>2368</v>
      </c>
      <c r="E423" t="s">
        <v>2368</v>
      </c>
      <c r="F423" t="b">
        <v>0</v>
      </c>
      <c r="G423" t="s">
        <v>2369</v>
      </c>
      <c r="H423" t="s">
        <v>2370</v>
      </c>
      <c r="J423" t="s">
        <v>18</v>
      </c>
      <c r="K423" t="s">
        <v>2359</v>
      </c>
      <c r="L423" t="s">
        <v>2371</v>
      </c>
      <c r="M423" t="s">
        <v>2372</v>
      </c>
    </row>
    <row r="424" spans="1:13" x14ac:dyDescent="0.25">
      <c r="A424" t="s">
        <v>22</v>
      </c>
      <c r="B424" t="s">
        <v>2373</v>
      </c>
      <c r="C424" t="s">
        <v>2373</v>
      </c>
      <c r="D424" t="s">
        <v>2374</v>
      </c>
      <c r="E424" t="s">
        <v>2374</v>
      </c>
      <c r="F424" t="b">
        <v>0</v>
      </c>
      <c r="G424" t="s">
        <v>2375</v>
      </c>
      <c r="H424" s="18" t="s">
        <v>2376</v>
      </c>
      <c r="I424" t="s">
        <v>34</v>
      </c>
      <c r="J424" t="s">
        <v>35</v>
      </c>
      <c r="K424" t="s">
        <v>2377</v>
      </c>
      <c r="L424" t="s">
        <v>2378</v>
      </c>
      <c r="M424" t="s">
        <v>2379</v>
      </c>
    </row>
    <row r="425" spans="1:13" hidden="1" x14ac:dyDescent="0.25">
      <c r="A425" t="s">
        <v>22</v>
      </c>
      <c r="B425" t="s">
        <v>209</v>
      </c>
      <c r="C425" t="s">
        <v>209</v>
      </c>
      <c r="D425" t="s">
        <v>2380</v>
      </c>
      <c r="E425" t="s">
        <v>2380</v>
      </c>
      <c r="F425" t="b">
        <v>0</v>
      </c>
      <c r="G425" t="s">
        <v>2381</v>
      </c>
      <c r="H425" t="s">
        <v>2382</v>
      </c>
      <c r="J425" t="s">
        <v>18</v>
      </c>
      <c r="K425" t="s">
        <v>2377</v>
      </c>
      <c r="L425" t="s">
        <v>2383</v>
      </c>
      <c r="M425" t="s">
        <v>2384</v>
      </c>
    </row>
    <row r="426" spans="1:13" hidden="1" x14ac:dyDescent="0.25">
      <c r="A426" t="s">
        <v>22</v>
      </c>
      <c r="B426" t="s">
        <v>209</v>
      </c>
      <c r="C426" t="s">
        <v>209</v>
      </c>
      <c r="D426" t="s">
        <v>2385</v>
      </c>
      <c r="E426" t="s">
        <v>2385</v>
      </c>
      <c r="F426" t="b">
        <v>0</v>
      </c>
      <c r="G426" t="s">
        <v>2386</v>
      </c>
      <c r="H426" t="s">
        <v>2387</v>
      </c>
      <c r="J426" t="s">
        <v>18</v>
      </c>
      <c r="K426" t="s">
        <v>2377</v>
      </c>
      <c r="L426" t="s">
        <v>2388</v>
      </c>
      <c r="M426" t="s">
        <v>2389</v>
      </c>
    </row>
    <row r="427" spans="1:13" hidden="1" x14ac:dyDescent="0.25">
      <c r="A427" t="s">
        <v>22</v>
      </c>
      <c r="B427" t="s">
        <v>1853</v>
      </c>
      <c r="C427" t="s">
        <v>1853</v>
      </c>
      <c r="D427" t="s">
        <v>2390</v>
      </c>
      <c r="E427" t="s">
        <v>2390</v>
      </c>
      <c r="F427" t="b">
        <v>0</v>
      </c>
      <c r="G427" t="s">
        <v>2391</v>
      </c>
      <c r="H427" t="s">
        <v>2392</v>
      </c>
      <c r="J427" t="s">
        <v>18</v>
      </c>
      <c r="K427" t="s">
        <v>2393</v>
      </c>
      <c r="L427" t="s">
        <v>2394</v>
      </c>
      <c r="M427" t="s">
        <v>2395</v>
      </c>
    </row>
    <row r="428" spans="1:13" hidden="1" x14ac:dyDescent="0.25">
      <c r="A428" t="s">
        <v>13</v>
      </c>
      <c r="B428" t="s">
        <v>423</v>
      </c>
      <c r="C428" t="s">
        <v>423</v>
      </c>
      <c r="D428" t="s">
        <v>2396</v>
      </c>
      <c r="E428" t="s">
        <v>2396</v>
      </c>
      <c r="F428" t="b">
        <v>0</v>
      </c>
      <c r="G428" t="s">
        <v>2397</v>
      </c>
      <c r="H428" t="s">
        <v>2398</v>
      </c>
      <c r="J428" t="s">
        <v>18</v>
      </c>
      <c r="K428" t="s">
        <v>2393</v>
      </c>
      <c r="L428" t="s">
        <v>2399</v>
      </c>
      <c r="M428" t="s">
        <v>2400</v>
      </c>
    </row>
    <row r="429" spans="1:13" hidden="1" x14ac:dyDescent="0.25">
      <c r="A429" t="s">
        <v>13</v>
      </c>
      <c r="B429" t="s">
        <v>423</v>
      </c>
      <c r="C429" t="s">
        <v>423</v>
      </c>
      <c r="D429" t="s">
        <v>362</v>
      </c>
      <c r="E429" t="s">
        <v>362</v>
      </c>
      <c r="F429" t="b">
        <v>0</v>
      </c>
      <c r="G429" t="s">
        <v>2401</v>
      </c>
      <c r="H429" t="s">
        <v>2402</v>
      </c>
      <c r="J429" t="s">
        <v>18</v>
      </c>
      <c r="K429" t="s">
        <v>2403</v>
      </c>
      <c r="L429" t="s">
        <v>2404</v>
      </c>
      <c r="M429" t="s">
        <v>123</v>
      </c>
    </row>
    <row r="430" spans="1:13" x14ac:dyDescent="0.25">
      <c r="A430" t="s">
        <v>13</v>
      </c>
      <c r="B430" t="s">
        <v>2405</v>
      </c>
      <c r="C430" t="s">
        <v>2405</v>
      </c>
      <c r="D430" t="s">
        <v>2406</v>
      </c>
      <c r="E430" t="s">
        <v>2406</v>
      </c>
      <c r="F430" t="b">
        <v>0</v>
      </c>
      <c r="G430" t="s">
        <v>2407</v>
      </c>
      <c r="H430" s="18" t="s">
        <v>2408</v>
      </c>
      <c r="I430" t="s">
        <v>34</v>
      </c>
      <c r="J430" t="s">
        <v>35</v>
      </c>
      <c r="K430" t="s">
        <v>2409</v>
      </c>
      <c r="L430" t="s">
        <v>2410</v>
      </c>
      <c r="M430" t="s">
        <v>2411</v>
      </c>
    </row>
    <row r="431" spans="1:13" hidden="1" x14ac:dyDescent="0.25">
      <c r="A431" t="s">
        <v>13</v>
      </c>
      <c r="B431" t="s">
        <v>203</v>
      </c>
      <c r="C431" t="s">
        <v>203</v>
      </c>
      <c r="D431" t="s">
        <v>2412</v>
      </c>
      <c r="E431" t="s">
        <v>2412</v>
      </c>
      <c r="F431" t="b">
        <v>0</v>
      </c>
      <c r="G431" t="s">
        <v>2413</v>
      </c>
      <c r="H431" s="18" t="s">
        <v>2414</v>
      </c>
      <c r="K431" t="s">
        <v>2415</v>
      </c>
      <c r="L431" t="s">
        <v>2416</v>
      </c>
      <c r="M431" t="s">
        <v>2417</v>
      </c>
    </row>
    <row r="432" spans="1:13" hidden="1" x14ac:dyDescent="0.25">
      <c r="A432" t="s">
        <v>13</v>
      </c>
      <c r="B432" t="s">
        <v>1738</v>
      </c>
      <c r="C432" t="s">
        <v>1738</v>
      </c>
      <c r="D432" t="s">
        <v>2418</v>
      </c>
      <c r="E432" t="s">
        <v>2418</v>
      </c>
      <c r="F432" t="b">
        <v>0</v>
      </c>
      <c r="G432" t="s">
        <v>2419</v>
      </c>
      <c r="H432" t="str">
        <f>LOWER(MID(Tableau1_1[[#This Row],[Normalized First Name ]],1,1))&amp;LOWER(Tableau1_1[[#This Row],[Normalized Last Name]])&amp;"@olon.com"</f>
        <v>gpappalardo@olon.com</v>
      </c>
      <c r="K432" t="s">
        <v>2415</v>
      </c>
      <c r="L432" t="s">
        <v>2420</v>
      </c>
      <c r="M432" t="s">
        <v>2421</v>
      </c>
    </row>
    <row r="433" spans="1:13" hidden="1" x14ac:dyDescent="0.25">
      <c r="A433" t="s">
        <v>22</v>
      </c>
      <c r="B433" t="s">
        <v>1908</v>
      </c>
      <c r="C433" t="s">
        <v>1908</v>
      </c>
      <c r="D433" t="s">
        <v>2422</v>
      </c>
      <c r="E433" t="s">
        <v>2422</v>
      </c>
      <c r="F433" t="b">
        <v>0</v>
      </c>
      <c r="G433" t="s">
        <v>2423</v>
      </c>
      <c r="H433" t="str">
        <f>LOWER(MID(Tableau1_1[[#This Row],[Normalized First Name ]],1,1))&amp;LOWER(Tableau1_1[[#This Row],[Normalized Last Name]])&amp;"@olon.com"</f>
        <v>mpirola@olon.com</v>
      </c>
      <c r="K433" t="s">
        <v>2415</v>
      </c>
      <c r="L433" t="s">
        <v>2424</v>
      </c>
      <c r="M433" t="s">
        <v>2425</v>
      </c>
    </row>
    <row r="434" spans="1:13" hidden="1" x14ac:dyDescent="0.25">
      <c r="A434" t="s">
        <v>22</v>
      </c>
      <c r="B434" t="s">
        <v>2426</v>
      </c>
      <c r="C434" t="s">
        <v>2426</v>
      </c>
      <c r="D434" t="s">
        <v>2427</v>
      </c>
      <c r="E434" t="s">
        <v>2427</v>
      </c>
      <c r="F434" t="b">
        <v>0</v>
      </c>
      <c r="G434" t="s">
        <v>2428</v>
      </c>
      <c r="H434" t="str">
        <f>LOWER(MID(Tableau1_1[[#This Row],[Normalized First Name ]],1,1))&amp;LOWER(Tableau1_1[[#This Row],[Normalized Last Name]])&amp;"@olon.com"</f>
        <v>mpizzi@olon.com</v>
      </c>
      <c r="K434" t="s">
        <v>2415</v>
      </c>
      <c r="L434" t="s">
        <v>2429</v>
      </c>
      <c r="M434" t="s">
        <v>2430</v>
      </c>
    </row>
    <row r="435" spans="1:13" hidden="1" x14ac:dyDescent="0.25">
      <c r="A435" t="s">
        <v>13</v>
      </c>
      <c r="B435" t="s">
        <v>1461</v>
      </c>
      <c r="C435" t="s">
        <v>1461</v>
      </c>
      <c r="D435" t="s">
        <v>2431</v>
      </c>
      <c r="E435" t="s">
        <v>2431</v>
      </c>
      <c r="F435" t="b">
        <v>0</v>
      </c>
      <c r="G435" t="s">
        <v>2432</v>
      </c>
      <c r="H435" t="str">
        <f>LOWER(MID(Tableau1_1[[#This Row],[Normalized First Name ]],1,1))&amp;LOWER(Tableau1_1[[#This Row],[Normalized Last Name]])&amp;"@olon.com"</f>
        <v>nre@olon.com</v>
      </c>
      <c r="K435" t="s">
        <v>2415</v>
      </c>
      <c r="L435" t="s">
        <v>2433</v>
      </c>
      <c r="M435" t="s">
        <v>2421</v>
      </c>
    </row>
    <row r="436" spans="1:13" hidden="1" x14ac:dyDescent="0.25">
      <c r="A436" t="s">
        <v>13</v>
      </c>
      <c r="B436" t="s">
        <v>1732</v>
      </c>
      <c r="C436" t="s">
        <v>1732</v>
      </c>
      <c r="D436" t="s">
        <v>2434</v>
      </c>
      <c r="E436" t="s">
        <v>2434</v>
      </c>
      <c r="F436" t="b">
        <v>0</v>
      </c>
      <c r="G436" t="s">
        <v>2435</v>
      </c>
      <c r="H436" t="str">
        <f>LOWER(MID(Tableau1_1[[#This Row],[Normalized First Name ]],1,1))&amp;LOWER(Tableau1_1[[#This Row],[Normalized Last Name]])&amp;"@olon.com"</f>
        <v>mstucchi@olon.com</v>
      </c>
      <c r="K436" t="s">
        <v>2415</v>
      </c>
      <c r="L436" t="s">
        <v>2436</v>
      </c>
      <c r="M436" t="s">
        <v>2437</v>
      </c>
    </row>
    <row r="437" spans="1:13" hidden="1" x14ac:dyDescent="0.25">
      <c r="A437" t="s">
        <v>22</v>
      </c>
      <c r="B437" t="s">
        <v>2438</v>
      </c>
      <c r="C437" t="s">
        <v>2438</v>
      </c>
      <c r="D437" t="s">
        <v>2439</v>
      </c>
      <c r="E437" t="s">
        <v>2439</v>
      </c>
      <c r="F437" t="b">
        <v>0</v>
      </c>
      <c r="G437" t="s">
        <v>2440</v>
      </c>
      <c r="H437" t="str">
        <f>LOWER(MID(Tableau1_1[[#This Row],[Normalized First Name ]],1,1))&amp;LOWER(Tableau1_1[[#This Row],[Normalized Last Name]])&amp;"@olon.com"</f>
        <v>rsurve@olon.com</v>
      </c>
      <c r="K437" t="s">
        <v>2415</v>
      </c>
      <c r="L437" t="s">
        <v>2441</v>
      </c>
      <c r="M437" t="s">
        <v>2442</v>
      </c>
    </row>
    <row r="438" spans="1:13" hidden="1" x14ac:dyDescent="0.25">
      <c r="A438" t="s">
        <v>13</v>
      </c>
      <c r="B438" t="s">
        <v>1738</v>
      </c>
      <c r="C438" t="s">
        <v>1738</v>
      </c>
      <c r="D438" t="s">
        <v>2443</v>
      </c>
      <c r="E438" t="s">
        <v>2443</v>
      </c>
      <c r="F438" t="b">
        <v>0</v>
      </c>
      <c r="G438" t="s">
        <v>2444</v>
      </c>
      <c r="H438" t="str">
        <f>LOWER(MID(Tableau1_1[[#This Row],[Normalized First Name ]],1,1))&amp;LOWER(Tableau1_1[[#This Row],[Normalized Last Name]])&amp;"@olon.com"</f>
        <v>gbelogi@olon.com</v>
      </c>
      <c r="K438" t="s">
        <v>2445</v>
      </c>
      <c r="L438" t="s">
        <v>2446</v>
      </c>
      <c r="M438" t="s">
        <v>2447</v>
      </c>
    </row>
    <row r="439" spans="1:13" hidden="1" x14ac:dyDescent="0.25">
      <c r="A439" t="s">
        <v>13</v>
      </c>
      <c r="B439" t="s">
        <v>2448</v>
      </c>
      <c r="C439" t="s">
        <v>2448</v>
      </c>
      <c r="D439" t="s">
        <v>1389</v>
      </c>
      <c r="E439" t="s">
        <v>1389</v>
      </c>
      <c r="F439" t="b">
        <v>0</v>
      </c>
      <c r="G439" t="s">
        <v>2449</v>
      </c>
      <c r="H439" t="str">
        <f>LOWER(MID(Tableau1_1[[#This Row],[Normalized First Name ]],1,1))&amp;LOWER(Tableau1_1[[#This Row],[Normalized Last Name]])&amp;"@olon.com"</f>
        <v>abianchi@olon.com</v>
      </c>
      <c r="K439" t="s">
        <v>2445</v>
      </c>
      <c r="L439" t="s">
        <v>2450</v>
      </c>
      <c r="M439" t="s">
        <v>1651</v>
      </c>
    </row>
    <row r="440" spans="1:13" hidden="1" x14ac:dyDescent="0.25">
      <c r="A440" t="s">
        <v>13</v>
      </c>
      <c r="B440" t="s">
        <v>811</v>
      </c>
      <c r="C440" t="s">
        <v>811</v>
      </c>
      <c r="D440" t="s">
        <v>1173</v>
      </c>
      <c r="E440" t="s">
        <v>1174</v>
      </c>
      <c r="F440" t="b">
        <v>0</v>
      </c>
      <c r="G440" t="s">
        <v>2451</v>
      </c>
      <c r="H440" t="str">
        <f>LOWER(MID(Tableau1_1[[#This Row],[Normalized First Name ]],1,1))&amp;LOWER(Tableau1_1[[#This Row],[Normalized Last Name]])&amp;"@olon.com"</f>
        <v>gcalo@olon.com</v>
      </c>
      <c r="K440" t="s">
        <v>2445</v>
      </c>
      <c r="L440" t="s">
        <v>2452</v>
      </c>
      <c r="M440" t="s">
        <v>2453</v>
      </c>
    </row>
    <row r="441" spans="1:13" hidden="1" x14ac:dyDescent="0.25">
      <c r="A441" t="s">
        <v>22</v>
      </c>
      <c r="B441" t="s">
        <v>2454</v>
      </c>
      <c r="C441" t="s">
        <v>2454</v>
      </c>
      <c r="D441" t="s">
        <v>2455</v>
      </c>
      <c r="E441" t="s">
        <v>2455</v>
      </c>
      <c r="F441" t="b">
        <v>0</v>
      </c>
      <c r="G441" t="s">
        <v>2456</v>
      </c>
      <c r="H441" t="str">
        <f>LOWER(MID(Tableau1_1[[#This Row],[Normalized First Name ]],1,1))&amp;LOWER(Tableau1_1[[#This Row],[Normalized Last Name]])&amp;"@olon.com"</f>
        <v>ecela@olon.com</v>
      </c>
      <c r="K441" t="s">
        <v>2445</v>
      </c>
      <c r="L441" t="s">
        <v>2457</v>
      </c>
      <c r="M441" t="s">
        <v>1363</v>
      </c>
    </row>
    <row r="442" spans="1:13" hidden="1" x14ac:dyDescent="0.25">
      <c r="A442" t="s">
        <v>22</v>
      </c>
      <c r="B442" t="s">
        <v>2458</v>
      </c>
      <c r="C442" t="s">
        <v>2458</v>
      </c>
      <c r="D442" t="s">
        <v>2459</v>
      </c>
      <c r="E442" t="s">
        <v>2459</v>
      </c>
      <c r="F442" t="b">
        <v>0</v>
      </c>
      <c r="G442" t="s">
        <v>2460</v>
      </c>
      <c r="H442" t="str">
        <f>LOWER(MID(Tableau1_1[[#This Row],[Normalized First Name ]],1,1))&amp;LOWER(Tableau1_1[[#This Row],[Normalized Last Name]])&amp;"@olon.com"</f>
        <v>sclini@olon.com</v>
      </c>
      <c r="K442" t="s">
        <v>2445</v>
      </c>
      <c r="L442" t="s">
        <v>2461</v>
      </c>
      <c r="M442" t="s">
        <v>2462</v>
      </c>
    </row>
    <row r="443" spans="1:13" hidden="1" x14ac:dyDescent="0.25">
      <c r="A443" t="s">
        <v>13</v>
      </c>
      <c r="B443" t="s">
        <v>269</v>
      </c>
      <c r="C443" t="s">
        <v>269</v>
      </c>
      <c r="D443" t="s">
        <v>2463</v>
      </c>
      <c r="E443" t="s">
        <v>2464</v>
      </c>
      <c r="F443" t="b">
        <v>0</v>
      </c>
      <c r="G443" t="s">
        <v>2465</v>
      </c>
      <c r="H443" t="str">
        <f>LOWER(MID(Tableau1_1[[#This Row],[Normalized First Name ]],1,1))&amp;LOWER(Tableau1_1[[#This Row],[Normalized Last Name]])&amp;"@olon.com"</f>
        <v>sgiarmana@olon.com</v>
      </c>
      <c r="K443" t="s">
        <v>2445</v>
      </c>
      <c r="L443" t="s">
        <v>2466</v>
      </c>
      <c r="M443" t="s">
        <v>21</v>
      </c>
    </row>
    <row r="444" spans="1:13" hidden="1" x14ac:dyDescent="0.25">
      <c r="A444" t="s">
        <v>13</v>
      </c>
      <c r="B444" t="s">
        <v>2467</v>
      </c>
      <c r="C444" t="s">
        <v>2467</v>
      </c>
      <c r="D444" t="s">
        <v>2468</v>
      </c>
      <c r="E444" t="s">
        <v>2468</v>
      </c>
      <c r="F444" t="b">
        <v>0</v>
      </c>
      <c r="G444" t="s">
        <v>2469</v>
      </c>
      <c r="H444" t="str">
        <f>LOWER(MID(Tableau1_1[[#This Row],[Normalized First Name ]],1,1))&amp;LOWER(Tableau1_1[[#This Row],[Normalized Last Name]])&amp;"@olon.com"</f>
        <v>dlongoni@olon.com</v>
      </c>
      <c r="K444" t="s">
        <v>2445</v>
      </c>
      <c r="L444" t="s">
        <v>2470</v>
      </c>
      <c r="M444" t="s">
        <v>231</v>
      </c>
    </row>
    <row r="445" spans="1:13" hidden="1" x14ac:dyDescent="0.25">
      <c r="B445" t="s">
        <v>2471</v>
      </c>
      <c r="C445" t="s">
        <v>2471</v>
      </c>
      <c r="D445" t="s">
        <v>2472</v>
      </c>
      <c r="E445" t="s">
        <v>2472</v>
      </c>
      <c r="F445" t="b">
        <v>0</v>
      </c>
      <c r="G445" t="s">
        <v>2473</v>
      </c>
      <c r="H445" t="str">
        <f>LOWER(MID(Tableau1_1[[#This Row],[Normalized First Name ]],1,1))&amp;LOWER(Tableau1_1[[#This Row],[Normalized Last Name]])&amp;"@olon.com"</f>
        <v>aminaglia@olon.com</v>
      </c>
      <c r="K445" t="s">
        <v>2445</v>
      </c>
      <c r="L445" t="s">
        <v>2474</v>
      </c>
      <c r="M445" t="s">
        <v>2475</v>
      </c>
    </row>
    <row r="446" spans="1:13" hidden="1" x14ac:dyDescent="0.25">
      <c r="A446" t="s">
        <v>22</v>
      </c>
      <c r="B446" t="s">
        <v>289</v>
      </c>
      <c r="C446" t="s">
        <v>289</v>
      </c>
      <c r="D446" t="s">
        <v>2476</v>
      </c>
      <c r="E446" t="s">
        <v>2476</v>
      </c>
      <c r="F446" t="b">
        <v>0</v>
      </c>
      <c r="G446" t="s">
        <v>2477</v>
      </c>
      <c r="H446" t="str">
        <f>LOWER(MID(Tableau1_1[[#This Row],[Normalized First Name ]],1,1))&amp;LOWER(Tableau1_1[[#This Row],[Normalized Last Name]])&amp;"@olon.com"</f>
        <v>bnovo@olon.com</v>
      </c>
      <c r="K446" t="s">
        <v>2445</v>
      </c>
      <c r="L446" t="s">
        <v>2478</v>
      </c>
      <c r="M446" t="s">
        <v>1117</v>
      </c>
    </row>
    <row r="447" spans="1:13" hidden="1" x14ac:dyDescent="0.25">
      <c r="B447" t="s">
        <v>2479</v>
      </c>
      <c r="C447" t="s">
        <v>2479</v>
      </c>
      <c r="D447" t="s">
        <v>2480</v>
      </c>
      <c r="E447" t="s">
        <v>2480</v>
      </c>
      <c r="F447" t="b">
        <v>0</v>
      </c>
      <c r="G447" t="s">
        <v>2481</v>
      </c>
      <c r="H447" t="str">
        <f>LOWER(MID(Tableau1_1[[#This Row],[Normalized First Name ]],1,1))&amp;LOWER(Tableau1_1[[#This Row],[Normalized Last Name]])&amp;"@olon.com"</f>
        <v>fporta@olon.com</v>
      </c>
      <c r="K447" t="s">
        <v>2445</v>
      </c>
      <c r="L447" t="s">
        <v>2482</v>
      </c>
      <c r="M447" t="s">
        <v>2483</v>
      </c>
    </row>
    <row r="448" spans="1:13" hidden="1" x14ac:dyDescent="0.25">
      <c r="A448" t="s">
        <v>22</v>
      </c>
      <c r="B448" t="s">
        <v>2458</v>
      </c>
      <c r="C448" t="s">
        <v>2458</v>
      </c>
      <c r="D448" t="s">
        <v>2484</v>
      </c>
      <c r="E448" t="s">
        <v>2484</v>
      </c>
      <c r="F448" t="b">
        <v>0</v>
      </c>
      <c r="G448" t="s">
        <v>2485</v>
      </c>
      <c r="H448" t="str">
        <f>LOWER(MID(Tableau1_1[[#This Row],[Normalized First Name ]],1,1))&amp;LOWER(Tableau1_1[[#This Row],[Normalized Last Name]])&amp;"@olon.com"</f>
        <v>strabace@olon.com</v>
      </c>
      <c r="K448" t="s">
        <v>2445</v>
      </c>
      <c r="L448" t="s">
        <v>2486</v>
      </c>
      <c r="M448" t="s">
        <v>2277</v>
      </c>
    </row>
    <row r="449" spans="1:13" hidden="1" x14ac:dyDescent="0.25">
      <c r="A449" t="s">
        <v>13</v>
      </c>
      <c r="B449" t="s">
        <v>131</v>
      </c>
      <c r="C449" t="s">
        <v>131</v>
      </c>
      <c r="D449" t="s">
        <v>2487</v>
      </c>
      <c r="E449" t="s">
        <v>2487</v>
      </c>
      <c r="F449" t="b">
        <v>0</v>
      </c>
      <c r="G449" t="s">
        <v>2488</v>
      </c>
      <c r="H449" t="s">
        <v>2489</v>
      </c>
      <c r="J449" t="s">
        <v>18</v>
      </c>
      <c r="K449" t="s">
        <v>2490</v>
      </c>
      <c r="L449" t="s">
        <v>2491</v>
      </c>
      <c r="M449" t="s">
        <v>2492</v>
      </c>
    </row>
    <row r="450" spans="1:13" hidden="1" x14ac:dyDescent="0.25">
      <c r="A450" t="s">
        <v>13</v>
      </c>
      <c r="B450" t="s">
        <v>2493</v>
      </c>
      <c r="C450" t="s">
        <v>2493</v>
      </c>
      <c r="D450" t="s">
        <v>2494</v>
      </c>
      <c r="E450" t="s">
        <v>2494</v>
      </c>
      <c r="F450" t="b">
        <v>0</v>
      </c>
      <c r="G450" t="s">
        <v>2495</v>
      </c>
      <c r="H450" t="str">
        <f>Tableau1_1[[#This Row],[Normalized First Name ]]&amp;"."&amp;Tableau1_1[[#This Row],[Normalized Last Name]]&amp;"@orchard.com"</f>
        <v>Fulvio.Mavilio@orchard.com</v>
      </c>
      <c r="K450" t="s">
        <v>2496</v>
      </c>
      <c r="L450" t="s">
        <v>2497</v>
      </c>
      <c r="M450" t="s">
        <v>123</v>
      </c>
    </row>
    <row r="451" spans="1:13" hidden="1" x14ac:dyDescent="0.25">
      <c r="A451" t="s">
        <v>13</v>
      </c>
      <c r="B451" t="s">
        <v>884</v>
      </c>
      <c r="C451" t="s">
        <v>884</v>
      </c>
      <c r="D451" t="s">
        <v>2498</v>
      </c>
      <c r="E451" t="s">
        <v>2498</v>
      </c>
      <c r="F451" t="b">
        <v>0</v>
      </c>
      <c r="G451" t="s">
        <v>2499</v>
      </c>
      <c r="H451" t="s">
        <v>2500</v>
      </c>
      <c r="J451" t="s">
        <v>18</v>
      </c>
      <c r="K451" t="s">
        <v>2501</v>
      </c>
      <c r="L451" t="s">
        <v>2502</v>
      </c>
      <c r="M451" t="s">
        <v>2503</v>
      </c>
    </row>
    <row r="452" spans="1:13" hidden="1" x14ac:dyDescent="0.25">
      <c r="A452" t="s">
        <v>22</v>
      </c>
      <c r="B452" t="s">
        <v>1311</v>
      </c>
      <c r="C452" t="s">
        <v>1311</v>
      </c>
      <c r="D452" t="s">
        <v>2504</v>
      </c>
      <c r="E452" t="s">
        <v>2504</v>
      </c>
      <c r="F452" t="b">
        <v>0</v>
      </c>
      <c r="G452" t="s">
        <v>2505</v>
      </c>
      <c r="H452" t="s">
        <v>2506</v>
      </c>
      <c r="J452" t="s">
        <v>18</v>
      </c>
      <c r="K452" t="s">
        <v>2507</v>
      </c>
      <c r="L452" t="s">
        <v>2508</v>
      </c>
      <c r="M452" t="s">
        <v>231</v>
      </c>
    </row>
    <row r="453" spans="1:13" x14ac:dyDescent="0.25">
      <c r="A453" t="s">
        <v>22</v>
      </c>
      <c r="B453" t="s">
        <v>371</v>
      </c>
      <c r="C453" t="s">
        <v>371</v>
      </c>
      <c r="D453" t="s">
        <v>2509</v>
      </c>
      <c r="E453" t="s">
        <v>2509</v>
      </c>
      <c r="F453" t="b">
        <v>0</v>
      </c>
      <c r="G453" t="s">
        <v>2510</v>
      </c>
      <c r="H453" t="s">
        <v>2511</v>
      </c>
      <c r="I453" t="s">
        <v>34</v>
      </c>
      <c r="J453" t="s">
        <v>35</v>
      </c>
      <c r="K453" t="s">
        <v>2512</v>
      </c>
      <c r="L453" t="s">
        <v>2513</v>
      </c>
      <c r="M453" t="s">
        <v>2514</v>
      </c>
    </row>
    <row r="454" spans="1:13" x14ac:dyDescent="0.25">
      <c r="B454" t="s">
        <v>2515</v>
      </c>
      <c r="C454" t="s">
        <v>2515</v>
      </c>
      <c r="D454" t="s">
        <v>2516</v>
      </c>
      <c r="E454" t="s">
        <v>2516</v>
      </c>
      <c r="F454" t="b">
        <v>0</v>
      </c>
      <c r="G454" t="s">
        <v>2517</v>
      </c>
      <c r="H454" t="s">
        <v>2518</v>
      </c>
      <c r="I454" t="s">
        <v>34</v>
      </c>
      <c r="J454" t="s">
        <v>35</v>
      </c>
      <c r="K454" t="s">
        <v>2512</v>
      </c>
      <c r="L454" t="s">
        <v>2519</v>
      </c>
      <c r="M454" t="s">
        <v>2520</v>
      </c>
    </row>
    <row r="455" spans="1:13" x14ac:dyDescent="0.25">
      <c r="A455" t="s">
        <v>22</v>
      </c>
      <c r="B455" t="s">
        <v>483</v>
      </c>
      <c r="C455" t="s">
        <v>483</v>
      </c>
      <c r="D455" t="s">
        <v>2521</v>
      </c>
      <c r="E455" t="s">
        <v>2521</v>
      </c>
      <c r="F455" t="b">
        <v>0</v>
      </c>
      <c r="G455" t="s">
        <v>2522</v>
      </c>
      <c r="H455" t="s">
        <v>2523</v>
      </c>
      <c r="I455" t="s">
        <v>34</v>
      </c>
      <c r="J455" t="s">
        <v>35</v>
      </c>
      <c r="K455" t="s">
        <v>2512</v>
      </c>
      <c r="L455" t="s">
        <v>2524</v>
      </c>
      <c r="M455" t="s">
        <v>2525</v>
      </c>
    </row>
    <row r="456" spans="1:13" x14ac:dyDescent="0.25">
      <c r="A456" t="s">
        <v>22</v>
      </c>
      <c r="B456" t="s">
        <v>239</v>
      </c>
      <c r="C456" t="s">
        <v>239</v>
      </c>
      <c r="D456" t="s">
        <v>2526</v>
      </c>
      <c r="E456" t="s">
        <v>2526</v>
      </c>
      <c r="F456" t="b">
        <v>0</v>
      </c>
      <c r="G456" t="s">
        <v>2527</v>
      </c>
      <c r="H456" t="s">
        <v>2528</v>
      </c>
      <c r="I456" t="s">
        <v>34</v>
      </c>
      <c r="J456" t="s">
        <v>35</v>
      </c>
      <c r="K456" t="s">
        <v>2512</v>
      </c>
      <c r="L456" t="s">
        <v>2529</v>
      </c>
      <c r="M456" t="s">
        <v>2530</v>
      </c>
    </row>
    <row r="457" spans="1:13" hidden="1" x14ac:dyDescent="0.25">
      <c r="A457" t="s">
        <v>13</v>
      </c>
      <c r="B457" t="s">
        <v>884</v>
      </c>
      <c r="C457" t="s">
        <v>884</v>
      </c>
      <c r="D457" t="s">
        <v>2531</v>
      </c>
      <c r="E457" t="s">
        <v>2531</v>
      </c>
      <c r="F457" t="b">
        <v>0</v>
      </c>
      <c r="G457" t="s">
        <v>2532</v>
      </c>
      <c r="H457" t="s">
        <v>2533</v>
      </c>
      <c r="J457" t="s">
        <v>18</v>
      </c>
      <c r="K457" t="s">
        <v>2534</v>
      </c>
      <c r="L457" t="s">
        <v>2535</v>
      </c>
      <c r="M457" t="s">
        <v>2536</v>
      </c>
    </row>
    <row r="458" spans="1:13" hidden="1" x14ac:dyDescent="0.25">
      <c r="A458" t="s">
        <v>13</v>
      </c>
      <c r="B458" t="s">
        <v>1072</v>
      </c>
      <c r="C458" t="s">
        <v>1072</v>
      </c>
      <c r="D458" t="s">
        <v>2537</v>
      </c>
      <c r="E458" t="s">
        <v>2538</v>
      </c>
      <c r="F458" t="b">
        <v>0</v>
      </c>
      <c r="G458" t="s">
        <v>2539</v>
      </c>
      <c r="H458" t="s">
        <v>2540</v>
      </c>
      <c r="K458" t="s">
        <v>2541</v>
      </c>
      <c r="L458" t="s">
        <v>2542</v>
      </c>
      <c r="M458" t="s">
        <v>2543</v>
      </c>
    </row>
    <row r="459" spans="1:13" hidden="1" x14ac:dyDescent="0.25">
      <c r="A459" t="s">
        <v>22</v>
      </c>
      <c r="B459" t="s">
        <v>72</v>
      </c>
      <c r="C459" t="s">
        <v>72</v>
      </c>
      <c r="D459" t="s">
        <v>2544</v>
      </c>
      <c r="E459" t="s">
        <v>2544</v>
      </c>
      <c r="F459" t="b">
        <v>0</v>
      </c>
      <c r="G459" t="s">
        <v>2545</v>
      </c>
      <c r="H459" t="str">
        <f>Tableau1_1[[#This Row],[Normalized First Name ]]&amp;"."&amp;Tableau1_1[[#This Row],[Last Name]]&amp;"@pfizer.com"</f>
        <v>Francesca.Borlenghi@pfizer.com</v>
      </c>
      <c r="J459" t="s">
        <v>18</v>
      </c>
      <c r="K459" t="s">
        <v>2541</v>
      </c>
      <c r="L459" t="s">
        <v>2546</v>
      </c>
      <c r="M459" t="s">
        <v>674</v>
      </c>
    </row>
    <row r="460" spans="1:13" hidden="1" x14ac:dyDescent="0.25">
      <c r="A460" t="s">
        <v>22</v>
      </c>
      <c r="B460" t="s">
        <v>734</v>
      </c>
      <c r="C460" t="s">
        <v>734</v>
      </c>
      <c r="D460" t="s">
        <v>2547</v>
      </c>
      <c r="E460" t="s">
        <v>2547</v>
      </c>
      <c r="F460" t="b">
        <v>0</v>
      </c>
      <c r="G460" t="s">
        <v>2548</v>
      </c>
      <c r="H460" t="str">
        <f>Tableau1_1[[#This Row],[Normalized First Name ]]&amp;"."&amp;Tableau1_1[[#This Row],[Last Name]]&amp;"@pfizer.com"</f>
        <v>Stefania.Crippa@pfizer.com</v>
      </c>
      <c r="K460" t="s">
        <v>2541</v>
      </c>
      <c r="L460" t="s">
        <v>2549</v>
      </c>
      <c r="M460" t="s">
        <v>2550</v>
      </c>
    </row>
    <row r="461" spans="1:13" hidden="1" x14ac:dyDescent="0.25">
      <c r="A461" t="s">
        <v>13</v>
      </c>
      <c r="B461" t="s">
        <v>110</v>
      </c>
      <c r="C461" t="s">
        <v>110</v>
      </c>
      <c r="D461" t="s">
        <v>2551</v>
      </c>
      <c r="E461" t="s">
        <v>2551</v>
      </c>
      <c r="F461" t="b">
        <v>0</v>
      </c>
      <c r="G461" t="s">
        <v>2552</v>
      </c>
      <c r="H461" t="str">
        <f>Tableau1_1[[#This Row],[Normalized First Name ]]&amp;"."&amp;Tableau1_1[[#This Row],[Last Name]]&amp;"@pfizer.com"</f>
        <v>Fabio.Di Giacomo@pfizer.com</v>
      </c>
      <c r="K461" t="s">
        <v>2541</v>
      </c>
      <c r="L461" t="s">
        <v>2553</v>
      </c>
      <c r="M461" t="s">
        <v>2554</v>
      </c>
    </row>
    <row r="462" spans="1:13" hidden="1" x14ac:dyDescent="0.25">
      <c r="A462" t="s">
        <v>22</v>
      </c>
      <c r="B462" t="s">
        <v>1311</v>
      </c>
      <c r="C462" t="s">
        <v>1311</v>
      </c>
      <c r="D462" t="s">
        <v>2555</v>
      </c>
      <c r="E462" t="s">
        <v>2555</v>
      </c>
      <c r="F462" t="b">
        <v>0</v>
      </c>
      <c r="G462" t="s">
        <v>2556</v>
      </c>
      <c r="H462" t="str">
        <f>Tableau1_1[[#This Row],[Normalized First Name ]]&amp;"."&amp;Tableau1_1[[#This Row],[Last Name]]&amp;"@pfizer.com"</f>
        <v>Veronica.Fabiano@pfizer.com</v>
      </c>
      <c r="K462" t="s">
        <v>2541</v>
      </c>
      <c r="L462" t="s">
        <v>2557</v>
      </c>
      <c r="M462" t="s">
        <v>2558</v>
      </c>
    </row>
    <row r="463" spans="1:13" hidden="1" x14ac:dyDescent="0.25">
      <c r="A463" t="s">
        <v>22</v>
      </c>
      <c r="B463" t="s">
        <v>39</v>
      </c>
      <c r="C463" t="s">
        <v>39</v>
      </c>
      <c r="D463" t="s">
        <v>2559</v>
      </c>
      <c r="E463" t="s">
        <v>2559</v>
      </c>
      <c r="F463" t="b">
        <v>0</v>
      </c>
      <c r="G463" t="s">
        <v>2560</v>
      </c>
      <c r="H463" t="str">
        <f>Tableau1_1[[#This Row],[Normalized First Name ]]&amp;"."&amp;Tableau1_1[[#This Row],[Last Name]]&amp;"@pfizer.com"</f>
        <v>Antonella.Galvan@pfizer.com</v>
      </c>
      <c r="J463" t="s">
        <v>18</v>
      </c>
      <c r="K463" t="s">
        <v>2541</v>
      </c>
      <c r="L463" t="s">
        <v>2561</v>
      </c>
      <c r="M463" t="s">
        <v>2562</v>
      </c>
    </row>
    <row r="464" spans="1:13" hidden="1" x14ac:dyDescent="0.25">
      <c r="A464" t="s">
        <v>22</v>
      </c>
      <c r="B464" t="s">
        <v>2563</v>
      </c>
      <c r="C464" t="s">
        <v>2563</v>
      </c>
      <c r="D464" t="s">
        <v>2564</v>
      </c>
      <c r="E464" t="s">
        <v>2564</v>
      </c>
      <c r="F464" t="b">
        <v>0</v>
      </c>
      <c r="G464" t="s">
        <v>2565</v>
      </c>
      <c r="H464" t="str">
        <f>Tableau1_1[[#This Row],[Normalized First Name ]]&amp;"."&amp;Tableau1_1[[#This Row],[Last Name]]&amp;"@pfizer.com"</f>
        <v>Fiona.Gray@pfizer.com</v>
      </c>
      <c r="K464" t="s">
        <v>2541</v>
      </c>
      <c r="L464" t="s">
        <v>2566</v>
      </c>
      <c r="M464" t="s">
        <v>2567</v>
      </c>
    </row>
    <row r="465" spans="1:13" hidden="1" x14ac:dyDescent="0.25">
      <c r="A465" t="s">
        <v>13</v>
      </c>
      <c r="B465" t="s">
        <v>423</v>
      </c>
      <c r="C465" t="s">
        <v>423</v>
      </c>
      <c r="D465" t="s">
        <v>2568</v>
      </c>
      <c r="E465" t="s">
        <v>2568</v>
      </c>
      <c r="F465" t="b">
        <v>0</v>
      </c>
      <c r="G465" t="s">
        <v>2569</v>
      </c>
      <c r="H465" t="str">
        <f>Tableau1_1[[#This Row],[Normalized First Name ]]&amp;"."&amp;Tableau1_1[[#This Row],[Last Name]]&amp;"@pfizer.com"</f>
        <v>Alessandro.Grilli@pfizer.com</v>
      </c>
      <c r="K465" t="s">
        <v>2541</v>
      </c>
      <c r="L465" t="s">
        <v>2570</v>
      </c>
      <c r="M465" t="s">
        <v>2571</v>
      </c>
    </row>
    <row r="466" spans="1:13" hidden="1" x14ac:dyDescent="0.25">
      <c r="A466" t="s">
        <v>22</v>
      </c>
      <c r="B466" t="s">
        <v>371</v>
      </c>
      <c r="C466" t="s">
        <v>371</v>
      </c>
      <c r="D466" t="s">
        <v>2572</v>
      </c>
      <c r="E466" t="s">
        <v>2572</v>
      </c>
      <c r="F466" t="b">
        <v>0</v>
      </c>
      <c r="G466" t="s">
        <v>2573</v>
      </c>
      <c r="H466" t="str">
        <f>Tableau1_1[[#This Row],[Normalized First Name ]]&amp;"."&amp;Tableau1_1[[#This Row],[Last Name]]&amp;"@pfizer.com"</f>
        <v>Alessandra.Patella@pfizer.com</v>
      </c>
      <c r="K466" t="s">
        <v>2541</v>
      </c>
      <c r="L466" t="s">
        <v>2574</v>
      </c>
      <c r="M466" t="s">
        <v>2575</v>
      </c>
    </row>
    <row r="467" spans="1:13" hidden="1" x14ac:dyDescent="0.25">
      <c r="A467" t="s">
        <v>22</v>
      </c>
      <c r="B467" t="s">
        <v>2576</v>
      </c>
      <c r="C467" t="s">
        <v>2576</v>
      </c>
      <c r="D467" t="s">
        <v>2577</v>
      </c>
      <c r="E467" t="s">
        <v>2577</v>
      </c>
      <c r="F467" t="b">
        <v>0</v>
      </c>
      <c r="G467" t="s">
        <v>2578</v>
      </c>
      <c r="H467" t="str">
        <f>Tableau1_1[[#This Row],[Normalized First Name ]]&amp;"."&amp;Tableau1_1[[#This Row],[Last Name]]&amp;"@pfizer.com"</f>
        <v>Raffaella.Pignatelli@pfizer.com</v>
      </c>
      <c r="J467" t="s">
        <v>18</v>
      </c>
      <c r="K467" t="s">
        <v>2541</v>
      </c>
      <c r="L467" t="s">
        <v>2579</v>
      </c>
      <c r="M467" t="s">
        <v>2580</v>
      </c>
    </row>
    <row r="468" spans="1:13" hidden="1" x14ac:dyDescent="0.25">
      <c r="A468" t="s">
        <v>13</v>
      </c>
      <c r="B468" t="s">
        <v>131</v>
      </c>
      <c r="C468" t="s">
        <v>131</v>
      </c>
      <c r="D468" t="s">
        <v>2581</v>
      </c>
      <c r="E468" t="s">
        <v>2581</v>
      </c>
      <c r="F468" t="b">
        <v>0</v>
      </c>
      <c r="G468" t="s">
        <v>2582</v>
      </c>
      <c r="H468" t="str">
        <f>Tableau1_1[[#This Row],[Normalized First Name ]]&amp;"."&amp;Tableau1_1[[#This Row],[Last Name]]&amp;"@pfizer.com"</f>
        <v>Marco.Provera@pfizer.com</v>
      </c>
      <c r="J468" t="s">
        <v>18</v>
      </c>
      <c r="K468" t="s">
        <v>2541</v>
      </c>
      <c r="L468" t="s">
        <v>2583</v>
      </c>
      <c r="M468" t="s">
        <v>2584</v>
      </c>
    </row>
    <row r="469" spans="1:13" hidden="1" x14ac:dyDescent="0.25">
      <c r="A469" t="s">
        <v>22</v>
      </c>
      <c r="B469" t="s">
        <v>2585</v>
      </c>
      <c r="C469" t="s">
        <v>2585</v>
      </c>
      <c r="D469" t="s">
        <v>1933</v>
      </c>
      <c r="E469" t="s">
        <v>1933</v>
      </c>
      <c r="F469" t="b">
        <v>0</v>
      </c>
      <c r="G469" t="s">
        <v>2586</v>
      </c>
      <c r="H469" t="str">
        <f>Tableau1_1[[#This Row],[Normalized First Name ]]&amp;"."&amp;Tableau1_1[[#This Row],[Last Name]]&amp;"@pfizer.com"</f>
        <v>Mariarosaria.Rizzi@pfizer.com</v>
      </c>
      <c r="K469" t="s">
        <v>2541</v>
      </c>
      <c r="L469" t="s">
        <v>2587</v>
      </c>
      <c r="M469" t="s">
        <v>2562</v>
      </c>
    </row>
    <row r="470" spans="1:13" hidden="1" x14ac:dyDescent="0.25">
      <c r="A470" t="s">
        <v>22</v>
      </c>
      <c r="B470" t="s">
        <v>1352</v>
      </c>
      <c r="C470" t="s">
        <v>1352</v>
      </c>
      <c r="D470" t="s">
        <v>220</v>
      </c>
      <c r="E470" t="s">
        <v>220</v>
      </c>
      <c r="F470" t="b">
        <v>0</v>
      </c>
      <c r="G470" t="s">
        <v>2588</v>
      </c>
      <c r="H470" t="str">
        <f>Tableau1_1[[#This Row],[Normalized First Name ]]&amp;"."&amp;Tableau1_1[[#This Row],[Last Name]]&amp;"@pfizer.com"</f>
        <v>Eleonora.Russo@pfizer.com</v>
      </c>
      <c r="K470" t="s">
        <v>2541</v>
      </c>
      <c r="L470" t="s">
        <v>2589</v>
      </c>
      <c r="M470" t="s">
        <v>2590</v>
      </c>
    </row>
    <row r="471" spans="1:13" hidden="1" x14ac:dyDescent="0.25">
      <c r="A471" t="s">
        <v>22</v>
      </c>
      <c r="B471" t="s">
        <v>1426</v>
      </c>
      <c r="C471" t="s">
        <v>1426</v>
      </c>
      <c r="D471" t="s">
        <v>2591</v>
      </c>
      <c r="E471" t="s">
        <v>2591</v>
      </c>
      <c r="F471" t="b">
        <v>0</v>
      </c>
      <c r="G471" t="s">
        <v>2592</v>
      </c>
      <c r="H471" t="str">
        <f>Tableau1_1[[#This Row],[Normalized First Name ]]&amp;"."&amp;Tableau1_1[[#This Row],[Last Name]]&amp;"@pfizer.com"</f>
        <v>Sabina.Tasso@pfizer.com</v>
      </c>
      <c r="K471" t="s">
        <v>2541</v>
      </c>
      <c r="L471" t="s">
        <v>2593</v>
      </c>
      <c r="M471" t="s">
        <v>2594</v>
      </c>
    </row>
    <row r="472" spans="1:13" hidden="1" x14ac:dyDescent="0.25">
      <c r="A472" t="s">
        <v>22</v>
      </c>
      <c r="B472" t="s">
        <v>388</v>
      </c>
      <c r="C472" t="s">
        <v>388</v>
      </c>
      <c r="D472" t="s">
        <v>932</v>
      </c>
      <c r="E472" t="s">
        <v>932</v>
      </c>
      <c r="F472" t="b">
        <v>0</v>
      </c>
      <c r="G472" t="s">
        <v>2595</v>
      </c>
      <c r="H472" t="str">
        <f>Tableau1_1[[#This Row],[Normalized First Name ]]&amp;"."&amp;Tableau1_1[[#This Row],[Last Name]]&amp;"@pfizer.com"</f>
        <v>Laura.Guerra@pfizer.com</v>
      </c>
      <c r="K472" t="s">
        <v>2596</v>
      </c>
      <c r="L472" t="s">
        <v>2597</v>
      </c>
      <c r="M472" t="s">
        <v>2598</v>
      </c>
    </row>
    <row r="473" spans="1:13" hidden="1" x14ac:dyDescent="0.25">
      <c r="A473" t="s">
        <v>22</v>
      </c>
      <c r="B473" t="s">
        <v>2599</v>
      </c>
      <c r="C473" t="s">
        <v>2599</v>
      </c>
      <c r="D473" t="s">
        <v>2600</v>
      </c>
      <c r="E473" t="s">
        <v>2600</v>
      </c>
      <c r="F473" t="b">
        <v>0</v>
      </c>
      <c r="G473" t="s">
        <v>2601</v>
      </c>
      <c r="H473" t="str">
        <f>Tableau1_1[[#This Row],[Normalized First Name ]]&amp;"."&amp;Tableau1_1[[#This Row],[Last Name]]&amp;"@pfizer.com"</f>
        <v>Maria Alejandra.Vidal Pereira@pfizer.com</v>
      </c>
      <c r="J473" t="s">
        <v>18</v>
      </c>
      <c r="K473" t="s">
        <v>2596</v>
      </c>
      <c r="L473" t="s">
        <v>2602</v>
      </c>
      <c r="M473" t="s">
        <v>2603</v>
      </c>
    </row>
    <row r="474" spans="1:13" hidden="1" x14ac:dyDescent="0.25">
      <c r="A474" t="s">
        <v>22</v>
      </c>
      <c r="B474" t="s">
        <v>440</v>
      </c>
      <c r="C474" t="s">
        <v>440</v>
      </c>
      <c r="D474" t="s">
        <v>2604</v>
      </c>
      <c r="E474" t="s">
        <v>2604</v>
      </c>
      <c r="F474" t="b">
        <v>0</v>
      </c>
      <c r="G474" t="s">
        <v>2605</v>
      </c>
      <c r="H474" t="str">
        <f>Tableau1_1[[#This Row],[Normalized First Name ]]&amp;"."&amp;Tableau1_1[[#This Row],[Last Name]]&amp;"@pfizer.com"</f>
        <v>Paola.Accossato@pfizer.com</v>
      </c>
      <c r="K474" t="s">
        <v>2606</v>
      </c>
      <c r="L474" t="s">
        <v>2607</v>
      </c>
      <c r="M474" t="s">
        <v>2608</v>
      </c>
    </row>
    <row r="475" spans="1:13" hidden="1" x14ac:dyDescent="0.25">
      <c r="B475" t="s">
        <v>183</v>
      </c>
      <c r="C475" t="s">
        <v>183</v>
      </c>
      <c r="D475" t="s">
        <v>2609</v>
      </c>
      <c r="E475" t="s">
        <v>2609</v>
      </c>
      <c r="F475" t="b">
        <v>0</v>
      </c>
      <c r="G475" t="s">
        <v>2610</v>
      </c>
      <c r="H475" t="s">
        <v>2611</v>
      </c>
      <c r="J475" t="s">
        <v>18</v>
      </c>
      <c r="K475" t="s">
        <v>2612</v>
      </c>
      <c r="L475" t="s">
        <v>2613</v>
      </c>
      <c r="M475" t="s">
        <v>2614</v>
      </c>
    </row>
    <row r="476" spans="1:13" hidden="1" x14ac:dyDescent="0.25">
      <c r="B476" t="s">
        <v>183</v>
      </c>
      <c r="C476" t="s">
        <v>183</v>
      </c>
      <c r="D476" t="s">
        <v>2615</v>
      </c>
      <c r="E476" t="s">
        <v>2616</v>
      </c>
      <c r="F476" t="b">
        <v>0</v>
      </c>
      <c r="G476" t="s">
        <v>2617</v>
      </c>
      <c r="H476" t="s">
        <v>2618</v>
      </c>
      <c r="J476" t="s">
        <v>18</v>
      </c>
      <c r="K476" t="s">
        <v>2619</v>
      </c>
      <c r="L476" t="s">
        <v>2620</v>
      </c>
      <c r="M476" t="s">
        <v>793</v>
      </c>
    </row>
    <row r="477" spans="1:13" hidden="1" x14ac:dyDescent="0.25">
      <c r="A477" t="s">
        <v>22</v>
      </c>
      <c r="B477" t="s">
        <v>232</v>
      </c>
      <c r="C477" t="s">
        <v>232</v>
      </c>
      <c r="D477" t="s">
        <v>2621</v>
      </c>
      <c r="E477" t="s">
        <v>2621</v>
      </c>
      <c r="F477" t="b">
        <v>0</v>
      </c>
      <c r="G477" t="s">
        <v>2622</v>
      </c>
      <c r="H477" t="s">
        <v>2623</v>
      </c>
      <c r="J477" t="s">
        <v>18</v>
      </c>
      <c r="K477" t="s">
        <v>2624</v>
      </c>
      <c r="L477" t="s">
        <v>2625</v>
      </c>
      <c r="M477" t="s">
        <v>2626</v>
      </c>
    </row>
    <row r="478" spans="1:13" hidden="1" x14ac:dyDescent="0.25">
      <c r="B478" t="s">
        <v>2627</v>
      </c>
      <c r="C478" t="s">
        <v>232</v>
      </c>
      <c r="D478" t="s">
        <v>2628</v>
      </c>
      <c r="E478" t="s">
        <v>2628</v>
      </c>
      <c r="F478" t="b">
        <v>0</v>
      </c>
      <c r="G478" t="s">
        <v>2629</v>
      </c>
      <c r="H478" t="str">
        <f>Tableau1_1[[#This Row],[Normalized First Name ]]&amp;"."&amp;Tableau1_1[[#This Row],[Last Name]]&amp;"@pierre-fabre.com"</f>
        <v>Maria.Guanciale@pierre-fabre.com</v>
      </c>
      <c r="K478" t="s">
        <v>2630</v>
      </c>
      <c r="L478" t="s">
        <v>2631</v>
      </c>
      <c r="M478" t="s">
        <v>2632</v>
      </c>
    </row>
    <row r="479" spans="1:13" hidden="1" x14ac:dyDescent="0.25">
      <c r="A479" t="s">
        <v>22</v>
      </c>
      <c r="B479" t="s">
        <v>149</v>
      </c>
      <c r="C479" t="s">
        <v>149</v>
      </c>
      <c r="D479" t="s">
        <v>2633</v>
      </c>
      <c r="E479" t="s">
        <v>2634</v>
      </c>
      <c r="F479" t="b">
        <v>0</v>
      </c>
      <c r="G479" t="s">
        <v>2635</v>
      </c>
      <c r="H479" s="18" t="s">
        <v>2636</v>
      </c>
      <c r="K479" t="s">
        <v>2630</v>
      </c>
      <c r="L479" t="s">
        <v>2637</v>
      </c>
      <c r="M479" t="s">
        <v>2638</v>
      </c>
    </row>
    <row r="480" spans="1:13" hidden="1" x14ac:dyDescent="0.25">
      <c r="A480" t="s">
        <v>13</v>
      </c>
      <c r="B480" t="s">
        <v>1568</v>
      </c>
      <c r="C480" t="s">
        <v>1568</v>
      </c>
      <c r="D480" t="s">
        <v>2639</v>
      </c>
      <c r="E480" t="s">
        <v>2639</v>
      </c>
      <c r="F480" t="b">
        <v>0</v>
      </c>
      <c r="G480" t="s">
        <v>2640</v>
      </c>
      <c r="H480" t="s">
        <v>2641</v>
      </c>
      <c r="J480" t="s">
        <v>18</v>
      </c>
      <c r="K480" t="s">
        <v>2642</v>
      </c>
      <c r="L480" t="s">
        <v>2643</v>
      </c>
      <c r="M480" t="s">
        <v>2644</v>
      </c>
    </row>
    <row r="481" spans="1:13" hidden="1" x14ac:dyDescent="0.25">
      <c r="A481" t="s">
        <v>22</v>
      </c>
      <c r="B481" t="s">
        <v>91</v>
      </c>
      <c r="C481" t="s">
        <v>91</v>
      </c>
      <c r="D481" t="s">
        <v>2645</v>
      </c>
      <c r="E481" t="s">
        <v>2645</v>
      </c>
      <c r="F481" t="b">
        <v>0</v>
      </c>
      <c r="G481" t="s">
        <v>2646</v>
      </c>
      <c r="H481" t="s">
        <v>2647</v>
      </c>
      <c r="J481" t="s">
        <v>18</v>
      </c>
      <c r="K481" t="s">
        <v>2648</v>
      </c>
      <c r="L481" t="s">
        <v>2649</v>
      </c>
      <c r="M481" t="s">
        <v>2650</v>
      </c>
    </row>
    <row r="482" spans="1:13" x14ac:dyDescent="0.25">
      <c r="A482" t="s">
        <v>22</v>
      </c>
      <c r="B482" t="s">
        <v>483</v>
      </c>
      <c r="C482" t="s">
        <v>483</v>
      </c>
      <c r="D482" t="s">
        <v>2651</v>
      </c>
      <c r="E482" t="s">
        <v>2651</v>
      </c>
      <c r="F482" t="b">
        <v>0</v>
      </c>
      <c r="G482" t="s">
        <v>2652</v>
      </c>
      <c r="H482" t="s">
        <v>2653</v>
      </c>
      <c r="I482" t="s">
        <v>34</v>
      </c>
      <c r="J482" t="s">
        <v>35</v>
      </c>
      <c r="K482" t="s">
        <v>2654</v>
      </c>
      <c r="L482" t="s">
        <v>2655</v>
      </c>
      <c r="M482" t="s">
        <v>2656</v>
      </c>
    </row>
    <row r="483" spans="1:13" x14ac:dyDescent="0.25">
      <c r="A483" t="s">
        <v>22</v>
      </c>
      <c r="B483" t="s">
        <v>2657</v>
      </c>
      <c r="C483" t="s">
        <v>2657</v>
      </c>
      <c r="D483" t="s">
        <v>2658</v>
      </c>
      <c r="E483" t="s">
        <v>2658</v>
      </c>
      <c r="F483" t="b">
        <v>0</v>
      </c>
      <c r="G483" t="s">
        <v>2659</v>
      </c>
      <c r="H483" t="s">
        <v>2660</v>
      </c>
      <c r="I483" t="s">
        <v>34</v>
      </c>
      <c r="J483" t="s">
        <v>35</v>
      </c>
      <c r="K483" t="s">
        <v>2654</v>
      </c>
      <c r="L483" t="s">
        <v>2661</v>
      </c>
      <c r="M483" t="s">
        <v>2662</v>
      </c>
    </row>
    <row r="484" spans="1:13" hidden="1" x14ac:dyDescent="0.25">
      <c r="A484" t="s">
        <v>13</v>
      </c>
      <c r="B484" t="s">
        <v>884</v>
      </c>
      <c r="C484" t="s">
        <v>884</v>
      </c>
      <c r="D484" t="s">
        <v>2663</v>
      </c>
      <c r="E484" t="s">
        <v>2663</v>
      </c>
      <c r="F484" t="b">
        <v>0</v>
      </c>
      <c r="G484" t="s">
        <v>2664</v>
      </c>
      <c r="H484" t="s">
        <v>2665</v>
      </c>
      <c r="J484" t="s">
        <v>18</v>
      </c>
      <c r="K484" t="s">
        <v>2666</v>
      </c>
      <c r="L484" t="s">
        <v>2667</v>
      </c>
      <c r="M484" t="s">
        <v>2668</v>
      </c>
    </row>
    <row r="485" spans="1:13" hidden="1" x14ac:dyDescent="0.25">
      <c r="A485" t="s">
        <v>22</v>
      </c>
      <c r="B485" t="s">
        <v>2669</v>
      </c>
      <c r="C485" t="s">
        <v>2669</v>
      </c>
      <c r="D485" t="s">
        <v>2670</v>
      </c>
      <c r="E485" t="s">
        <v>2670</v>
      </c>
      <c r="F485" t="b">
        <v>0</v>
      </c>
      <c r="G485" t="s">
        <v>2671</v>
      </c>
      <c r="H485" t="s">
        <v>2672</v>
      </c>
      <c r="J485" t="s">
        <v>18</v>
      </c>
      <c r="K485" t="s">
        <v>2666</v>
      </c>
      <c r="L485" t="s">
        <v>2673</v>
      </c>
      <c r="M485" t="s">
        <v>2674</v>
      </c>
    </row>
    <row r="486" spans="1:13" hidden="1" x14ac:dyDescent="0.25">
      <c r="A486" t="s">
        <v>13</v>
      </c>
      <c r="B486" t="s">
        <v>2675</v>
      </c>
      <c r="C486" t="s">
        <v>2675</v>
      </c>
      <c r="D486" t="s">
        <v>2676</v>
      </c>
      <c r="E486" t="s">
        <v>2676</v>
      </c>
      <c r="F486" t="b">
        <v>0</v>
      </c>
      <c r="G486" t="s">
        <v>2677</v>
      </c>
      <c r="H486" t="s">
        <v>2678</v>
      </c>
      <c r="J486" t="s">
        <v>18</v>
      </c>
      <c r="K486" t="s">
        <v>2679</v>
      </c>
      <c r="L486" t="s">
        <v>2680</v>
      </c>
      <c r="M486" t="s">
        <v>2681</v>
      </c>
    </row>
    <row r="487" spans="1:13" hidden="1" x14ac:dyDescent="0.25">
      <c r="A487" t="s">
        <v>22</v>
      </c>
      <c r="B487" t="s">
        <v>72</v>
      </c>
      <c r="C487" t="s">
        <v>72</v>
      </c>
      <c r="D487" t="s">
        <v>2682</v>
      </c>
      <c r="E487" t="s">
        <v>2682</v>
      </c>
      <c r="F487" t="b">
        <v>0</v>
      </c>
      <c r="G487" t="s">
        <v>2683</v>
      </c>
      <c r="H487" t="s">
        <v>2684</v>
      </c>
      <c r="J487" t="s">
        <v>18</v>
      </c>
      <c r="K487" t="s">
        <v>2685</v>
      </c>
      <c r="L487" t="s">
        <v>2686</v>
      </c>
      <c r="M487" t="s">
        <v>2687</v>
      </c>
    </row>
    <row r="488" spans="1:13" hidden="1" x14ac:dyDescent="0.25">
      <c r="A488" t="s">
        <v>22</v>
      </c>
      <c r="B488" t="s">
        <v>72</v>
      </c>
      <c r="C488" t="s">
        <v>72</v>
      </c>
      <c r="D488" t="s">
        <v>2688</v>
      </c>
      <c r="E488" t="s">
        <v>2688</v>
      </c>
      <c r="F488" t="b">
        <v>0</v>
      </c>
      <c r="G488" t="s">
        <v>2689</v>
      </c>
      <c r="H488" t="s">
        <v>2690</v>
      </c>
      <c r="J488" t="s">
        <v>18</v>
      </c>
      <c r="K488" t="s">
        <v>2691</v>
      </c>
      <c r="L488" t="s">
        <v>2692</v>
      </c>
      <c r="M488" t="s">
        <v>1800</v>
      </c>
    </row>
    <row r="489" spans="1:13" hidden="1" x14ac:dyDescent="0.25">
      <c r="A489" t="s">
        <v>13</v>
      </c>
      <c r="B489" t="s">
        <v>131</v>
      </c>
      <c r="C489" t="s">
        <v>131</v>
      </c>
      <c r="D489" t="s">
        <v>2693</v>
      </c>
      <c r="E489" t="s">
        <v>2693</v>
      </c>
      <c r="F489" t="b">
        <v>0</v>
      </c>
      <c r="G489" t="s">
        <v>2694</v>
      </c>
      <c r="H489" t="s">
        <v>2695</v>
      </c>
      <c r="J489" t="s">
        <v>18</v>
      </c>
      <c r="K489" t="s">
        <v>2696</v>
      </c>
      <c r="L489" t="s">
        <v>2697</v>
      </c>
      <c r="M489" t="s">
        <v>21</v>
      </c>
    </row>
    <row r="490" spans="1:13" hidden="1" x14ac:dyDescent="0.25">
      <c r="A490" t="s">
        <v>13</v>
      </c>
      <c r="B490" t="s">
        <v>197</v>
      </c>
      <c r="C490" t="s">
        <v>197</v>
      </c>
      <c r="D490" t="s">
        <v>2698</v>
      </c>
      <c r="E490" t="s">
        <v>2698</v>
      </c>
      <c r="F490" t="b">
        <v>0</v>
      </c>
      <c r="G490" t="s">
        <v>2699</v>
      </c>
      <c r="H490" t="s">
        <v>2700</v>
      </c>
      <c r="J490" t="s">
        <v>18</v>
      </c>
      <c r="K490" t="s">
        <v>2701</v>
      </c>
      <c r="L490" t="s">
        <v>2702</v>
      </c>
      <c r="M490" t="s">
        <v>2437</v>
      </c>
    </row>
    <row r="491" spans="1:13" hidden="1" x14ac:dyDescent="0.25">
      <c r="A491" t="s">
        <v>22</v>
      </c>
      <c r="B491" t="s">
        <v>2703</v>
      </c>
      <c r="C491" t="s">
        <v>2703</v>
      </c>
      <c r="D491" t="s">
        <v>2704</v>
      </c>
      <c r="E491" t="s">
        <v>2704</v>
      </c>
      <c r="F491" t="b">
        <v>0</v>
      </c>
      <c r="G491" t="s">
        <v>2705</v>
      </c>
      <c r="H491" t="s">
        <v>2706</v>
      </c>
      <c r="J491" t="s">
        <v>18</v>
      </c>
      <c r="K491" t="s">
        <v>2707</v>
      </c>
      <c r="L491" t="s">
        <v>2708</v>
      </c>
      <c r="M491" t="s">
        <v>2709</v>
      </c>
    </row>
    <row r="492" spans="1:13" hidden="1" x14ac:dyDescent="0.25">
      <c r="A492" t="s">
        <v>22</v>
      </c>
      <c r="B492" t="s">
        <v>154</v>
      </c>
      <c r="C492" t="s">
        <v>154</v>
      </c>
      <c r="D492" t="s">
        <v>2710</v>
      </c>
      <c r="E492" t="s">
        <v>2710</v>
      </c>
      <c r="F492" t="b">
        <v>0</v>
      </c>
      <c r="G492" t="s">
        <v>2711</v>
      </c>
      <c r="H492" t="s">
        <v>2712</v>
      </c>
      <c r="J492" t="s">
        <v>18</v>
      </c>
      <c r="K492" t="s">
        <v>2713</v>
      </c>
      <c r="L492" t="s">
        <v>2714</v>
      </c>
      <c r="M492" t="s">
        <v>793</v>
      </c>
    </row>
    <row r="493" spans="1:13" hidden="1" x14ac:dyDescent="0.25">
      <c r="A493" t="s">
        <v>13</v>
      </c>
      <c r="B493" t="s">
        <v>1859</v>
      </c>
      <c r="C493" t="s">
        <v>1859</v>
      </c>
      <c r="D493" t="s">
        <v>2715</v>
      </c>
      <c r="E493" t="s">
        <v>2716</v>
      </c>
      <c r="F493" t="b">
        <v>0</v>
      </c>
      <c r="G493" t="s">
        <v>2717</v>
      </c>
      <c r="H493" t="s">
        <v>2718</v>
      </c>
      <c r="J493" t="s">
        <v>18</v>
      </c>
      <c r="K493" t="s">
        <v>2719</v>
      </c>
      <c r="L493" t="s">
        <v>2720</v>
      </c>
      <c r="M493" t="s">
        <v>2721</v>
      </c>
    </row>
    <row r="494" spans="1:13" hidden="1" x14ac:dyDescent="0.25">
      <c r="A494" t="s">
        <v>13</v>
      </c>
      <c r="B494" t="s">
        <v>1859</v>
      </c>
      <c r="C494" t="s">
        <v>1859</v>
      </c>
      <c r="D494" t="s">
        <v>2722</v>
      </c>
      <c r="E494" t="s">
        <v>2722</v>
      </c>
      <c r="F494" t="b">
        <v>0</v>
      </c>
      <c r="G494" t="s">
        <v>2723</v>
      </c>
      <c r="H494" t="str">
        <f>H496</f>
        <v>elena.i@recordati.com</v>
      </c>
      <c r="K494" t="s">
        <v>2724</v>
      </c>
      <c r="L494" t="s">
        <v>2725</v>
      </c>
      <c r="M494" t="s">
        <v>2726</v>
      </c>
    </row>
    <row r="495" spans="1:13" hidden="1" x14ac:dyDescent="0.25">
      <c r="A495" t="s">
        <v>13</v>
      </c>
      <c r="B495" t="s">
        <v>131</v>
      </c>
      <c r="C495" t="s">
        <v>131</v>
      </c>
      <c r="D495" t="s">
        <v>918</v>
      </c>
      <c r="E495" t="s">
        <v>918</v>
      </c>
      <c r="F495" t="b">
        <v>0</v>
      </c>
      <c r="G495" t="s">
        <v>2727</v>
      </c>
      <c r="H495" t="str">
        <f>LOWER(Tableau1_1[[#This Row],[Normalized First Name ]])&amp;"."&amp;LOWER(RIGHT(Tableau1_1[[#This Row],[Normalized Last Name]],1))&amp;"@recordati.com"</f>
        <v>marco.i@recordati.com</v>
      </c>
      <c r="K495" t="s">
        <v>2724</v>
      </c>
      <c r="L495" t="s">
        <v>2728</v>
      </c>
      <c r="M495" t="s">
        <v>2729</v>
      </c>
    </row>
    <row r="496" spans="1:13" hidden="1" x14ac:dyDescent="0.25">
      <c r="A496" t="s">
        <v>22</v>
      </c>
      <c r="B496" t="s">
        <v>65</v>
      </c>
      <c r="C496" t="s">
        <v>65</v>
      </c>
      <c r="D496" t="s">
        <v>2730</v>
      </c>
      <c r="E496" t="s">
        <v>2730</v>
      </c>
      <c r="F496" t="b">
        <v>0</v>
      </c>
      <c r="G496" t="s">
        <v>2731</v>
      </c>
      <c r="H496" t="str">
        <f>LOWER(Tableau1_1[[#This Row],[Normalized First Name ]])&amp;"."&amp;LOWER(RIGHT(Tableau1_1[[#This Row],[Normalized Last Name]],1))&amp;"@recordati.com"</f>
        <v>elena.i@recordati.com</v>
      </c>
      <c r="K496" t="s">
        <v>2724</v>
      </c>
      <c r="L496" t="s">
        <v>2732</v>
      </c>
      <c r="M496" t="s">
        <v>2733</v>
      </c>
    </row>
    <row r="497" spans="1:13" hidden="1" x14ac:dyDescent="0.25">
      <c r="A497" t="s">
        <v>22</v>
      </c>
      <c r="B497" t="s">
        <v>2734</v>
      </c>
      <c r="C497" t="s">
        <v>2734</v>
      </c>
      <c r="D497" t="s">
        <v>2735</v>
      </c>
      <c r="E497" t="s">
        <v>2735</v>
      </c>
      <c r="F497" t="b">
        <v>0</v>
      </c>
      <c r="G497" t="s">
        <v>2736</v>
      </c>
      <c r="H497" t="str">
        <f>LOWER(Tableau1_1[[#This Row],[Normalized First Name ]])&amp;"."&amp;LOWER(RIGHT(Tableau1_1[[#This Row],[Normalized Last Name]],1))&amp;"@recordati.com"</f>
        <v>carola.o@recordati.com</v>
      </c>
      <c r="J497" t="s">
        <v>18</v>
      </c>
      <c r="K497" t="s">
        <v>2724</v>
      </c>
      <c r="L497" t="s">
        <v>2737</v>
      </c>
      <c r="M497" t="s">
        <v>2738</v>
      </c>
    </row>
    <row r="498" spans="1:13" hidden="1" x14ac:dyDescent="0.25">
      <c r="A498" t="s">
        <v>22</v>
      </c>
      <c r="B498" t="s">
        <v>440</v>
      </c>
      <c r="C498" t="s">
        <v>440</v>
      </c>
      <c r="D498" t="s">
        <v>2739</v>
      </c>
      <c r="E498" t="s">
        <v>2739</v>
      </c>
      <c r="F498" t="b">
        <v>0</v>
      </c>
      <c r="G498" t="s">
        <v>2740</v>
      </c>
      <c r="H498" t="str">
        <f>LOWER(Tableau1_1[[#This Row],[Normalized First Name ]])&amp;"."&amp;LOWER(RIGHT(Tableau1_1[[#This Row],[Normalized Last Name]],1))&amp;"@recordati.com"</f>
        <v>paola.a@recordati.com</v>
      </c>
      <c r="J498" t="s">
        <v>18</v>
      </c>
      <c r="K498" t="s">
        <v>2724</v>
      </c>
      <c r="L498" t="s">
        <v>2741</v>
      </c>
      <c r="M498" t="s">
        <v>2742</v>
      </c>
    </row>
    <row r="499" spans="1:13" hidden="1" x14ac:dyDescent="0.25">
      <c r="A499" t="s">
        <v>13</v>
      </c>
      <c r="B499" t="s">
        <v>884</v>
      </c>
      <c r="C499" t="s">
        <v>884</v>
      </c>
      <c r="D499" t="s">
        <v>2743</v>
      </c>
      <c r="E499" t="s">
        <v>2743</v>
      </c>
      <c r="F499" t="b">
        <v>0</v>
      </c>
      <c r="G499" t="s">
        <v>2744</v>
      </c>
      <c r="H499" t="str">
        <f>LOWER(Tableau1_1[[#This Row],[Normalized First Name ]])&amp;"."&amp;LOWER(RIGHT(Tableau1_1[[#This Row],[Normalized Last Name]],1))&amp;"@recordati.com"</f>
        <v>roberto.i@recordati.com</v>
      </c>
      <c r="K499" t="s">
        <v>2745</v>
      </c>
      <c r="L499" t="s">
        <v>2746</v>
      </c>
      <c r="M499" t="s">
        <v>2747</v>
      </c>
    </row>
    <row r="500" spans="1:13" hidden="1" x14ac:dyDescent="0.25">
      <c r="A500" t="s">
        <v>13</v>
      </c>
      <c r="B500" t="s">
        <v>1148</v>
      </c>
      <c r="C500" t="s">
        <v>1148</v>
      </c>
      <c r="D500" t="s">
        <v>2748</v>
      </c>
      <c r="E500" t="s">
        <v>2748</v>
      </c>
      <c r="F500" t="b">
        <v>0</v>
      </c>
      <c r="G500" t="s">
        <v>2749</v>
      </c>
      <c r="H500" t="str">
        <f>LOWER(Tableau1_1[[#This Row],[Normalized First Name ]])&amp;"."&amp;LOWER(RIGHT(Tableau1_1[[#This Row],[Normalized Last Name]],1))&amp;"@recordati.com"</f>
        <v>diego.i@recordati.com</v>
      </c>
      <c r="K500" t="s">
        <v>2750</v>
      </c>
      <c r="L500" t="s">
        <v>2751</v>
      </c>
      <c r="M500" t="s">
        <v>2752</v>
      </c>
    </row>
    <row r="501" spans="1:13" hidden="1" x14ac:dyDescent="0.25">
      <c r="A501" t="s">
        <v>22</v>
      </c>
      <c r="B501" t="s">
        <v>2753</v>
      </c>
      <c r="C501" t="s">
        <v>2753</v>
      </c>
      <c r="D501" t="s">
        <v>2754</v>
      </c>
      <c r="E501" t="s">
        <v>2754</v>
      </c>
      <c r="F501" t="b">
        <v>0</v>
      </c>
      <c r="G501" t="s">
        <v>2755</v>
      </c>
      <c r="H501" t="s">
        <v>2756</v>
      </c>
      <c r="J501" t="s">
        <v>18</v>
      </c>
      <c r="K501" t="s">
        <v>2757</v>
      </c>
      <c r="L501" t="s">
        <v>2758</v>
      </c>
      <c r="M501" t="s">
        <v>2759</v>
      </c>
    </row>
    <row r="502" spans="1:13" hidden="1" x14ac:dyDescent="0.25">
      <c r="A502" t="s">
        <v>13</v>
      </c>
      <c r="B502" t="s">
        <v>831</v>
      </c>
      <c r="C502" t="s">
        <v>831</v>
      </c>
      <c r="D502" t="s">
        <v>2760</v>
      </c>
      <c r="E502" t="s">
        <v>2760</v>
      </c>
      <c r="F502" t="b">
        <v>0</v>
      </c>
      <c r="G502" t="s">
        <v>2761</v>
      </c>
      <c r="H502" t="s">
        <v>2762</v>
      </c>
      <c r="J502" t="s">
        <v>18</v>
      </c>
      <c r="K502" t="s">
        <v>2763</v>
      </c>
      <c r="L502" t="s">
        <v>2764</v>
      </c>
      <c r="M502" t="s">
        <v>38</v>
      </c>
    </row>
    <row r="503" spans="1:13" hidden="1" x14ac:dyDescent="0.25">
      <c r="A503" t="s">
        <v>13</v>
      </c>
      <c r="B503" t="s">
        <v>1029</v>
      </c>
      <c r="C503" t="s">
        <v>1029</v>
      </c>
      <c r="D503" t="s">
        <v>2765</v>
      </c>
      <c r="E503" t="s">
        <v>2765</v>
      </c>
      <c r="F503" t="b">
        <v>0</v>
      </c>
      <c r="G503" t="s">
        <v>2766</v>
      </c>
      <c r="H503" t="s">
        <v>2767</v>
      </c>
      <c r="J503" t="s">
        <v>18</v>
      </c>
      <c r="K503" t="s">
        <v>2768</v>
      </c>
      <c r="L503" t="s">
        <v>2769</v>
      </c>
      <c r="M503" t="s">
        <v>2770</v>
      </c>
    </row>
    <row r="504" spans="1:13" x14ac:dyDescent="0.25">
      <c r="A504" t="s">
        <v>13</v>
      </c>
      <c r="B504" t="s">
        <v>1317</v>
      </c>
      <c r="C504" t="s">
        <v>1317</v>
      </c>
      <c r="D504" t="s">
        <v>2026</v>
      </c>
      <c r="E504" t="s">
        <v>2026</v>
      </c>
      <c r="F504" t="b">
        <v>0</v>
      </c>
      <c r="G504" t="s">
        <v>2771</v>
      </c>
      <c r="H504" s="18" t="s">
        <v>2772</v>
      </c>
      <c r="I504" t="s">
        <v>34</v>
      </c>
      <c r="J504" t="s">
        <v>35</v>
      </c>
      <c r="K504" t="s">
        <v>2768</v>
      </c>
      <c r="L504" t="s">
        <v>2773</v>
      </c>
      <c r="M504" t="s">
        <v>2774</v>
      </c>
    </row>
    <row r="505" spans="1:13" hidden="1" x14ac:dyDescent="0.25">
      <c r="A505" t="s">
        <v>13</v>
      </c>
      <c r="B505" t="s">
        <v>203</v>
      </c>
      <c r="C505" t="s">
        <v>203</v>
      </c>
      <c r="D505" t="s">
        <v>2775</v>
      </c>
      <c r="E505" t="s">
        <v>2775</v>
      </c>
      <c r="F505" t="b">
        <v>0</v>
      </c>
      <c r="G505" t="s">
        <v>2776</v>
      </c>
      <c r="H505" t="s">
        <v>2777</v>
      </c>
      <c r="J505" t="s">
        <v>18</v>
      </c>
      <c r="K505" t="s">
        <v>2778</v>
      </c>
      <c r="L505" t="s">
        <v>2779</v>
      </c>
      <c r="M505" t="s">
        <v>2780</v>
      </c>
    </row>
    <row r="506" spans="1:13" hidden="1" x14ac:dyDescent="0.25">
      <c r="A506" t="s">
        <v>22</v>
      </c>
      <c r="B506" t="s">
        <v>1914</v>
      </c>
      <c r="C506" t="s">
        <v>1914</v>
      </c>
      <c r="D506" t="s">
        <v>1445</v>
      </c>
      <c r="E506" t="s">
        <v>1445</v>
      </c>
      <c r="F506" t="b">
        <v>0</v>
      </c>
      <c r="G506" t="s">
        <v>2781</v>
      </c>
      <c r="H506" s="18" t="s">
        <v>2782</v>
      </c>
      <c r="I506" s="18"/>
      <c r="K506" t="s">
        <v>2783</v>
      </c>
      <c r="L506" t="s">
        <v>2784</v>
      </c>
      <c r="M506" t="s">
        <v>2785</v>
      </c>
    </row>
    <row r="507" spans="1:13" hidden="1" x14ac:dyDescent="0.25">
      <c r="A507" t="s">
        <v>22</v>
      </c>
      <c r="B507" t="s">
        <v>2786</v>
      </c>
      <c r="C507" t="s">
        <v>2786</v>
      </c>
      <c r="D507" t="s">
        <v>2787</v>
      </c>
      <c r="E507" t="s">
        <v>2787</v>
      </c>
      <c r="F507" t="b">
        <v>0</v>
      </c>
      <c r="G507" t="s">
        <v>2788</v>
      </c>
      <c r="H507" t="s">
        <v>2789</v>
      </c>
      <c r="J507" t="s">
        <v>18</v>
      </c>
      <c r="K507" t="s">
        <v>2783</v>
      </c>
      <c r="L507" t="s">
        <v>2790</v>
      </c>
      <c r="M507" t="s">
        <v>2791</v>
      </c>
    </row>
    <row r="508" spans="1:13" hidden="1" x14ac:dyDescent="0.25">
      <c r="A508" t="s">
        <v>13</v>
      </c>
      <c r="B508" t="s">
        <v>2792</v>
      </c>
      <c r="C508" t="s">
        <v>2792</v>
      </c>
      <c r="D508" t="s">
        <v>2793</v>
      </c>
      <c r="E508" t="s">
        <v>2793</v>
      </c>
      <c r="F508" t="b">
        <v>0</v>
      </c>
      <c r="G508" t="s">
        <v>2794</v>
      </c>
      <c r="H508" t="str">
        <f>Tableau1_1[[#This Row],[Normalized First Name ]]&amp;"."&amp;Tableau1_1[[#This Row],[Last Name]]&amp;"@rotapharmbiotech.com"</f>
        <v>Riccardo.Chiusaroli@rotapharmbiotech.com</v>
      </c>
      <c r="K508" t="s">
        <v>2795</v>
      </c>
      <c r="L508" t="s">
        <v>2796</v>
      </c>
      <c r="M508" t="s">
        <v>2797</v>
      </c>
    </row>
    <row r="509" spans="1:13" hidden="1" x14ac:dyDescent="0.25">
      <c r="A509" t="s">
        <v>13</v>
      </c>
      <c r="B509" t="s">
        <v>2798</v>
      </c>
      <c r="C509" t="s">
        <v>2798</v>
      </c>
      <c r="D509" t="s">
        <v>2799</v>
      </c>
      <c r="E509" t="s">
        <v>2799</v>
      </c>
      <c r="F509" t="b">
        <v>0</v>
      </c>
      <c r="G509" t="s">
        <v>2800</v>
      </c>
      <c r="H509" t="str">
        <f>Tableau1_1[[#This Row],[Normalized First Name ]]&amp;"."&amp;Tableau1_1[[#This Row],[Last Name]]&amp;"@rotapharmbiotech.com"</f>
        <v>Fabrizio.Colace@rotapharmbiotech.com</v>
      </c>
      <c r="K509" t="s">
        <v>2795</v>
      </c>
      <c r="L509" t="s">
        <v>2801</v>
      </c>
      <c r="M509" t="s">
        <v>2802</v>
      </c>
    </row>
    <row r="510" spans="1:13" hidden="1" x14ac:dyDescent="0.25">
      <c r="A510" t="s">
        <v>13</v>
      </c>
      <c r="B510" t="s">
        <v>269</v>
      </c>
      <c r="C510" t="s">
        <v>269</v>
      </c>
      <c r="D510" t="s">
        <v>2803</v>
      </c>
      <c r="E510" t="s">
        <v>2803</v>
      </c>
      <c r="F510" t="b">
        <v>0</v>
      </c>
      <c r="G510" t="s">
        <v>2804</v>
      </c>
      <c r="H510" t="str">
        <f>Tableau1_1[[#This Row],[Normalized First Name ]]&amp;"."&amp;Tableau1_1[[#This Row],[Last Name]]&amp;"@rotapharmbiotech.com"</f>
        <v>Stefano.Persiani@rotapharmbiotech.com</v>
      </c>
      <c r="K510" t="s">
        <v>2795</v>
      </c>
      <c r="L510" t="s">
        <v>2805</v>
      </c>
      <c r="M510" t="s">
        <v>2806</v>
      </c>
    </row>
    <row r="511" spans="1:13" hidden="1" x14ac:dyDescent="0.25">
      <c r="A511" t="s">
        <v>13</v>
      </c>
      <c r="B511" t="s">
        <v>269</v>
      </c>
      <c r="C511" t="s">
        <v>269</v>
      </c>
      <c r="D511" t="s">
        <v>2803</v>
      </c>
      <c r="E511" t="s">
        <v>2803</v>
      </c>
      <c r="F511" t="b">
        <v>0</v>
      </c>
      <c r="G511" t="s">
        <v>2804</v>
      </c>
      <c r="H511" t="str">
        <f>Tableau1_1[[#This Row],[Normalized First Name ]]&amp;"."&amp;Tableau1_1[[#This Row],[Last Name]]&amp;"@rotapharmbiotech.com"</f>
        <v>Stefano.Persiani@rotapharmbiotech.com</v>
      </c>
      <c r="K511" t="s">
        <v>2795</v>
      </c>
      <c r="L511" t="s">
        <v>2807</v>
      </c>
      <c r="M511" t="s">
        <v>2806</v>
      </c>
    </row>
    <row r="512" spans="1:13" hidden="1" x14ac:dyDescent="0.25">
      <c r="A512" t="s">
        <v>22</v>
      </c>
      <c r="B512" t="s">
        <v>2808</v>
      </c>
      <c r="C512" t="s">
        <v>2808</v>
      </c>
      <c r="D512" t="s">
        <v>2809</v>
      </c>
      <c r="E512" t="s">
        <v>2809</v>
      </c>
      <c r="F512" t="b">
        <v>0</v>
      </c>
      <c r="G512" t="s">
        <v>2810</v>
      </c>
      <c r="H512" t="str">
        <f>Tableau1_1[[#This Row],[Normalized First Name ]]&amp;"."&amp;Tableau1_1[[#This Row],[Last Name]]&amp;"@rotapharmbiotech.com"</f>
        <v>Tiziana.Piepoli@rotapharmbiotech.com</v>
      </c>
      <c r="K512" t="s">
        <v>2795</v>
      </c>
      <c r="L512" t="s">
        <v>2811</v>
      </c>
      <c r="M512" t="s">
        <v>2812</v>
      </c>
    </row>
    <row r="513" spans="1:13" hidden="1" x14ac:dyDescent="0.25">
      <c r="A513" t="s">
        <v>13</v>
      </c>
      <c r="B513" t="s">
        <v>269</v>
      </c>
      <c r="C513" t="s">
        <v>269</v>
      </c>
      <c r="D513" t="s">
        <v>2803</v>
      </c>
      <c r="E513" t="s">
        <v>2803</v>
      </c>
      <c r="F513" t="b">
        <v>0</v>
      </c>
      <c r="G513" t="s">
        <v>2804</v>
      </c>
      <c r="H513" t="str">
        <f>Tableau1_1[[#This Row],[Normalized First Name ]]&amp;"."&amp;Tableau1_1[[#This Row],[Last Name]]&amp;"@rotapharmbiotech.com"</f>
        <v>Stefano.Persiani@rotapharmbiotech.com</v>
      </c>
      <c r="K513" t="s">
        <v>2813</v>
      </c>
      <c r="L513" t="s">
        <v>2814</v>
      </c>
      <c r="M513" t="s">
        <v>2815</v>
      </c>
    </row>
    <row r="514" spans="1:13" hidden="1" x14ac:dyDescent="0.25">
      <c r="A514" t="s">
        <v>13</v>
      </c>
      <c r="B514" t="s">
        <v>1801</v>
      </c>
      <c r="C514" t="s">
        <v>1801</v>
      </c>
      <c r="D514" t="s">
        <v>2816</v>
      </c>
      <c r="E514" t="s">
        <v>2816</v>
      </c>
      <c r="F514" t="b">
        <v>0</v>
      </c>
      <c r="G514" t="s">
        <v>2817</v>
      </c>
      <c r="H514" s="18" t="s">
        <v>2818</v>
      </c>
      <c r="I514" s="18"/>
      <c r="K514" t="s">
        <v>2819</v>
      </c>
      <c r="L514" t="s">
        <v>2820</v>
      </c>
      <c r="M514" t="s">
        <v>793</v>
      </c>
    </row>
    <row r="515" spans="1:13" hidden="1" x14ac:dyDescent="0.25">
      <c r="A515" t="s">
        <v>13</v>
      </c>
      <c r="B515" t="s">
        <v>2821</v>
      </c>
      <c r="C515" t="s">
        <v>2821</v>
      </c>
      <c r="D515" t="s">
        <v>2822</v>
      </c>
      <c r="E515" t="s">
        <v>2822</v>
      </c>
      <c r="F515" t="b">
        <v>0</v>
      </c>
      <c r="G515" t="s">
        <v>2823</v>
      </c>
      <c r="H515" t="s">
        <v>2824</v>
      </c>
      <c r="J515" t="s">
        <v>18</v>
      </c>
      <c r="K515" t="s">
        <v>2825</v>
      </c>
      <c r="L515" t="s">
        <v>2826</v>
      </c>
      <c r="M515" t="s">
        <v>2827</v>
      </c>
    </row>
    <row r="516" spans="1:13" hidden="1" x14ac:dyDescent="0.25">
      <c r="A516" t="s">
        <v>22</v>
      </c>
      <c r="B516" t="s">
        <v>371</v>
      </c>
      <c r="C516" t="s">
        <v>371</v>
      </c>
      <c r="D516" t="s">
        <v>2828</v>
      </c>
      <c r="E516" t="s">
        <v>2828</v>
      </c>
      <c r="F516" t="b">
        <v>0</v>
      </c>
      <c r="G516" t="s">
        <v>2829</v>
      </c>
      <c r="H516" t="s">
        <v>2830</v>
      </c>
      <c r="J516" t="s">
        <v>18</v>
      </c>
      <c r="K516" t="s">
        <v>2831</v>
      </c>
      <c r="L516" t="s">
        <v>2832</v>
      </c>
      <c r="M516" t="s">
        <v>2833</v>
      </c>
    </row>
    <row r="517" spans="1:13" hidden="1" x14ac:dyDescent="0.25">
      <c r="A517" t="s">
        <v>22</v>
      </c>
      <c r="B517" t="s">
        <v>371</v>
      </c>
      <c r="C517" t="s">
        <v>371</v>
      </c>
      <c r="D517" t="s">
        <v>2834</v>
      </c>
      <c r="E517" t="s">
        <v>2834</v>
      </c>
      <c r="F517" t="b">
        <v>0</v>
      </c>
      <c r="G517" t="s">
        <v>2835</v>
      </c>
      <c r="H517" t="s">
        <v>2836</v>
      </c>
      <c r="J517" t="s">
        <v>18</v>
      </c>
      <c r="K517" t="s">
        <v>2831</v>
      </c>
      <c r="L517" t="s">
        <v>2837</v>
      </c>
      <c r="M517" t="s">
        <v>2838</v>
      </c>
    </row>
    <row r="518" spans="1:13" hidden="1" x14ac:dyDescent="0.25">
      <c r="A518" t="s">
        <v>13</v>
      </c>
      <c r="B518" t="s">
        <v>2839</v>
      </c>
      <c r="C518" t="s">
        <v>2839</v>
      </c>
      <c r="D518" t="s">
        <v>2840</v>
      </c>
      <c r="E518" t="s">
        <v>2840</v>
      </c>
      <c r="F518" t="b">
        <v>0</v>
      </c>
      <c r="G518" t="s">
        <v>2841</v>
      </c>
      <c r="H518" t="str">
        <f>LOWER(Tableau1_1[[#This Row],[Normalized First Name ]])&amp;"."&amp;LOWER(Tableau1_1[[#This Row],[Last Name]])&amp;"@sanofi.com"</f>
        <v>sagar.piklu@sanofi.com</v>
      </c>
      <c r="K518" t="s">
        <v>2831</v>
      </c>
      <c r="L518" t="s">
        <v>2842</v>
      </c>
      <c r="M518" t="s">
        <v>2843</v>
      </c>
    </row>
    <row r="519" spans="1:13" hidden="1" x14ac:dyDescent="0.25">
      <c r="A519" t="s">
        <v>22</v>
      </c>
      <c r="B519" t="s">
        <v>209</v>
      </c>
      <c r="C519" t="s">
        <v>209</v>
      </c>
      <c r="D519" t="s">
        <v>2844</v>
      </c>
      <c r="E519" t="s">
        <v>2844</v>
      </c>
      <c r="F519" t="b">
        <v>0</v>
      </c>
      <c r="G519" t="s">
        <v>2845</v>
      </c>
      <c r="H519" t="str">
        <f>LOWER(Tableau1_1[[#This Row],[Normalized First Name ]])&amp;"."&amp;LOWER(Tableau1_1[[#This Row],[Last Name]])&amp;"@sanofi.com"</f>
        <v>silvia.pozzi@sanofi.com</v>
      </c>
      <c r="K519" t="s">
        <v>2831</v>
      </c>
      <c r="L519" t="s">
        <v>2846</v>
      </c>
      <c r="M519" t="s">
        <v>2847</v>
      </c>
    </row>
    <row r="520" spans="1:13" hidden="1" x14ac:dyDescent="0.25">
      <c r="A520" t="s">
        <v>13</v>
      </c>
      <c r="B520" t="s">
        <v>2848</v>
      </c>
      <c r="C520" t="s">
        <v>2848</v>
      </c>
      <c r="D520" t="s">
        <v>2849</v>
      </c>
      <c r="E520" t="s">
        <v>2849</v>
      </c>
      <c r="F520" t="b">
        <v>0</v>
      </c>
      <c r="G520" t="s">
        <v>2850</v>
      </c>
      <c r="H520" t="str">
        <f>LOWER(Tableau1_1[[#This Row],[Normalized First Name ]])&amp;"."&amp;LOWER(Tableau1_1[[#This Row],[Last Name]])&amp;"@sanofi.com"</f>
        <v>eugenio.quaranta@sanofi.com</v>
      </c>
      <c r="J520" t="s">
        <v>18</v>
      </c>
      <c r="K520" t="s">
        <v>2831</v>
      </c>
      <c r="L520" t="s">
        <v>2851</v>
      </c>
      <c r="M520" t="s">
        <v>2852</v>
      </c>
    </row>
    <row r="521" spans="1:13" hidden="1" x14ac:dyDescent="0.25">
      <c r="A521" t="s">
        <v>22</v>
      </c>
      <c r="B521" t="s">
        <v>2853</v>
      </c>
      <c r="C521" t="s">
        <v>2853</v>
      </c>
      <c r="D521" t="s">
        <v>529</v>
      </c>
      <c r="E521" t="s">
        <v>529</v>
      </c>
      <c r="F521" t="b">
        <v>0</v>
      </c>
      <c r="G521" t="s">
        <v>2854</v>
      </c>
      <c r="H521" t="str">
        <f>LOWER(Tableau1_1[[#This Row],[Normalized First Name ]])&amp;"."&amp;LOWER(Tableau1_1[[#This Row],[Last Name]])&amp;"@sanofi.com"</f>
        <v>lilette.riva@sanofi.com</v>
      </c>
      <c r="K521" t="s">
        <v>2831</v>
      </c>
      <c r="L521" t="s">
        <v>2855</v>
      </c>
      <c r="M521" t="s">
        <v>2856</v>
      </c>
    </row>
    <row r="522" spans="1:13" hidden="1" x14ac:dyDescent="0.25">
      <c r="A522" t="s">
        <v>22</v>
      </c>
      <c r="B522" t="s">
        <v>2808</v>
      </c>
      <c r="C522" t="s">
        <v>2808</v>
      </c>
      <c r="D522" t="s">
        <v>2857</v>
      </c>
      <c r="E522" t="s">
        <v>2857</v>
      </c>
      <c r="F522" t="b">
        <v>0</v>
      </c>
      <c r="G522" t="s">
        <v>2858</v>
      </c>
      <c r="H522" t="str">
        <f>LOWER(Tableau1_1[[#This Row],[Normalized First Name ]])&amp;"."&amp;LOWER(Tableau1_1[[#This Row],[Last Name]])&amp;"@sanofi.com"</f>
        <v>tiziana.trombetti@sanofi.com</v>
      </c>
      <c r="J522" t="s">
        <v>18</v>
      </c>
      <c r="K522" t="s">
        <v>2831</v>
      </c>
      <c r="L522" t="s">
        <v>2859</v>
      </c>
      <c r="M522" t="s">
        <v>2860</v>
      </c>
    </row>
    <row r="523" spans="1:13" hidden="1" x14ac:dyDescent="0.25">
      <c r="A523" t="s">
        <v>22</v>
      </c>
      <c r="B523" t="s">
        <v>483</v>
      </c>
      <c r="C523" t="s">
        <v>483</v>
      </c>
      <c r="D523" t="s">
        <v>2861</v>
      </c>
      <c r="E523" t="s">
        <v>2861</v>
      </c>
      <c r="F523" t="b">
        <v>0</v>
      </c>
      <c r="G523" t="s">
        <v>2862</v>
      </c>
      <c r="H523" t="str">
        <f>LOWER(Tableau1_1[[#This Row],[Normalized First Name ]])&amp;"."&amp;LOWER(Tableau1_1[[#This Row],[Last Name]])&amp;"@sanofi.com"</f>
        <v>chiara.zilocchi@sanofi.com</v>
      </c>
      <c r="J523" t="s">
        <v>18</v>
      </c>
      <c r="K523" t="s">
        <v>2831</v>
      </c>
      <c r="L523" t="s">
        <v>2863</v>
      </c>
      <c r="M523" t="s">
        <v>2864</v>
      </c>
    </row>
    <row r="524" spans="1:13" hidden="1" x14ac:dyDescent="0.25">
      <c r="A524" t="s">
        <v>13</v>
      </c>
      <c r="B524" t="s">
        <v>2865</v>
      </c>
      <c r="C524" t="s">
        <v>2865</v>
      </c>
      <c r="D524" t="s">
        <v>2866</v>
      </c>
      <c r="E524" t="s">
        <v>2866</v>
      </c>
      <c r="F524" t="b">
        <v>0</v>
      </c>
      <c r="G524" t="s">
        <v>2867</v>
      </c>
      <c r="H524" s="18" t="s">
        <v>2868</v>
      </c>
      <c r="I524" s="18"/>
      <c r="K524" t="s">
        <v>2869</v>
      </c>
      <c r="L524" t="s">
        <v>2870</v>
      </c>
      <c r="M524" t="s">
        <v>2871</v>
      </c>
    </row>
    <row r="525" spans="1:13" x14ac:dyDescent="0.25">
      <c r="A525" t="s">
        <v>13</v>
      </c>
      <c r="B525" t="s">
        <v>2872</v>
      </c>
      <c r="C525" t="s">
        <v>2872</v>
      </c>
      <c r="D525" t="s">
        <v>2873</v>
      </c>
      <c r="E525" t="s">
        <v>2873</v>
      </c>
      <c r="F525" t="b">
        <v>0</v>
      </c>
      <c r="G525" t="s">
        <v>2874</v>
      </c>
      <c r="H525" t="s">
        <v>2875</v>
      </c>
      <c r="I525" t="s">
        <v>34</v>
      </c>
      <c r="J525" t="s">
        <v>35</v>
      </c>
      <c r="K525" t="s">
        <v>2876</v>
      </c>
      <c r="L525" t="s">
        <v>2877</v>
      </c>
      <c r="M525" t="s">
        <v>2878</v>
      </c>
    </row>
    <row r="526" spans="1:13" x14ac:dyDescent="0.25">
      <c r="A526" t="s">
        <v>13</v>
      </c>
      <c r="B526" t="s">
        <v>2879</v>
      </c>
      <c r="C526" t="s">
        <v>2879</v>
      </c>
      <c r="D526" t="s">
        <v>2880</v>
      </c>
      <c r="E526" t="s">
        <v>2880</v>
      </c>
      <c r="F526" t="b">
        <v>0</v>
      </c>
      <c r="G526" t="s">
        <v>2881</v>
      </c>
      <c r="H526" t="s">
        <v>2882</v>
      </c>
      <c r="I526" t="s">
        <v>34</v>
      </c>
      <c r="J526" t="s">
        <v>35</v>
      </c>
      <c r="K526" t="s">
        <v>2876</v>
      </c>
      <c r="L526" t="s">
        <v>2883</v>
      </c>
      <c r="M526" t="s">
        <v>2571</v>
      </c>
    </row>
    <row r="527" spans="1:13" hidden="1" x14ac:dyDescent="0.25">
      <c r="A527" t="s">
        <v>13</v>
      </c>
      <c r="B527" t="s">
        <v>1364</v>
      </c>
      <c r="C527" t="s">
        <v>1364</v>
      </c>
      <c r="D527" t="s">
        <v>2884</v>
      </c>
      <c r="E527" t="s">
        <v>2884</v>
      </c>
      <c r="F527" t="b">
        <v>0</v>
      </c>
      <c r="G527" t="s">
        <v>2885</v>
      </c>
      <c r="H527" t="s">
        <v>2886</v>
      </c>
      <c r="J527" t="s">
        <v>18</v>
      </c>
      <c r="K527" t="s">
        <v>2887</v>
      </c>
      <c r="L527" t="s">
        <v>2888</v>
      </c>
      <c r="M527" t="s">
        <v>2889</v>
      </c>
    </row>
    <row r="528" spans="1:13" hidden="1" x14ac:dyDescent="0.25">
      <c r="A528" t="s">
        <v>22</v>
      </c>
      <c r="B528" t="s">
        <v>1007</v>
      </c>
      <c r="C528" t="s">
        <v>1007</v>
      </c>
      <c r="D528" t="s">
        <v>2890</v>
      </c>
      <c r="E528" t="s">
        <v>2890</v>
      </c>
      <c r="F528" t="b">
        <v>0</v>
      </c>
      <c r="G528" t="s">
        <v>2891</v>
      </c>
      <c r="H528" t="s">
        <v>2892</v>
      </c>
      <c r="J528" t="s">
        <v>18</v>
      </c>
      <c r="K528" t="s">
        <v>2893</v>
      </c>
      <c r="L528" t="s">
        <v>2894</v>
      </c>
      <c r="M528" t="s">
        <v>336</v>
      </c>
    </row>
    <row r="529" spans="1:13" hidden="1" x14ac:dyDescent="0.25">
      <c r="A529" t="s">
        <v>22</v>
      </c>
      <c r="B529" t="s">
        <v>149</v>
      </c>
      <c r="C529" t="s">
        <v>149</v>
      </c>
      <c r="D529" t="s">
        <v>489</v>
      </c>
      <c r="E529" t="s">
        <v>489</v>
      </c>
      <c r="F529" t="b">
        <v>0</v>
      </c>
      <c r="G529" t="s">
        <v>2895</v>
      </c>
      <c r="H529" t="s">
        <v>2896</v>
      </c>
      <c r="J529" t="s">
        <v>18</v>
      </c>
      <c r="K529" t="s">
        <v>2893</v>
      </c>
      <c r="L529" t="s">
        <v>2897</v>
      </c>
      <c r="M529" t="s">
        <v>29</v>
      </c>
    </row>
    <row r="530" spans="1:13" hidden="1" x14ac:dyDescent="0.25">
      <c r="A530" t="s">
        <v>22</v>
      </c>
      <c r="B530" t="s">
        <v>2898</v>
      </c>
      <c r="C530" t="s">
        <v>2898</v>
      </c>
      <c r="D530" t="s">
        <v>2899</v>
      </c>
      <c r="E530" t="s">
        <v>2899</v>
      </c>
      <c r="F530" t="b">
        <v>0</v>
      </c>
      <c r="G530" t="s">
        <v>2900</v>
      </c>
      <c r="H530" t="s">
        <v>2901</v>
      </c>
      <c r="J530" t="s">
        <v>18</v>
      </c>
      <c r="K530" t="s">
        <v>2893</v>
      </c>
      <c r="L530" t="s">
        <v>2902</v>
      </c>
      <c r="M530" t="s">
        <v>336</v>
      </c>
    </row>
    <row r="531" spans="1:13" hidden="1" x14ac:dyDescent="0.25">
      <c r="A531" t="s">
        <v>13</v>
      </c>
      <c r="B531" t="s">
        <v>2903</v>
      </c>
      <c r="C531" t="s">
        <v>2903</v>
      </c>
      <c r="D531" t="s">
        <v>2904</v>
      </c>
      <c r="E531" t="s">
        <v>2904</v>
      </c>
      <c r="F531" t="b">
        <v>0</v>
      </c>
      <c r="G531" t="s">
        <v>2905</v>
      </c>
      <c r="H531" t="s">
        <v>2906</v>
      </c>
      <c r="J531" t="s">
        <v>18</v>
      </c>
      <c r="K531" t="s">
        <v>2893</v>
      </c>
      <c r="L531" t="s">
        <v>2907</v>
      </c>
      <c r="M531" t="s">
        <v>2908</v>
      </c>
    </row>
    <row r="532" spans="1:13" hidden="1" x14ac:dyDescent="0.25">
      <c r="A532" t="s">
        <v>13</v>
      </c>
      <c r="B532" t="s">
        <v>2909</v>
      </c>
      <c r="C532" t="s">
        <v>2909</v>
      </c>
      <c r="D532" t="s">
        <v>2910</v>
      </c>
      <c r="E532" t="s">
        <v>2910</v>
      </c>
      <c r="F532" t="b">
        <v>0</v>
      </c>
      <c r="G532" t="s">
        <v>2911</v>
      </c>
      <c r="H532" t="s">
        <v>2912</v>
      </c>
      <c r="J532" t="s">
        <v>18</v>
      </c>
      <c r="K532" t="s">
        <v>2893</v>
      </c>
      <c r="L532" t="s">
        <v>2913</v>
      </c>
      <c r="M532" t="s">
        <v>29</v>
      </c>
    </row>
    <row r="533" spans="1:13" hidden="1" x14ac:dyDescent="0.25">
      <c r="A533" t="s">
        <v>22</v>
      </c>
      <c r="B533" t="s">
        <v>1526</v>
      </c>
      <c r="C533" t="s">
        <v>1526</v>
      </c>
      <c r="D533" t="s">
        <v>2914</v>
      </c>
      <c r="E533" t="s">
        <v>2914</v>
      </c>
      <c r="F533" t="b">
        <v>0</v>
      </c>
      <c r="G533" t="s">
        <v>2915</v>
      </c>
      <c r="H533" t="str">
        <f>LOWER(Tableau1_1[[#This Row],[Normalized First Name ]])&amp;"."&amp;LOWER(Tableau1_1[[#This Row],[Last Name]])&amp;"@sigmaaldrich.com"</f>
        <v>katia.bevilacqua@sigmaaldrich.com</v>
      </c>
      <c r="K533" t="s">
        <v>2916</v>
      </c>
      <c r="L533" t="s">
        <v>2917</v>
      </c>
      <c r="M533" t="s">
        <v>2918</v>
      </c>
    </row>
    <row r="534" spans="1:13" hidden="1" x14ac:dyDescent="0.25">
      <c r="A534" t="s">
        <v>22</v>
      </c>
      <c r="B534" t="s">
        <v>2919</v>
      </c>
      <c r="C534" t="s">
        <v>2919</v>
      </c>
      <c r="D534" t="s">
        <v>2920</v>
      </c>
      <c r="E534" t="s">
        <v>2920</v>
      </c>
      <c r="F534" t="b">
        <v>0</v>
      </c>
      <c r="G534" t="s">
        <v>2921</v>
      </c>
      <c r="H534" s="18" t="s">
        <v>2922</v>
      </c>
      <c r="K534" t="s">
        <v>2923</v>
      </c>
      <c r="L534" t="s">
        <v>2924</v>
      </c>
      <c r="M534" t="s">
        <v>2925</v>
      </c>
    </row>
    <row r="535" spans="1:13" hidden="1" x14ac:dyDescent="0.25">
      <c r="A535" t="s">
        <v>22</v>
      </c>
      <c r="B535" t="s">
        <v>388</v>
      </c>
      <c r="C535" t="s">
        <v>388</v>
      </c>
      <c r="D535" t="s">
        <v>2926</v>
      </c>
      <c r="E535" t="s">
        <v>2926</v>
      </c>
      <c r="F535" t="b">
        <v>0</v>
      </c>
      <c r="G535" t="s">
        <v>2927</v>
      </c>
      <c r="H535" t="str">
        <f>LOWER(Tableau1_1[[#This Row],[Normalized First Name ]])&amp;"."&amp;LOWER(Tableau1_1[[#This Row],[Last Name]])&amp;"@sigmaaldrich.com"</f>
        <v>laura.ferraris@sigmaaldrich.com</v>
      </c>
      <c r="K535" t="s">
        <v>2923</v>
      </c>
      <c r="L535" t="s">
        <v>2928</v>
      </c>
      <c r="M535" t="s">
        <v>29</v>
      </c>
    </row>
    <row r="536" spans="1:13" hidden="1" x14ac:dyDescent="0.25">
      <c r="B536" t="s">
        <v>2929</v>
      </c>
      <c r="C536" t="s">
        <v>2929</v>
      </c>
      <c r="D536" t="s">
        <v>2930</v>
      </c>
      <c r="E536" t="s">
        <v>2930</v>
      </c>
      <c r="F536" t="b">
        <v>0</v>
      </c>
      <c r="G536" t="s">
        <v>2931</v>
      </c>
      <c r="H536" s="18" t="s">
        <v>2932</v>
      </c>
      <c r="K536" t="s">
        <v>2923</v>
      </c>
      <c r="L536" t="s">
        <v>2933</v>
      </c>
      <c r="M536" t="s">
        <v>2934</v>
      </c>
    </row>
    <row r="537" spans="1:13" hidden="1" x14ac:dyDescent="0.25">
      <c r="B537" t="s">
        <v>2935</v>
      </c>
      <c r="C537" t="s">
        <v>2935</v>
      </c>
      <c r="D537" t="s">
        <v>226</v>
      </c>
      <c r="E537" t="s">
        <v>226</v>
      </c>
      <c r="F537" t="b">
        <v>0</v>
      </c>
      <c r="G537" t="s">
        <v>2936</v>
      </c>
      <c r="H537" t="str">
        <f>LOWER(Tableau1_1[[#This Row],[Normalized First Name ]])&amp;"."&amp;LOWER(Tableau1_1[[#This Row],[Last Name]])&amp;"@sigmaaldrich.com"</f>
        <v>ferdinando maria.milazzo@sigmaaldrich.com</v>
      </c>
      <c r="K537" t="s">
        <v>2923</v>
      </c>
      <c r="L537" t="s">
        <v>2937</v>
      </c>
      <c r="M537" t="s">
        <v>2938</v>
      </c>
    </row>
    <row r="538" spans="1:13" hidden="1" x14ac:dyDescent="0.25">
      <c r="A538" t="s">
        <v>22</v>
      </c>
      <c r="B538" t="s">
        <v>700</v>
      </c>
      <c r="C538" t="s">
        <v>700</v>
      </c>
      <c r="D538" t="s">
        <v>2939</v>
      </c>
      <c r="E538" t="s">
        <v>2939</v>
      </c>
      <c r="F538" t="b">
        <v>0</v>
      </c>
      <c r="G538" t="s">
        <v>2940</v>
      </c>
      <c r="H538" t="s">
        <v>2941</v>
      </c>
      <c r="J538" t="s">
        <v>18</v>
      </c>
      <c r="K538" t="s">
        <v>2942</v>
      </c>
      <c r="L538" t="s">
        <v>2943</v>
      </c>
      <c r="M538" t="s">
        <v>2944</v>
      </c>
    </row>
    <row r="539" spans="1:13" hidden="1" x14ac:dyDescent="0.25">
      <c r="A539" t="s">
        <v>13</v>
      </c>
      <c r="B539" t="s">
        <v>165</v>
      </c>
      <c r="C539" t="s">
        <v>165</v>
      </c>
      <c r="D539" t="s">
        <v>2945</v>
      </c>
      <c r="E539" t="s">
        <v>2945</v>
      </c>
      <c r="F539" t="b">
        <v>0</v>
      </c>
      <c r="G539" t="s">
        <v>2946</v>
      </c>
      <c r="H539" t="s">
        <v>2947</v>
      </c>
      <c r="J539" t="s">
        <v>18</v>
      </c>
      <c r="K539" t="s">
        <v>2948</v>
      </c>
      <c r="L539" t="s">
        <v>2949</v>
      </c>
      <c r="M539" t="s">
        <v>38</v>
      </c>
    </row>
    <row r="540" spans="1:13" hidden="1" x14ac:dyDescent="0.25">
      <c r="B540" t="s">
        <v>183</v>
      </c>
      <c r="C540" t="s">
        <v>183</v>
      </c>
      <c r="D540" t="s">
        <v>2950</v>
      </c>
      <c r="E540" t="s">
        <v>2950</v>
      </c>
      <c r="F540" t="b">
        <v>0</v>
      </c>
      <c r="G540" t="s">
        <v>2951</v>
      </c>
      <c r="H540" t="s">
        <v>2952</v>
      </c>
      <c r="J540" t="s">
        <v>18</v>
      </c>
      <c r="K540" t="s">
        <v>2953</v>
      </c>
      <c r="L540" t="s">
        <v>2954</v>
      </c>
      <c r="M540" t="s">
        <v>2955</v>
      </c>
    </row>
    <row r="541" spans="1:13" hidden="1" x14ac:dyDescent="0.25">
      <c r="A541" t="s">
        <v>22</v>
      </c>
      <c r="B541" t="s">
        <v>39</v>
      </c>
      <c r="C541" t="s">
        <v>39</v>
      </c>
      <c r="D541" t="s">
        <v>2956</v>
      </c>
      <c r="E541" t="s">
        <v>2956</v>
      </c>
      <c r="F541" t="b">
        <v>0</v>
      </c>
      <c r="G541" t="s">
        <v>2957</v>
      </c>
      <c r="H541" t="s">
        <v>2958</v>
      </c>
      <c r="J541" t="s">
        <v>18</v>
      </c>
      <c r="K541" t="s">
        <v>2959</v>
      </c>
      <c r="L541" t="s">
        <v>2960</v>
      </c>
      <c r="M541" t="s">
        <v>2961</v>
      </c>
    </row>
    <row r="542" spans="1:13" hidden="1" x14ac:dyDescent="0.25">
      <c r="A542" t="s">
        <v>13</v>
      </c>
      <c r="B542" t="s">
        <v>1072</v>
      </c>
      <c r="C542" t="s">
        <v>1072</v>
      </c>
      <c r="D542" t="s">
        <v>2962</v>
      </c>
      <c r="E542" t="s">
        <v>2962</v>
      </c>
      <c r="F542" t="b">
        <v>0</v>
      </c>
      <c r="G542" t="s">
        <v>2963</v>
      </c>
      <c r="H542" s="18" t="s">
        <v>2964</v>
      </c>
      <c r="I542" s="18"/>
      <c r="K542" t="s">
        <v>2965</v>
      </c>
      <c r="L542" t="s">
        <v>2966</v>
      </c>
      <c r="M542" t="s">
        <v>2967</v>
      </c>
    </row>
    <row r="543" spans="1:13" hidden="1" x14ac:dyDescent="0.25">
      <c r="A543" t="s">
        <v>22</v>
      </c>
      <c r="B543" t="s">
        <v>276</v>
      </c>
      <c r="C543" t="s">
        <v>276</v>
      </c>
      <c r="D543" t="s">
        <v>2968</v>
      </c>
      <c r="E543" t="s">
        <v>2968</v>
      </c>
      <c r="F543" t="b">
        <v>0</v>
      </c>
      <c r="G543" t="s">
        <v>2969</v>
      </c>
      <c r="H543" t="s">
        <v>2970</v>
      </c>
      <c r="J543" t="s">
        <v>18</v>
      </c>
      <c r="K543" t="s">
        <v>2971</v>
      </c>
      <c r="L543" t="s">
        <v>2972</v>
      </c>
      <c r="M543" t="s">
        <v>2973</v>
      </c>
    </row>
    <row r="544" spans="1:13" hidden="1" x14ac:dyDescent="0.25">
      <c r="A544" t="s">
        <v>13</v>
      </c>
      <c r="B544" t="s">
        <v>781</v>
      </c>
      <c r="C544" t="s">
        <v>781</v>
      </c>
      <c r="D544" t="s">
        <v>2974</v>
      </c>
      <c r="E544" t="s">
        <v>2974</v>
      </c>
      <c r="F544" t="b">
        <v>0</v>
      </c>
      <c r="G544" t="s">
        <v>2975</v>
      </c>
      <c r="H544" t="s">
        <v>2976</v>
      </c>
      <c r="J544" t="s">
        <v>18</v>
      </c>
      <c r="K544" t="s">
        <v>2977</v>
      </c>
      <c r="L544" t="s">
        <v>2978</v>
      </c>
      <c r="M544" t="s">
        <v>2979</v>
      </c>
    </row>
    <row r="545" spans="1:13" x14ac:dyDescent="0.25">
      <c r="A545" t="s">
        <v>22</v>
      </c>
      <c r="B545" t="s">
        <v>91</v>
      </c>
      <c r="C545" t="s">
        <v>91</v>
      </c>
      <c r="D545" t="s">
        <v>2980</v>
      </c>
      <c r="E545" t="s">
        <v>2980</v>
      </c>
      <c r="F545" t="b">
        <v>0</v>
      </c>
      <c r="G545" t="s">
        <v>2981</v>
      </c>
      <c r="H545" s="18" t="s">
        <v>2982</v>
      </c>
      <c r="I545" t="s">
        <v>34</v>
      </c>
      <c r="J545" t="s">
        <v>35</v>
      </c>
      <c r="K545" t="s">
        <v>2977</v>
      </c>
      <c r="L545" t="s">
        <v>2983</v>
      </c>
      <c r="M545" t="s">
        <v>2984</v>
      </c>
    </row>
    <row r="546" spans="1:13" hidden="1" x14ac:dyDescent="0.25">
      <c r="A546" t="s">
        <v>13</v>
      </c>
      <c r="B546" t="s">
        <v>203</v>
      </c>
      <c r="C546" t="s">
        <v>203</v>
      </c>
      <c r="D546" t="s">
        <v>2985</v>
      </c>
      <c r="E546" t="s">
        <v>2985</v>
      </c>
      <c r="F546" t="b">
        <v>0</v>
      </c>
      <c r="G546" t="s">
        <v>2986</v>
      </c>
      <c r="H546" t="s">
        <v>2987</v>
      </c>
      <c r="J546" t="s">
        <v>18</v>
      </c>
      <c r="K546" t="s">
        <v>2988</v>
      </c>
      <c r="L546" t="s">
        <v>2989</v>
      </c>
      <c r="M546" t="s">
        <v>1323</v>
      </c>
    </row>
    <row r="547" spans="1:13" hidden="1" x14ac:dyDescent="0.25">
      <c r="A547" t="s">
        <v>22</v>
      </c>
      <c r="B547" t="s">
        <v>1124</v>
      </c>
      <c r="C547" t="s">
        <v>1124</v>
      </c>
      <c r="D547" t="s">
        <v>2990</v>
      </c>
      <c r="E547" t="s">
        <v>2990</v>
      </c>
      <c r="F547" t="b">
        <v>0</v>
      </c>
      <c r="G547" t="s">
        <v>2991</v>
      </c>
      <c r="H547" t="s">
        <v>2992</v>
      </c>
      <c r="J547" t="s">
        <v>18</v>
      </c>
      <c r="K547" t="s">
        <v>2993</v>
      </c>
      <c r="L547" t="s">
        <v>2994</v>
      </c>
      <c r="M547" t="s">
        <v>2995</v>
      </c>
    </row>
    <row r="548" spans="1:13" hidden="1" x14ac:dyDescent="0.25">
      <c r="A548" t="s">
        <v>13</v>
      </c>
      <c r="B548" t="s">
        <v>2467</v>
      </c>
      <c r="C548" t="s">
        <v>2467</v>
      </c>
      <c r="D548" t="s">
        <v>2996</v>
      </c>
      <c r="E548" t="s">
        <v>2996</v>
      </c>
      <c r="F548" t="b">
        <v>0</v>
      </c>
      <c r="G548" t="s">
        <v>2997</v>
      </c>
      <c r="H548" t="s">
        <v>2998</v>
      </c>
      <c r="J548" t="s">
        <v>18</v>
      </c>
      <c r="K548" t="s">
        <v>2999</v>
      </c>
      <c r="L548" t="s">
        <v>3000</v>
      </c>
      <c r="M548" t="s">
        <v>3001</v>
      </c>
    </row>
    <row r="549" spans="1:13" hidden="1" x14ac:dyDescent="0.25">
      <c r="A549" t="s">
        <v>13</v>
      </c>
      <c r="B549" t="s">
        <v>203</v>
      </c>
      <c r="C549" t="s">
        <v>203</v>
      </c>
      <c r="D549" t="s">
        <v>3002</v>
      </c>
      <c r="E549" t="s">
        <v>3002</v>
      </c>
      <c r="F549" t="b">
        <v>0</v>
      </c>
      <c r="G549" t="s">
        <v>3003</v>
      </c>
      <c r="H549" t="s">
        <v>3004</v>
      </c>
      <c r="J549" t="s">
        <v>18</v>
      </c>
      <c r="K549" t="s">
        <v>3005</v>
      </c>
      <c r="L549" t="s">
        <v>3006</v>
      </c>
      <c r="M549" t="s">
        <v>3007</v>
      </c>
    </row>
    <row r="550" spans="1:13" x14ac:dyDescent="0.25">
      <c r="A550" t="s">
        <v>13</v>
      </c>
      <c r="B550" t="s">
        <v>831</v>
      </c>
      <c r="C550" t="s">
        <v>831</v>
      </c>
      <c r="D550" t="s">
        <v>3008</v>
      </c>
      <c r="E550" t="s">
        <v>3008</v>
      </c>
      <c r="F550" t="b">
        <v>0</v>
      </c>
      <c r="G550" t="s">
        <v>3009</v>
      </c>
      <c r="H550" s="18" t="s">
        <v>3010</v>
      </c>
      <c r="I550" t="s">
        <v>34</v>
      </c>
      <c r="J550" t="s">
        <v>35</v>
      </c>
      <c r="K550" t="s">
        <v>3005</v>
      </c>
      <c r="L550" t="s">
        <v>3011</v>
      </c>
      <c r="M550" t="s">
        <v>3012</v>
      </c>
    </row>
    <row r="551" spans="1:13" hidden="1" x14ac:dyDescent="0.25">
      <c r="A551" t="s">
        <v>22</v>
      </c>
      <c r="B551" t="s">
        <v>209</v>
      </c>
      <c r="C551" t="s">
        <v>209</v>
      </c>
      <c r="D551" t="s">
        <v>3013</v>
      </c>
      <c r="E551" t="s">
        <v>3013</v>
      </c>
      <c r="F551" t="b">
        <v>0</v>
      </c>
      <c r="G551" t="s">
        <v>3014</v>
      </c>
      <c r="H551" t="s">
        <v>3015</v>
      </c>
      <c r="J551" t="s">
        <v>18</v>
      </c>
      <c r="K551" t="s">
        <v>3005</v>
      </c>
      <c r="L551" t="s">
        <v>3016</v>
      </c>
      <c r="M551" t="s">
        <v>3017</v>
      </c>
    </row>
    <row r="552" spans="1:13" hidden="1" x14ac:dyDescent="0.25">
      <c r="A552" t="s">
        <v>13</v>
      </c>
      <c r="B552" t="s">
        <v>884</v>
      </c>
      <c r="C552" t="s">
        <v>884</v>
      </c>
      <c r="D552" t="s">
        <v>3018</v>
      </c>
      <c r="E552" t="s">
        <v>3018</v>
      </c>
      <c r="F552" t="b">
        <v>0</v>
      </c>
      <c r="G552" t="s">
        <v>3019</v>
      </c>
      <c r="H552" t="s">
        <v>3020</v>
      </c>
      <c r="J552" t="s">
        <v>18</v>
      </c>
      <c r="K552" t="s">
        <v>3021</v>
      </c>
      <c r="L552" t="s">
        <v>3022</v>
      </c>
      <c r="M552" t="s">
        <v>3023</v>
      </c>
    </row>
    <row r="553" spans="1:13" hidden="1" x14ac:dyDescent="0.25">
      <c r="A553" t="s">
        <v>22</v>
      </c>
      <c r="B553" t="s">
        <v>600</v>
      </c>
      <c r="C553" t="s">
        <v>600</v>
      </c>
      <c r="D553" t="s">
        <v>3024</v>
      </c>
      <c r="E553" t="s">
        <v>3024</v>
      </c>
      <c r="F553" t="b">
        <v>0</v>
      </c>
      <c r="G553" t="s">
        <v>3025</v>
      </c>
      <c r="H553" t="s">
        <v>3026</v>
      </c>
      <c r="J553" t="s">
        <v>18</v>
      </c>
      <c r="K553" t="s">
        <v>3021</v>
      </c>
      <c r="L553" t="s">
        <v>3027</v>
      </c>
      <c r="M553" t="s">
        <v>29</v>
      </c>
    </row>
    <row r="554" spans="1:13" hidden="1" x14ac:dyDescent="0.25">
      <c r="A554" t="s">
        <v>22</v>
      </c>
      <c r="B554" t="s">
        <v>600</v>
      </c>
      <c r="C554" t="s">
        <v>600</v>
      </c>
      <c r="D554" t="s">
        <v>3024</v>
      </c>
      <c r="E554" t="s">
        <v>3024</v>
      </c>
      <c r="F554" t="b">
        <v>0</v>
      </c>
      <c r="G554" t="s">
        <v>3025</v>
      </c>
      <c r="H554" t="s">
        <v>3026</v>
      </c>
      <c r="J554" t="s">
        <v>18</v>
      </c>
      <c r="K554" t="s">
        <v>3021</v>
      </c>
      <c r="L554" t="s">
        <v>3028</v>
      </c>
      <c r="M554" t="s">
        <v>29</v>
      </c>
    </row>
    <row r="555" spans="1:13" hidden="1" x14ac:dyDescent="0.25">
      <c r="A555" t="s">
        <v>22</v>
      </c>
      <c r="B555" t="s">
        <v>39</v>
      </c>
      <c r="C555" t="s">
        <v>39</v>
      </c>
      <c r="D555" t="s">
        <v>3029</v>
      </c>
      <c r="E555" t="s">
        <v>3029</v>
      </c>
      <c r="F555" t="b">
        <v>0</v>
      </c>
      <c r="G555" t="s">
        <v>3030</v>
      </c>
      <c r="H555" s="18" t="s">
        <v>3031</v>
      </c>
      <c r="I555" s="18"/>
      <c r="K555" t="s">
        <v>3021</v>
      </c>
      <c r="L555" t="s">
        <v>3032</v>
      </c>
      <c r="M555" t="s">
        <v>627</v>
      </c>
    </row>
    <row r="556" spans="1:13" hidden="1" x14ac:dyDescent="0.25">
      <c r="B556" t="s">
        <v>3033</v>
      </c>
      <c r="C556" t="s">
        <v>3033</v>
      </c>
      <c r="D556" t="s">
        <v>3034</v>
      </c>
      <c r="E556" t="s">
        <v>3034</v>
      </c>
      <c r="F556" t="b">
        <v>0</v>
      </c>
      <c r="G556" t="s">
        <v>3035</v>
      </c>
      <c r="H556" t="s">
        <v>3036</v>
      </c>
      <c r="J556" t="s">
        <v>18</v>
      </c>
      <c r="K556" t="s">
        <v>3021</v>
      </c>
      <c r="L556" t="s">
        <v>3037</v>
      </c>
      <c r="M556" t="s">
        <v>3023</v>
      </c>
    </row>
    <row r="557" spans="1:13" hidden="1" x14ac:dyDescent="0.25">
      <c r="B557" t="s">
        <v>183</v>
      </c>
      <c r="C557" t="s">
        <v>183</v>
      </c>
      <c r="D557" t="s">
        <v>3038</v>
      </c>
      <c r="E557" t="s">
        <v>3038</v>
      </c>
      <c r="F557" t="b">
        <v>0</v>
      </c>
      <c r="G557" t="s">
        <v>3039</v>
      </c>
      <c r="H557" t="s">
        <v>3040</v>
      </c>
      <c r="J557" t="s">
        <v>18</v>
      </c>
      <c r="K557" t="s">
        <v>3041</v>
      </c>
      <c r="L557" t="s">
        <v>3042</v>
      </c>
      <c r="M557" t="s">
        <v>3043</v>
      </c>
    </row>
    <row r="558" spans="1:13" hidden="1" x14ac:dyDescent="0.25">
      <c r="B558" t="s">
        <v>183</v>
      </c>
      <c r="C558" t="s">
        <v>183</v>
      </c>
      <c r="D558" t="s">
        <v>362</v>
      </c>
      <c r="E558" t="s">
        <v>362</v>
      </c>
      <c r="F558" t="b">
        <v>0</v>
      </c>
      <c r="G558" t="s">
        <v>3044</v>
      </c>
      <c r="H558" t="s">
        <v>3045</v>
      </c>
      <c r="J558" t="s">
        <v>18</v>
      </c>
      <c r="K558" t="s">
        <v>3046</v>
      </c>
      <c r="L558" t="s">
        <v>3047</v>
      </c>
      <c r="M558" t="s">
        <v>3048</v>
      </c>
    </row>
    <row r="559" spans="1:13" hidden="1" x14ac:dyDescent="0.25">
      <c r="A559" t="s">
        <v>13</v>
      </c>
      <c r="B559" t="s">
        <v>3049</v>
      </c>
      <c r="C559" t="s">
        <v>3049</v>
      </c>
      <c r="D559" t="s">
        <v>3050</v>
      </c>
      <c r="E559" t="s">
        <v>3050</v>
      </c>
      <c r="F559" t="b">
        <v>0</v>
      </c>
      <c r="G559" t="s">
        <v>3051</v>
      </c>
      <c r="H559" t="s">
        <v>3052</v>
      </c>
      <c r="J559" t="s">
        <v>18</v>
      </c>
      <c r="K559" t="s">
        <v>3053</v>
      </c>
      <c r="L559" t="s">
        <v>3054</v>
      </c>
      <c r="M559" t="s">
        <v>3055</v>
      </c>
    </row>
    <row r="560" spans="1:13" hidden="1" x14ac:dyDescent="0.25">
      <c r="A560" t="s">
        <v>13</v>
      </c>
      <c r="B560" t="s">
        <v>58</v>
      </c>
      <c r="C560" t="s">
        <v>58</v>
      </c>
      <c r="D560" t="s">
        <v>3056</v>
      </c>
      <c r="E560" t="s">
        <v>3056</v>
      </c>
      <c r="F560" t="b">
        <v>0</v>
      </c>
      <c r="G560" t="s">
        <v>3057</v>
      </c>
      <c r="H560" t="s">
        <v>3058</v>
      </c>
      <c r="J560" t="s">
        <v>18</v>
      </c>
      <c r="K560" t="s">
        <v>3053</v>
      </c>
      <c r="L560" t="s">
        <v>3059</v>
      </c>
      <c r="M560" t="s">
        <v>1323</v>
      </c>
    </row>
    <row r="561" spans="1:13" hidden="1" x14ac:dyDescent="0.25">
      <c r="A561" t="s">
        <v>13</v>
      </c>
      <c r="B561" t="s">
        <v>2065</v>
      </c>
      <c r="C561" t="s">
        <v>2065</v>
      </c>
      <c r="D561" t="s">
        <v>3060</v>
      </c>
      <c r="E561" t="s">
        <v>3060</v>
      </c>
      <c r="F561" t="b">
        <v>0</v>
      </c>
      <c r="G561" t="s">
        <v>3061</v>
      </c>
      <c r="H561" t="s">
        <v>3062</v>
      </c>
      <c r="J561" t="s">
        <v>18</v>
      </c>
      <c r="K561" t="s">
        <v>3053</v>
      </c>
      <c r="L561" t="s">
        <v>3063</v>
      </c>
      <c r="M561" t="s">
        <v>3064</v>
      </c>
    </row>
    <row r="562" spans="1:13" hidden="1" x14ac:dyDescent="0.25">
      <c r="A562" t="s">
        <v>13</v>
      </c>
      <c r="B562" t="s">
        <v>1048</v>
      </c>
      <c r="C562" t="s">
        <v>1048</v>
      </c>
      <c r="D562" t="s">
        <v>3065</v>
      </c>
      <c r="E562" t="s">
        <v>3065</v>
      </c>
      <c r="F562" t="b">
        <v>0</v>
      </c>
      <c r="G562" t="s">
        <v>3066</v>
      </c>
      <c r="H562" t="s">
        <v>3067</v>
      </c>
      <c r="J562" t="s">
        <v>18</v>
      </c>
      <c r="K562" t="s">
        <v>3068</v>
      </c>
      <c r="L562" t="s">
        <v>3069</v>
      </c>
      <c r="M562" t="s">
        <v>21</v>
      </c>
    </row>
    <row r="563" spans="1:13" hidden="1" x14ac:dyDescent="0.25">
      <c r="A563" t="s">
        <v>22</v>
      </c>
      <c r="B563" t="s">
        <v>72</v>
      </c>
      <c r="C563" t="s">
        <v>72</v>
      </c>
      <c r="D563" t="s">
        <v>3070</v>
      </c>
      <c r="E563" t="s">
        <v>3070</v>
      </c>
      <c r="F563" t="b">
        <v>0</v>
      </c>
      <c r="G563" t="s">
        <v>3071</v>
      </c>
      <c r="H563" t="s">
        <v>3072</v>
      </c>
      <c r="J563" t="s">
        <v>18</v>
      </c>
      <c r="K563" t="s">
        <v>3073</v>
      </c>
      <c r="L563" t="s">
        <v>3074</v>
      </c>
      <c r="M563" t="s">
        <v>3075</v>
      </c>
    </row>
    <row r="564" spans="1:13" hidden="1" x14ac:dyDescent="0.25">
      <c r="A564" t="s">
        <v>22</v>
      </c>
      <c r="B564" t="s">
        <v>2117</v>
      </c>
      <c r="C564" t="s">
        <v>2117</v>
      </c>
      <c r="D564" t="s">
        <v>3076</v>
      </c>
      <c r="E564" t="s">
        <v>3076</v>
      </c>
      <c r="F564" t="b">
        <v>0</v>
      </c>
      <c r="G564" t="s">
        <v>3077</v>
      </c>
      <c r="H564" s="18" t="s">
        <v>3078</v>
      </c>
      <c r="I564" s="18"/>
      <c r="K564" t="s">
        <v>3079</v>
      </c>
      <c r="L564" t="s">
        <v>3080</v>
      </c>
      <c r="M564" t="s">
        <v>3081</v>
      </c>
    </row>
    <row r="565" spans="1:13" hidden="1" x14ac:dyDescent="0.25">
      <c r="A565" t="s">
        <v>22</v>
      </c>
      <c r="B565" t="s">
        <v>3082</v>
      </c>
      <c r="C565" t="s">
        <v>3082</v>
      </c>
      <c r="D565" t="s">
        <v>3083</v>
      </c>
      <c r="E565" t="s">
        <v>3083</v>
      </c>
      <c r="F565" t="b">
        <v>0</v>
      </c>
      <c r="G565" t="s">
        <v>3084</v>
      </c>
      <c r="H565" t="s">
        <v>3085</v>
      </c>
      <c r="J565" t="s">
        <v>18</v>
      </c>
      <c r="K565" t="s">
        <v>3079</v>
      </c>
      <c r="L565" t="s">
        <v>3086</v>
      </c>
      <c r="M565" t="s">
        <v>3087</v>
      </c>
    </row>
    <row r="566" spans="1:13" x14ac:dyDescent="0.25">
      <c r="A566" t="s">
        <v>13</v>
      </c>
      <c r="B566" t="s">
        <v>2798</v>
      </c>
      <c r="C566" t="s">
        <v>2798</v>
      </c>
      <c r="D566" t="s">
        <v>3088</v>
      </c>
      <c r="E566" t="s">
        <v>3088</v>
      </c>
      <c r="F566" t="b">
        <v>0</v>
      </c>
      <c r="G566" t="s">
        <v>3089</v>
      </c>
      <c r="H566" s="18" t="s">
        <v>3090</v>
      </c>
      <c r="I566" t="s">
        <v>34</v>
      </c>
      <c r="J566" t="s">
        <v>35</v>
      </c>
      <c r="K566" t="s">
        <v>3091</v>
      </c>
      <c r="L566" t="s">
        <v>3092</v>
      </c>
      <c r="M566" t="s">
        <v>3093</v>
      </c>
    </row>
    <row r="567" spans="1:13" x14ac:dyDescent="0.25">
      <c r="A567" t="s">
        <v>22</v>
      </c>
      <c r="B567" t="s">
        <v>2576</v>
      </c>
      <c r="C567" t="s">
        <v>2576</v>
      </c>
      <c r="D567" t="s">
        <v>3094</v>
      </c>
      <c r="E567" t="s">
        <v>3094</v>
      </c>
      <c r="F567" t="b">
        <v>0</v>
      </c>
      <c r="G567" t="s">
        <v>3095</v>
      </c>
      <c r="H567" s="18" t="s">
        <v>3096</v>
      </c>
      <c r="I567" t="s">
        <v>34</v>
      </c>
      <c r="J567" t="s">
        <v>35</v>
      </c>
      <c r="K567" t="s">
        <v>3091</v>
      </c>
      <c r="L567" t="s">
        <v>3097</v>
      </c>
      <c r="M567" t="s">
        <v>3098</v>
      </c>
    </row>
    <row r="568" spans="1:13" x14ac:dyDescent="0.25">
      <c r="A568" t="s">
        <v>13</v>
      </c>
      <c r="B568" t="s">
        <v>197</v>
      </c>
      <c r="C568" t="s">
        <v>197</v>
      </c>
      <c r="D568" t="s">
        <v>3099</v>
      </c>
      <c r="E568" t="s">
        <v>3099</v>
      </c>
      <c r="F568" t="b">
        <v>0</v>
      </c>
      <c r="G568" t="s">
        <v>3100</v>
      </c>
      <c r="H568" s="18" t="s">
        <v>3101</v>
      </c>
      <c r="I568" t="s">
        <v>34</v>
      </c>
      <c r="J568" t="s">
        <v>35</v>
      </c>
      <c r="K568" t="s">
        <v>3091</v>
      </c>
      <c r="L568" t="s">
        <v>3102</v>
      </c>
      <c r="M568" t="s">
        <v>799</v>
      </c>
    </row>
    <row r="569" spans="1:13" hidden="1" x14ac:dyDescent="0.25">
      <c r="A569" t="s">
        <v>22</v>
      </c>
      <c r="B569" t="s">
        <v>3103</v>
      </c>
      <c r="C569" t="s">
        <v>3103</v>
      </c>
      <c r="D569" t="s">
        <v>3104</v>
      </c>
      <c r="E569" t="s">
        <v>3104</v>
      </c>
      <c r="F569" t="b">
        <v>0</v>
      </c>
      <c r="G569" t="s">
        <v>3105</v>
      </c>
      <c r="H569" t="s">
        <v>3106</v>
      </c>
      <c r="J569" t="s">
        <v>18</v>
      </c>
      <c r="K569" t="s">
        <v>3107</v>
      </c>
      <c r="L569" t="s">
        <v>3108</v>
      </c>
      <c r="M569" t="s">
        <v>3109</v>
      </c>
    </row>
    <row r="570" spans="1:13" hidden="1" x14ac:dyDescent="0.25">
      <c r="A570" t="s">
        <v>22</v>
      </c>
      <c r="B570" t="s">
        <v>72</v>
      </c>
      <c r="C570" t="s">
        <v>72</v>
      </c>
      <c r="D570" t="s">
        <v>3110</v>
      </c>
      <c r="E570" t="s">
        <v>3110</v>
      </c>
      <c r="F570" t="b">
        <v>0</v>
      </c>
      <c r="G570" t="s">
        <v>3111</v>
      </c>
      <c r="H570" t="s">
        <v>3112</v>
      </c>
      <c r="J570" t="s">
        <v>18</v>
      </c>
      <c r="K570" t="s">
        <v>3107</v>
      </c>
      <c r="L570" t="s">
        <v>3113</v>
      </c>
      <c r="M570" t="s">
        <v>3114</v>
      </c>
    </row>
    <row r="571" spans="1:13" hidden="1" x14ac:dyDescent="0.25">
      <c r="A571" t="s">
        <v>13</v>
      </c>
      <c r="B571" t="s">
        <v>3115</v>
      </c>
      <c r="C571" t="s">
        <v>3115</v>
      </c>
      <c r="D571" t="s">
        <v>3116</v>
      </c>
      <c r="E571" t="s">
        <v>3116</v>
      </c>
      <c r="F571" t="b">
        <v>0</v>
      </c>
      <c r="G571" t="s">
        <v>3117</v>
      </c>
      <c r="H571" t="s">
        <v>3118</v>
      </c>
      <c r="J571" t="s">
        <v>18</v>
      </c>
      <c r="K571" t="s">
        <v>3107</v>
      </c>
      <c r="L571" t="s">
        <v>3119</v>
      </c>
      <c r="M571" t="s">
        <v>3120</v>
      </c>
    </row>
    <row r="572" spans="1:13" hidden="1" x14ac:dyDescent="0.25">
      <c r="A572" t="s">
        <v>22</v>
      </c>
      <c r="B572" t="s">
        <v>483</v>
      </c>
      <c r="C572" t="s">
        <v>483</v>
      </c>
      <c r="D572" t="s">
        <v>3121</v>
      </c>
      <c r="E572" t="s">
        <v>3121</v>
      </c>
      <c r="F572" t="b">
        <v>0</v>
      </c>
      <c r="G572" t="s">
        <v>3122</v>
      </c>
      <c r="H572" t="s">
        <v>3123</v>
      </c>
      <c r="J572" t="s">
        <v>18</v>
      </c>
      <c r="K572" t="s">
        <v>3107</v>
      </c>
      <c r="L572" t="s">
        <v>3124</v>
      </c>
      <c r="M572" t="s">
        <v>3125</v>
      </c>
    </row>
    <row r="573" spans="1:13" x14ac:dyDescent="0.25">
      <c r="A573" t="s">
        <v>22</v>
      </c>
      <c r="B573" t="s">
        <v>566</v>
      </c>
      <c r="C573" t="s">
        <v>566</v>
      </c>
      <c r="D573" t="s">
        <v>3126</v>
      </c>
      <c r="E573" t="s">
        <v>3126</v>
      </c>
      <c r="F573" t="b">
        <v>0</v>
      </c>
      <c r="G573" t="s">
        <v>3127</v>
      </c>
      <c r="H573" s="18" t="s">
        <v>3128</v>
      </c>
      <c r="I573" t="s">
        <v>34</v>
      </c>
      <c r="J573" t="s">
        <v>35</v>
      </c>
      <c r="K573" t="s">
        <v>3107</v>
      </c>
      <c r="L573" t="s">
        <v>3129</v>
      </c>
      <c r="M573" t="s">
        <v>3130</v>
      </c>
    </row>
    <row r="574" spans="1:13" x14ac:dyDescent="0.25">
      <c r="A574" t="s">
        <v>22</v>
      </c>
      <c r="B574" t="s">
        <v>561</v>
      </c>
      <c r="C574" t="s">
        <v>561</v>
      </c>
      <c r="D574" t="s">
        <v>3131</v>
      </c>
      <c r="E574" t="s">
        <v>3131</v>
      </c>
      <c r="F574" t="b">
        <v>0</v>
      </c>
      <c r="G574" t="s">
        <v>3132</v>
      </c>
      <c r="H574" s="18" t="s">
        <v>3133</v>
      </c>
      <c r="I574" t="s">
        <v>34</v>
      </c>
      <c r="J574" t="s">
        <v>35</v>
      </c>
      <c r="K574" t="s">
        <v>3107</v>
      </c>
      <c r="L574" t="s">
        <v>3134</v>
      </c>
      <c r="M574" t="s">
        <v>3135</v>
      </c>
    </row>
    <row r="575" spans="1:13" hidden="1" x14ac:dyDescent="0.25">
      <c r="A575" t="s">
        <v>22</v>
      </c>
      <c r="B575" t="s">
        <v>91</v>
      </c>
      <c r="C575" t="s">
        <v>91</v>
      </c>
      <c r="D575" t="s">
        <v>3136</v>
      </c>
      <c r="E575" t="s">
        <v>3136</v>
      </c>
      <c r="F575" t="b">
        <v>0</v>
      </c>
      <c r="G575" t="s">
        <v>3137</v>
      </c>
      <c r="H575" t="s">
        <v>3138</v>
      </c>
      <c r="J575" t="s">
        <v>18</v>
      </c>
      <c r="K575" t="s">
        <v>3107</v>
      </c>
      <c r="L575" t="s">
        <v>3139</v>
      </c>
      <c r="M575" t="s">
        <v>3140</v>
      </c>
    </row>
    <row r="576" spans="1:13" hidden="1" x14ac:dyDescent="0.25">
      <c r="A576" t="s">
        <v>13</v>
      </c>
      <c r="B576" t="s">
        <v>203</v>
      </c>
      <c r="C576" t="s">
        <v>203</v>
      </c>
      <c r="D576" t="s">
        <v>3141</v>
      </c>
      <c r="E576" t="s">
        <v>3141</v>
      </c>
      <c r="F576" t="b">
        <v>0</v>
      </c>
      <c r="G576" t="s">
        <v>3142</v>
      </c>
      <c r="H576" t="s">
        <v>3143</v>
      </c>
      <c r="J576" t="s">
        <v>18</v>
      </c>
      <c r="K576" t="s">
        <v>3107</v>
      </c>
      <c r="L576" t="s">
        <v>3144</v>
      </c>
      <c r="M576" t="s">
        <v>3145</v>
      </c>
    </row>
    <row r="577" spans="1:13" hidden="1" x14ac:dyDescent="0.25">
      <c r="A577" t="s">
        <v>13</v>
      </c>
      <c r="B577" t="s">
        <v>2792</v>
      </c>
      <c r="C577" t="s">
        <v>2792</v>
      </c>
      <c r="D577" t="s">
        <v>3146</v>
      </c>
      <c r="E577" t="s">
        <v>3146</v>
      </c>
      <c r="F577" t="b">
        <v>0</v>
      </c>
      <c r="G577" t="s">
        <v>3147</v>
      </c>
      <c r="H577" t="s">
        <v>3148</v>
      </c>
      <c r="J577" t="s">
        <v>18</v>
      </c>
      <c r="K577" t="s">
        <v>3107</v>
      </c>
      <c r="L577" t="s">
        <v>3149</v>
      </c>
      <c r="M577" t="s">
        <v>3150</v>
      </c>
    </row>
    <row r="578" spans="1:13" x14ac:dyDescent="0.25">
      <c r="A578" t="s">
        <v>22</v>
      </c>
      <c r="B578" t="s">
        <v>3151</v>
      </c>
      <c r="C578" t="s">
        <v>3151</v>
      </c>
      <c r="D578" t="s">
        <v>3152</v>
      </c>
      <c r="E578" t="s">
        <v>3152</v>
      </c>
      <c r="F578" t="b">
        <v>0</v>
      </c>
      <c r="G578" t="s">
        <v>3153</v>
      </c>
      <c r="H578" s="18" t="s">
        <v>3154</v>
      </c>
      <c r="I578" t="s">
        <v>34</v>
      </c>
      <c r="J578" t="s">
        <v>35</v>
      </c>
      <c r="K578" t="s">
        <v>3107</v>
      </c>
      <c r="L578" t="s">
        <v>3155</v>
      </c>
      <c r="M578" t="s">
        <v>3156</v>
      </c>
    </row>
    <row r="579" spans="1:13" hidden="1" x14ac:dyDescent="0.25">
      <c r="A579" t="s">
        <v>22</v>
      </c>
      <c r="B579" t="s">
        <v>3157</v>
      </c>
      <c r="C579" t="s">
        <v>3157</v>
      </c>
      <c r="D579" t="s">
        <v>3158</v>
      </c>
      <c r="E579" t="s">
        <v>3158</v>
      </c>
      <c r="F579" t="b">
        <v>0</v>
      </c>
      <c r="G579" t="s">
        <v>3159</v>
      </c>
      <c r="H579" t="s">
        <v>3160</v>
      </c>
      <c r="J579" t="s">
        <v>18</v>
      </c>
      <c r="K579" t="s">
        <v>3107</v>
      </c>
      <c r="L579" t="s">
        <v>3161</v>
      </c>
      <c r="M579" t="s">
        <v>3162</v>
      </c>
    </row>
    <row r="580" spans="1:13" hidden="1" x14ac:dyDescent="0.25">
      <c r="A580" t="s">
        <v>13</v>
      </c>
      <c r="B580" t="s">
        <v>1029</v>
      </c>
      <c r="C580" t="s">
        <v>1029</v>
      </c>
      <c r="D580" t="s">
        <v>3163</v>
      </c>
      <c r="E580" t="s">
        <v>3163</v>
      </c>
      <c r="F580" t="b">
        <v>0</v>
      </c>
      <c r="G580" t="s">
        <v>3164</v>
      </c>
      <c r="H580" t="s">
        <v>3165</v>
      </c>
      <c r="J580" t="s">
        <v>18</v>
      </c>
      <c r="K580" t="s">
        <v>3107</v>
      </c>
      <c r="L580" t="s">
        <v>3166</v>
      </c>
      <c r="M580" t="s">
        <v>251</v>
      </c>
    </row>
    <row r="581" spans="1:13" hidden="1" x14ac:dyDescent="0.25">
      <c r="A581" t="s">
        <v>13</v>
      </c>
      <c r="B581" t="s">
        <v>131</v>
      </c>
      <c r="C581" t="s">
        <v>131</v>
      </c>
      <c r="D581" t="s">
        <v>3167</v>
      </c>
      <c r="E581" t="s">
        <v>3167</v>
      </c>
      <c r="F581" t="b">
        <v>0</v>
      </c>
      <c r="G581" t="s">
        <v>3168</v>
      </c>
      <c r="H581" t="s">
        <v>3169</v>
      </c>
      <c r="J581" t="s">
        <v>18</v>
      </c>
      <c r="K581" t="s">
        <v>3107</v>
      </c>
      <c r="L581" t="s">
        <v>3170</v>
      </c>
      <c r="M581" t="s">
        <v>3171</v>
      </c>
    </row>
    <row r="582" spans="1:13" hidden="1" x14ac:dyDescent="0.25">
      <c r="A582" t="s">
        <v>13</v>
      </c>
      <c r="B582" t="s">
        <v>1801</v>
      </c>
      <c r="C582" t="s">
        <v>1801</v>
      </c>
      <c r="D582" t="s">
        <v>3172</v>
      </c>
      <c r="E582" t="s">
        <v>3172</v>
      </c>
      <c r="F582" t="b">
        <v>0</v>
      </c>
      <c r="G582" t="s">
        <v>3173</v>
      </c>
      <c r="H582" t="s">
        <v>3174</v>
      </c>
      <c r="J582" t="s">
        <v>18</v>
      </c>
      <c r="K582" t="s">
        <v>3175</v>
      </c>
      <c r="L582" t="s">
        <v>3176</v>
      </c>
      <c r="M582" t="s">
        <v>3177</v>
      </c>
    </row>
    <row r="583" spans="1:13" hidden="1" x14ac:dyDescent="0.25">
      <c r="A583" t="s">
        <v>13</v>
      </c>
      <c r="B583" t="s">
        <v>3178</v>
      </c>
      <c r="C583" t="s">
        <v>3178</v>
      </c>
      <c r="D583" t="s">
        <v>3179</v>
      </c>
      <c r="E583" t="s">
        <v>3179</v>
      </c>
      <c r="F583" t="b">
        <v>0</v>
      </c>
      <c r="G583" t="s">
        <v>3180</v>
      </c>
      <c r="H583" s="18" t="s">
        <v>3181</v>
      </c>
      <c r="I583" s="18"/>
      <c r="K583" t="s">
        <v>3182</v>
      </c>
      <c r="L583" t="s">
        <v>3183</v>
      </c>
      <c r="M583" t="s">
        <v>3184</v>
      </c>
    </row>
    <row r="584" spans="1:13" hidden="1" x14ac:dyDescent="0.25">
      <c r="B584" t="s">
        <v>3185</v>
      </c>
      <c r="C584" t="s">
        <v>3185</v>
      </c>
      <c r="D584" t="s">
        <v>3186</v>
      </c>
      <c r="E584" t="s">
        <v>3186</v>
      </c>
      <c r="F584" t="b">
        <v>0</v>
      </c>
      <c r="G584" t="s">
        <v>3187</v>
      </c>
      <c r="H584" s="18" t="s">
        <v>3188</v>
      </c>
      <c r="I584" s="18"/>
      <c r="K584" t="s">
        <v>3189</v>
      </c>
      <c r="L584" t="s">
        <v>3190</v>
      </c>
      <c r="M584" t="s">
        <v>263</v>
      </c>
    </row>
    <row r="585" spans="1:13" hidden="1" x14ac:dyDescent="0.25">
      <c r="A585" t="s">
        <v>22</v>
      </c>
      <c r="B585" t="s">
        <v>232</v>
      </c>
      <c r="C585" t="s">
        <v>232</v>
      </c>
      <c r="D585" t="s">
        <v>3191</v>
      </c>
      <c r="E585" t="s">
        <v>3191</v>
      </c>
      <c r="F585" t="b">
        <v>0</v>
      </c>
      <c r="G585" t="s">
        <v>3192</v>
      </c>
      <c r="H585" t="s">
        <v>3193</v>
      </c>
      <c r="J585" t="s">
        <v>18</v>
      </c>
      <c r="K585" t="s">
        <v>3194</v>
      </c>
      <c r="L585" t="s">
        <v>3195</v>
      </c>
      <c r="M585" t="s">
        <v>3196</v>
      </c>
    </row>
    <row r="586" spans="1:13" hidden="1" x14ac:dyDescent="0.25">
      <c r="A586" t="s">
        <v>22</v>
      </c>
      <c r="B586" t="s">
        <v>159</v>
      </c>
      <c r="C586" t="s">
        <v>159</v>
      </c>
      <c r="D586" t="s">
        <v>3197</v>
      </c>
      <c r="E586" t="s">
        <v>3197</v>
      </c>
      <c r="F586" t="b">
        <v>0</v>
      </c>
      <c r="G586" t="s">
        <v>3198</v>
      </c>
      <c r="H586" s="18" t="s">
        <v>3199</v>
      </c>
      <c r="I586" s="18"/>
      <c r="K586" t="s">
        <v>3200</v>
      </c>
      <c r="L586" t="s">
        <v>3201</v>
      </c>
      <c r="M586" t="s">
        <v>3202</v>
      </c>
    </row>
    <row r="587" spans="1:13" hidden="1" x14ac:dyDescent="0.25">
      <c r="A587" t="s">
        <v>22</v>
      </c>
      <c r="B587" t="s">
        <v>1402</v>
      </c>
      <c r="C587" t="s">
        <v>1402</v>
      </c>
      <c r="D587" t="s">
        <v>3203</v>
      </c>
      <c r="E587" t="s">
        <v>3203</v>
      </c>
      <c r="F587" t="b">
        <v>0</v>
      </c>
      <c r="G587" t="s">
        <v>3204</v>
      </c>
      <c r="H587" t="s">
        <v>3205</v>
      </c>
      <c r="J587" t="s">
        <v>18</v>
      </c>
      <c r="K587" t="s">
        <v>3206</v>
      </c>
      <c r="L587" t="s">
        <v>3207</v>
      </c>
      <c r="M587" t="s">
        <v>3208</v>
      </c>
    </row>
    <row r="588" spans="1:13" hidden="1" x14ac:dyDescent="0.25">
      <c r="A588" t="s">
        <v>13</v>
      </c>
      <c r="B588" t="s">
        <v>3209</v>
      </c>
      <c r="C588" t="s">
        <v>3209</v>
      </c>
      <c r="D588" t="s">
        <v>3210</v>
      </c>
      <c r="E588" t="s">
        <v>3211</v>
      </c>
      <c r="F588" t="b">
        <v>0</v>
      </c>
      <c r="G588" t="s">
        <v>3212</v>
      </c>
      <c r="H588" s="18" t="s">
        <v>3213</v>
      </c>
      <c r="I588" s="18"/>
      <c r="K588" t="s">
        <v>3206</v>
      </c>
      <c r="L588" t="s">
        <v>3214</v>
      </c>
      <c r="M588" t="s">
        <v>3215</v>
      </c>
    </row>
    <row r="589" spans="1:13" hidden="1" x14ac:dyDescent="0.25">
      <c r="A589" t="s">
        <v>22</v>
      </c>
      <c r="B589" t="s">
        <v>356</v>
      </c>
      <c r="C589" t="s">
        <v>356</v>
      </c>
      <c r="D589" t="s">
        <v>3216</v>
      </c>
      <c r="E589" t="s">
        <v>3216</v>
      </c>
      <c r="F589" t="b">
        <v>0</v>
      </c>
      <c r="G589" t="s">
        <v>3217</v>
      </c>
      <c r="H589" t="s">
        <v>3218</v>
      </c>
      <c r="J589" t="s">
        <v>18</v>
      </c>
      <c r="K589" t="s">
        <v>3206</v>
      </c>
      <c r="L589" t="s">
        <v>3219</v>
      </c>
      <c r="M589" t="s">
        <v>3220</v>
      </c>
    </row>
    <row r="590" spans="1:13" hidden="1" x14ac:dyDescent="0.25">
      <c r="A590" t="s">
        <v>13</v>
      </c>
      <c r="B590" t="s">
        <v>318</v>
      </c>
      <c r="C590" t="s">
        <v>318</v>
      </c>
      <c r="D590" t="s">
        <v>3221</v>
      </c>
      <c r="E590" t="s">
        <v>3221</v>
      </c>
      <c r="F590" t="b">
        <v>0</v>
      </c>
      <c r="G590" t="s">
        <v>3222</v>
      </c>
      <c r="H590" s="18" t="s">
        <v>3223</v>
      </c>
      <c r="I590" s="18"/>
      <c r="K590" t="s">
        <v>3224</v>
      </c>
      <c r="L590" t="s">
        <v>3225</v>
      </c>
      <c r="M590" t="s">
        <v>263</v>
      </c>
    </row>
    <row r="591" spans="1:13" hidden="1" x14ac:dyDescent="0.25">
      <c r="A591" t="s">
        <v>22</v>
      </c>
      <c r="B591" t="s">
        <v>1172</v>
      </c>
      <c r="C591" t="s">
        <v>1172</v>
      </c>
      <c r="D591" t="s">
        <v>3226</v>
      </c>
      <c r="E591" t="s">
        <v>3226</v>
      </c>
      <c r="F591" t="b">
        <v>0</v>
      </c>
      <c r="G591" t="s">
        <v>3227</v>
      </c>
      <c r="H591" t="s">
        <v>3228</v>
      </c>
      <c r="J591" t="s">
        <v>18</v>
      </c>
      <c r="K591" t="s">
        <v>3229</v>
      </c>
      <c r="L591" t="s">
        <v>3230</v>
      </c>
      <c r="M591" t="s">
        <v>38</v>
      </c>
    </row>
    <row r="592" spans="1:13" hidden="1" x14ac:dyDescent="0.25">
      <c r="A592" t="s">
        <v>22</v>
      </c>
      <c r="B592" t="s">
        <v>388</v>
      </c>
      <c r="C592" t="s">
        <v>388</v>
      </c>
      <c r="D592" t="s">
        <v>3231</v>
      </c>
      <c r="E592" t="s">
        <v>3231</v>
      </c>
      <c r="F592" t="b">
        <v>0</v>
      </c>
      <c r="G592" t="s">
        <v>3232</v>
      </c>
      <c r="H592" t="s">
        <v>3233</v>
      </c>
      <c r="J592" t="s">
        <v>18</v>
      </c>
      <c r="K592" t="s">
        <v>3229</v>
      </c>
      <c r="L592" t="s">
        <v>3234</v>
      </c>
      <c r="M592" t="s">
        <v>3235</v>
      </c>
    </row>
    <row r="593" spans="1:13" hidden="1" x14ac:dyDescent="0.25">
      <c r="A593" t="s">
        <v>22</v>
      </c>
      <c r="B593" t="s">
        <v>154</v>
      </c>
      <c r="C593" t="s">
        <v>154</v>
      </c>
      <c r="D593" t="s">
        <v>3236</v>
      </c>
      <c r="E593" t="s">
        <v>3236</v>
      </c>
      <c r="F593" t="b">
        <v>0</v>
      </c>
      <c r="G593" t="s">
        <v>3237</v>
      </c>
      <c r="H593" s="18" t="s">
        <v>3238</v>
      </c>
      <c r="I593" s="18"/>
      <c r="K593" t="s">
        <v>3239</v>
      </c>
      <c r="L593" t="s">
        <v>3240</v>
      </c>
      <c r="M593" t="s">
        <v>29</v>
      </c>
    </row>
    <row r="594" spans="1:13" hidden="1" x14ac:dyDescent="0.25">
      <c r="A594" t="s">
        <v>22</v>
      </c>
      <c r="B594" t="s">
        <v>289</v>
      </c>
      <c r="C594" t="s">
        <v>289</v>
      </c>
      <c r="D594" t="s">
        <v>3241</v>
      </c>
      <c r="E594" t="s">
        <v>3241</v>
      </c>
      <c r="F594" t="b">
        <v>0</v>
      </c>
      <c r="G594" t="s">
        <v>3242</v>
      </c>
      <c r="H594" t="s">
        <v>3243</v>
      </c>
      <c r="J594" t="s">
        <v>18</v>
      </c>
      <c r="K594" t="s">
        <v>3239</v>
      </c>
      <c r="L594" t="s">
        <v>3244</v>
      </c>
      <c r="M594" t="s">
        <v>3245</v>
      </c>
    </row>
    <row r="595" spans="1:13" hidden="1" x14ac:dyDescent="0.25">
      <c r="B595" t="s">
        <v>183</v>
      </c>
      <c r="C595" t="s">
        <v>183</v>
      </c>
      <c r="D595" t="s">
        <v>3246</v>
      </c>
      <c r="E595" t="s">
        <v>3247</v>
      </c>
      <c r="F595" t="b">
        <v>0</v>
      </c>
      <c r="G595" t="s">
        <v>3248</v>
      </c>
      <c r="H595" t="s">
        <v>3249</v>
      </c>
      <c r="J595" t="s">
        <v>18</v>
      </c>
      <c r="K595" t="s">
        <v>3250</v>
      </c>
      <c r="L595" t="s">
        <v>3251</v>
      </c>
      <c r="M595" t="s">
        <v>3252</v>
      </c>
    </row>
    <row r="596" spans="1:13" hidden="1" x14ac:dyDescent="0.25">
      <c r="A596" t="s">
        <v>22</v>
      </c>
      <c r="B596" t="s">
        <v>159</v>
      </c>
      <c r="C596" t="s">
        <v>159</v>
      </c>
      <c r="D596" t="s">
        <v>3253</v>
      </c>
      <c r="E596" t="s">
        <v>3253</v>
      </c>
      <c r="F596" t="b">
        <v>0</v>
      </c>
      <c r="G596" t="s">
        <v>3254</v>
      </c>
      <c r="H596" t="s">
        <v>3255</v>
      </c>
      <c r="J596" t="s">
        <v>18</v>
      </c>
      <c r="K596" t="s">
        <v>3256</v>
      </c>
      <c r="L596" t="s">
        <v>3257</v>
      </c>
      <c r="M596" t="s">
        <v>3258</v>
      </c>
    </row>
    <row r="597" spans="1:13" hidden="1" x14ac:dyDescent="0.25">
      <c r="A597" t="s">
        <v>13</v>
      </c>
      <c r="B597" t="s">
        <v>423</v>
      </c>
      <c r="C597" t="s">
        <v>423</v>
      </c>
      <c r="D597" t="s">
        <v>3259</v>
      </c>
      <c r="E597" t="s">
        <v>3259</v>
      </c>
      <c r="F597" t="b">
        <v>0</v>
      </c>
      <c r="G597" t="s">
        <v>3260</v>
      </c>
      <c r="H597" t="s">
        <v>3261</v>
      </c>
      <c r="J597" t="s">
        <v>18</v>
      </c>
      <c r="K597" t="s">
        <v>3262</v>
      </c>
      <c r="L597" t="s">
        <v>3263</v>
      </c>
      <c r="M597" t="s">
        <v>3264</v>
      </c>
    </row>
    <row r="598" spans="1:13" hidden="1" x14ac:dyDescent="0.25">
      <c r="A598" t="s">
        <v>13</v>
      </c>
      <c r="B598" t="s">
        <v>1029</v>
      </c>
      <c r="C598" t="s">
        <v>1029</v>
      </c>
      <c r="D598" t="s">
        <v>3265</v>
      </c>
      <c r="E598" t="s">
        <v>3265</v>
      </c>
      <c r="F598" t="b">
        <v>0</v>
      </c>
      <c r="G598" t="s">
        <v>3266</v>
      </c>
      <c r="H598" t="s">
        <v>3267</v>
      </c>
      <c r="J598" t="s">
        <v>18</v>
      </c>
      <c r="K598" t="s">
        <v>3262</v>
      </c>
      <c r="L598" t="s">
        <v>3268</v>
      </c>
      <c r="M598" t="s">
        <v>2644</v>
      </c>
    </row>
    <row r="599" spans="1:13" hidden="1" x14ac:dyDescent="0.25">
      <c r="A599" t="s">
        <v>13</v>
      </c>
      <c r="B599" t="s">
        <v>1801</v>
      </c>
      <c r="C599" t="s">
        <v>1801</v>
      </c>
      <c r="D599" t="s">
        <v>1389</v>
      </c>
      <c r="E599" t="s">
        <v>1389</v>
      </c>
      <c r="F599" t="b">
        <v>0</v>
      </c>
      <c r="G599" t="s">
        <v>3269</v>
      </c>
      <c r="H599" s="18" t="s">
        <v>3270</v>
      </c>
      <c r="I599" s="18"/>
      <c r="K599" t="s">
        <v>3271</v>
      </c>
      <c r="L599" t="s">
        <v>3272</v>
      </c>
      <c r="M599" t="s">
        <v>3273</v>
      </c>
    </row>
    <row r="600" spans="1:13" hidden="1" x14ac:dyDescent="0.25">
      <c r="A600" t="s">
        <v>13</v>
      </c>
      <c r="B600" t="s">
        <v>3274</v>
      </c>
      <c r="C600" t="s">
        <v>3274</v>
      </c>
      <c r="D600" t="s">
        <v>884</v>
      </c>
      <c r="E600" t="s">
        <v>884</v>
      </c>
      <c r="F600" t="b">
        <v>0</v>
      </c>
      <c r="G600" t="s">
        <v>3275</v>
      </c>
      <c r="H600" s="18" t="s">
        <v>3276</v>
      </c>
      <c r="I600" s="18"/>
      <c r="K600" t="s">
        <v>3277</v>
      </c>
      <c r="L600" t="s">
        <v>3278</v>
      </c>
      <c r="M600" t="s">
        <v>3279</v>
      </c>
    </row>
    <row r="601" spans="1:13" hidden="1" x14ac:dyDescent="0.25">
      <c r="A601" t="s">
        <v>22</v>
      </c>
      <c r="B601" t="s">
        <v>209</v>
      </c>
      <c r="C601" t="s">
        <v>209</v>
      </c>
      <c r="D601" t="s">
        <v>3280</v>
      </c>
      <c r="E601" t="s">
        <v>3280</v>
      </c>
      <c r="F601" t="b">
        <v>0</v>
      </c>
      <c r="G601" t="s">
        <v>3281</v>
      </c>
      <c r="H601" s="18" t="s">
        <v>3282</v>
      </c>
      <c r="I601" s="18"/>
      <c r="K601" t="s">
        <v>3283</v>
      </c>
      <c r="L601" t="s">
        <v>3284</v>
      </c>
      <c r="M601" t="s">
        <v>3285</v>
      </c>
    </row>
  </sheetData>
  <hyperlinks>
    <hyperlink ref="H3" r:id="rId1" xr:uid="{086C8416-B9E6-4D9D-AB06-D7FC76DD3A5B}"/>
    <hyperlink ref="H14" r:id="rId2" xr:uid="{1F8F74F0-B0C9-4120-A8DC-550C4B7A4B3F}"/>
    <hyperlink ref="H15" r:id="rId3" xr:uid="{79028537-3D78-463F-B818-D1536EBF9A4F}"/>
    <hyperlink ref="H16" r:id="rId4" xr:uid="{EF0BE925-76F2-4779-8F42-6863A29CA6A0}"/>
    <hyperlink ref="H19" r:id="rId5" xr:uid="{2CDF06B0-C7F1-45EE-B4B4-C1246C3D6FF3}"/>
    <hyperlink ref="H20" r:id="rId6" xr:uid="{87407226-EC7A-4CAB-B7B1-CAD10A9C569A}"/>
    <hyperlink ref="H31" r:id="rId7" xr:uid="{EEA0BDB6-5D36-4F5B-9BB9-567A19C5F50A}"/>
    <hyperlink ref="H36" r:id="rId8" xr:uid="{F399DE9A-1522-4676-B22A-D7A11C9BFCCF}"/>
    <hyperlink ref="H37" r:id="rId9" xr:uid="{B06D9C60-AD04-4D64-91ED-FCCD5A676252}"/>
    <hyperlink ref="H39" r:id="rId10" xr:uid="{B88953E4-0DF6-473F-971B-A1E82F37C785}"/>
    <hyperlink ref="H40" r:id="rId11" xr:uid="{6A946878-8343-4BD7-AE7F-CB767A723098}"/>
    <hyperlink ref="H41" r:id="rId12" xr:uid="{323E1D47-52A8-4867-8AB5-7BF39C3FC473}"/>
    <hyperlink ref="H42" r:id="rId13" xr:uid="{8AB3FA36-BED7-404A-A776-CFADC1EEEA4A}"/>
    <hyperlink ref="H47" r:id="rId14" xr:uid="{2868665D-FDFD-4588-819B-A07522A645BA}"/>
    <hyperlink ref="H51" r:id="rId15" xr:uid="{C9EC9018-70C6-4B3D-B731-8DC9FF567290}"/>
    <hyperlink ref="H52" r:id="rId16" xr:uid="{323CD8FA-BFF3-4ECE-AA41-16A0F362A6D9}"/>
    <hyperlink ref="H56" r:id="rId17" display="alice.audisio@astrazeneca.com" xr:uid="{B05C9D79-B6A3-49E9-9070-015E79B6157E}"/>
    <hyperlink ref="H73" r:id="rId18" xr:uid="{4B1FC049-B074-4A6F-BE21-44A2B285CE13}"/>
    <hyperlink ref="H74" r:id="rId19" xr:uid="{1910793B-5CD4-4496-9398-74A5FC67BA53}"/>
    <hyperlink ref="H75" r:id="rId20" xr:uid="{FACCD677-B41E-41A3-9BBD-3CE6318D31C7}"/>
    <hyperlink ref="H76" r:id="rId21" xr:uid="{F00B8912-7947-40B3-8B1C-95B76FC3E861}"/>
    <hyperlink ref="H77" r:id="rId22" xr:uid="{F4C28FC2-E4D2-4368-B675-48A7B82E32C1}"/>
    <hyperlink ref="H78" r:id="rId23" xr:uid="{3CDA223B-9B72-436D-9D4F-97AAD9B8CD5E}"/>
    <hyperlink ref="H79" r:id="rId24" xr:uid="{8FDA2899-8368-4CFC-B3A7-35AB50326960}"/>
    <hyperlink ref="H80" r:id="rId25" xr:uid="{9829A770-1639-4BC2-8C69-614A0736AF90}"/>
    <hyperlink ref="H81" r:id="rId26" xr:uid="{8F78262D-EF13-4D7F-A028-C8AFFAC18069}"/>
    <hyperlink ref="H82" r:id="rId27" xr:uid="{F8DBE014-2070-468C-AB21-1A3F99EED343}"/>
    <hyperlink ref="H83" r:id="rId28" xr:uid="{3FA0BAC1-4DC8-4119-8225-4236FDE99AD1}"/>
    <hyperlink ref="H84" r:id="rId29" xr:uid="{A7BE4B64-CF56-48D4-9AE2-D7B792AFE9FE}"/>
    <hyperlink ref="H85" r:id="rId30" xr:uid="{E59F896F-6A36-4A4F-B815-D2F7B23F15CE}"/>
    <hyperlink ref="H86" r:id="rId31" xr:uid="{A1D20E53-9218-4326-AAEE-480EB6184253}"/>
    <hyperlink ref="H87" r:id="rId32" xr:uid="{EA4CC58C-9922-4C5A-B5EE-4940CD35DC5F}"/>
    <hyperlink ref="H88" r:id="rId33" xr:uid="{D2803837-8046-42EC-87A7-14D0CCEA8EB6}"/>
    <hyperlink ref="H89" r:id="rId34" xr:uid="{EC06ED05-A40B-4399-826E-200DF2117ABF}"/>
    <hyperlink ref="H90" r:id="rId35" xr:uid="{B00BBBF0-C16F-441A-82EC-6DB797A4F43E}"/>
    <hyperlink ref="H91" r:id="rId36" xr:uid="{F436C510-F1ED-4050-A3CD-3855DEF4C7E9}"/>
    <hyperlink ref="H92" r:id="rId37" xr:uid="{80B0EBB3-FB54-4095-B1AB-1311BB9715CF}"/>
    <hyperlink ref="H93" r:id="rId38" xr:uid="{69778FFE-CFA7-4F14-9374-412A90FBAB61}"/>
    <hyperlink ref="H94" r:id="rId39" xr:uid="{935B2CDF-7C96-4251-846A-B0217AC1BB96}"/>
    <hyperlink ref="H95" r:id="rId40" xr:uid="{0BAE9C71-EA71-45F2-AF6A-6380395E5C6A}"/>
    <hyperlink ref="H96" r:id="rId41" xr:uid="{740A0949-6D24-41EE-91B7-C4B955AB3F90}"/>
    <hyperlink ref="H97" r:id="rId42" xr:uid="{FAF58728-7724-4EEF-AA09-EC464086A546}"/>
    <hyperlink ref="H98" r:id="rId43" xr:uid="{D717149E-F686-4F72-9052-DDD43784A880}"/>
    <hyperlink ref="H99" r:id="rId44" xr:uid="{8A2BC341-A955-4C5E-8D52-075E0BCA48F9}"/>
    <hyperlink ref="H100" r:id="rId45" xr:uid="{E5CFE97E-6BE7-4197-803F-55E8A4BFAD7E}"/>
    <hyperlink ref="H101" r:id="rId46" xr:uid="{3A496F8A-62E2-49F2-9455-2FA26F930EDE}"/>
    <hyperlink ref="H102" r:id="rId47" xr:uid="{67153141-3BFB-43E0-A484-F56CDAD00E27}"/>
    <hyperlink ref="H103" r:id="rId48" xr:uid="{9C3FE506-2B9B-43B4-B780-79C91A886116}"/>
    <hyperlink ref="H104" r:id="rId49" xr:uid="{BF64A10D-FE42-4FF9-BBBE-07C2901D5D87}"/>
    <hyperlink ref="H105" r:id="rId50" xr:uid="{32980E19-56B8-4116-9C7B-800CD66A473E}"/>
    <hyperlink ref="H106" r:id="rId51" xr:uid="{EA09E965-BAAB-4648-88B9-73E9C46E366E}"/>
    <hyperlink ref="H107" r:id="rId52" xr:uid="{654DE889-68EE-4744-99B5-338D55DA79DC}"/>
    <hyperlink ref="H108" r:id="rId53" xr:uid="{9812D70F-2826-40CA-A9AD-4B942B977307}"/>
    <hyperlink ref="H109" r:id="rId54" xr:uid="{3FFD9BC6-B4AC-4C68-A175-8D4DB26677F1}"/>
    <hyperlink ref="H110" r:id="rId55" xr:uid="{48AA328B-EAD4-41C0-A894-0B635D21BD62}"/>
    <hyperlink ref="H111" r:id="rId56" xr:uid="{F9B603F1-DDCF-4591-B052-C329DC9C9044}"/>
    <hyperlink ref="H118" r:id="rId57" xr:uid="{3C3C3738-6FA0-4391-9762-A92178E3BDF3}"/>
    <hyperlink ref="H127" r:id="rId58" xr:uid="{FAF763C5-EE44-4368-8D88-BE63428248B3}"/>
    <hyperlink ref="H129" r:id="rId59" xr:uid="{F430CED4-6DC4-4F04-8F91-4A6DB3949CAE}"/>
    <hyperlink ref="H136" r:id="rId60" xr:uid="{5A686DCE-95A2-4EDA-96F0-43A0B51C1FB4}"/>
    <hyperlink ref="H137" r:id="rId61" xr:uid="{3093033B-7ED0-4DBE-894A-0CCD4A30507D}"/>
    <hyperlink ref="H141" r:id="rId62" xr:uid="{065A6708-AB2D-4FB3-BA52-AAAACCBD6CE0}"/>
    <hyperlink ref="H147" r:id="rId63" xr:uid="{377ED1D7-DED2-4FB1-9818-BEFD1843A5E0}"/>
    <hyperlink ref="H148" r:id="rId64" xr:uid="{15289788-812F-44DF-B2CE-89B94C99F1CD}"/>
    <hyperlink ref="H149" r:id="rId65" xr:uid="{ECBB5803-BC6A-4885-924B-CC2B1F175402}"/>
    <hyperlink ref="H150" r:id="rId66" xr:uid="{628750ED-DE97-485E-A2A1-246E46AE5B0E}"/>
    <hyperlink ref="H151" r:id="rId67" xr:uid="{324E66EE-99A9-40E3-A453-B303092C8F36}"/>
    <hyperlink ref="H160" r:id="rId68" xr:uid="{0AC8FBEC-109B-4E7D-A145-79A1E6C7AE63}"/>
    <hyperlink ref="H161" r:id="rId69" xr:uid="{51C73399-8BDF-4577-828F-134A8198865C}"/>
    <hyperlink ref="H162" r:id="rId70" xr:uid="{7BEE66D5-C9F6-4571-B5D8-EFF0354BB658}"/>
    <hyperlink ref="H166" r:id="rId71" xr:uid="{977D1756-680A-49BA-910D-C20EE596CD91}"/>
    <hyperlink ref="H167" r:id="rId72" xr:uid="{1AB57038-620F-42DE-8619-AE7CB171D184}"/>
    <hyperlink ref="H168" r:id="rId73" xr:uid="{82F87090-308A-47EC-AC22-67C23C74ACAE}"/>
    <hyperlink ref="H169" r:id="rId74" xr:uid="{E2E007C1-7F6F-457A-A3F3-0B8ABF37331A}"/>
    <hyperlink ref="H170" r:id="rId75" xr:uid="{FCFA12D1-44DA-44A6-9797-491B7BB2BABD}"/>
    <hyperlink ref="H178" r:id="rId76" xr:uid="{5D6F6379-DC2D-4C21-A9FA-15B5B9101A70}"/>
    <hyperlink ref="H180" r:id="rId77" xr:uid="{787CD527-1984-43FD-9A54-C4EF2FA86E6A}"/>
    <hyperlink ref="H184" r:id="rId78" xr:uid="{83534F37-9087-43EF-8139-B6BEF5A54332}"/>
    <hyperlink ref="H185" r:id="rId79" xr:uid="{7E69751C-4529-4DCD-8C16-92E2323F48A8}"/>
    <hyperlink ref="H194" r:id="rId80" xr:uid="{C8C9817C-BDB2-4703-8925-68A98A6E2BED}"/>
    <hyperlink ref="H196" r:id="rId81" xr:uid="{0129439A-3F61-4947-9D15-E1217E038EDC}"/>
    <hyperlink ref="H204" r:id="rId82" xr:uid="{7C16D56C-E06D-4146-9C07-C0EEDA804FEE}"/>
    <hyperlink ref="H221" r:id="rId83" xr:uid="{B6A55E09-1E07-43A7-9E17-A9D9982E2C0B}"/>
    <hyperlink ref="H228" r:id="rId84" xr:uid="{81B9A4C3-D20D-463B-9084-D9B008B8BC8A}"/>
    <hyperlink ref="H233" r:id="rId85" xr:uid="{C7F39F78-A004-49F1-B41B-E925A65864DD}"/>
    <hyperlink ref="H234" r:id="rId86" xr:uid="{3348A697-BE76-4DCA-A6E6-5CBF79484631}"/>
    <hyperlink ref="H235" r:id="rId87" xr:uid="{AC0768B7-63AF-429D-9129-7CC884FCE1FF}"/>
    <hyperlink ref="H241" r:id="rId88" xr:uid="{52A19C56-E6ED-482B-806D-80D1CC622FA3}"/>
    <hyperlink ref="H244" r:id="rId89" xr:uid="{BA8C33FC-63CA-4C59-B877-458B04076971}"/>
    <hyperlink ref="H245" r:id="rId90" xr:uid="{71A77E95-3C6B-4004-AB15-1901921BA8D8}"/>
    <hyperlink ref="H246" r:id="rId91" xr:uid="{D1B32D7D-4278-4C51-BF07-68694A1EF814}"/>
    <hyperlink ref="H247" r:id="rId92" xr:uid="{E1E215A2-7F57-4A6F-966D-E289F4041D38}"/>
    <hyperlink ref="H248" r:id="rId93" xr:uid="{06FA8C2D-946E-41C5-AB4B-B78941F53982}"/>
    <hyperlink ref="H260" r:id="rId94" xr:uid="{FB814CBD-EA4D-4669-880A-015A7C9CCF77}"/>
    <hyperlink ref="H263" r:id="rId95" xr:uid="{972FA014-A06C-4294-85D6-001A61E76695}"/>
    <hyperlink ref="H265" r:id="rId96" xr:uid="{4830EF27-BC1F-4FAE-9399-44428020F5BC}"/>
    <hyperlink ref="H283" r:id="rId97" xr:uid="{47F63DC3-0CD0-4482-A2C3-4BA97974F3E2}"/>
    <hyperlink ref="H295" r:id="rId98" xr:uid="{79C8657D-80B9-47BD-B8EA-41DD167E4773}"/>
    <hyperlink ref="H296" r:id="rId99" xr:uid="{8A2631C5-DF6C-4DE6-B53E-30D8797D43BA}"/>
    <hyperlink ref="H298" r:id="rId100" xr:uid="{527C8833-E659-4261-85FA-C8EC0473D457}"/>
    <hyperlink ref="H299" r:id="rId101" xr:uid="{F4BB63DB-B71E-431C-AA52-5D620564DB13}"/>
    <hyperlink ref="H300" r:id="rId102" xr:uid="{B27DF7CD-A7E2-44FD-A4DC-811695ABF514}"/>
    <hyperlink ref="H303" r:id="rId103" xr:uid="{262EB0E3-5F19-424C-A8EE-B6B417FFFA8D}"/>
    <hyperlink ref="H311" r:id="rId104" xr:uid="{BF96DD46-4B97-4F4E-BFC5-3DDBCEA79C03}"/>
    <hyperlink ref="H312" r:id="rId105" xr:uid="{F7B32EF2-C652-4903-A8E7-34BF17E69516}"/>
    <hyperlink ref="H318" r:id="rId106" xr:uid="{6C45FD7F-D244-4E9A-ABB8-2DF6FEC1F7DA}"/>
    <hyperlink ref="H319" r:id="rId107" xr:uid="{23237D86-17F9-4DF7-9AC8-42DDD34AD8F8}"/>
    <hyperlink ref="H320" r:id="rId108" xr:uid="{667AC9E5-FD2B-44E6-8C65-2324A1FD4CB2}"/>
    <hyperlink ref="H321" r:id="rId109" xr:uid="{6738B2F3-5B06-40E7-A01F-A9EBE580E8C2}"/>
    <hyperlink ref="H322" r:id="rId110" xr:uid="{FCBFD978-84D9-494D-BA11-240045AF322C}"/>
    <hyperlink ref="H323" r:id="rId111" xr:uid="{0413183D-CC97-414E-8BBD-B67508BC5A07}"/>
    <hyperlink ref="H324" r:id="rId112" xr:uid="{40454EBB-A9CD-4A11-98A0-162DB370A5E9}"/>
    <hyperlink ref="H325" r:id="rId113" xr:uid="{6D6CD382-172A-4D53-8AD2-CEF1B1CDE75A}"/>
    <hyperlink ref="H326" r:id="rId114" xr:uid="{0938C117-7B98-483D-B286-4F08D2B7846D}"/>
    <hyperlink ref="H327" r:id="rId115" xr:uid="{567D2AAF-C57D-42E6-9BF4-5A3843BDE34F}"/>
    <hyperlink ref="H328" r:id="rId116" xr:uid="{C0EAA3FA-B755-4667-B75B-B77C6936E6BC}"/>
    <hyperlink ref="H330" r:id="rId117" xr:uid="{F860B562-B39F-4FDF-B121-69AF06682660}"/>
    <hyperlink ref="H331" r:id="rId118" xr:uid="{80180638-3CFF-41C5-B42D-38C624CECA65}"/>
    <hyperlink ref="H333" r:id="rId119" xr:uid="{EE52BA9C-F9FA-4DD5-ACC3-A6FCA6009EFD}"/>
    <hyperlink ref="H336" r:id="rId120" xr:uid="{AD0ABC73-5382-4FAE-BBE2-18F7D98F3D03}"/>
    <hyperlink ref="H340" r:id="rId121" xr:uid="{6C946542-B9C6-4AC8-BC66-64695837BE26}"/>
    <hyperlink ref="H344" r:id="rId122" xr:uid="{40D7378A-83C3-4052-9314-1BA4B7B6A8F3}"/>
    <hyperlink ref="H345" r:id="rId123" xr:uid="{CA201ED3-0BA7-470F-B304-225E59B4B714}"/>
    <hyperlink ref="H346" r:id="rId124" xr:uid="{9D35A038-BACB-40FF-B722-1897D92D3A76}"/>
    <hyperlink ref="H347" r:id="rId125" xr:uid="{9D6FC307-004A-4456-9023-76185F7B2E9B}"/>
    <hyperlink ref="H348" r:id="rId126" xr:uid="{36740AEE-66EA-49ED-A1D2-7BBB8683A73B}"/>
    <hyperlink ref="H349" r:id="rId127" xr:uid="{54CD3969-7B91-4868-AFEC-55BFCAE23D6A}"/>
    <hyperlink ref="H350" r:id="rId128" xr:uid="{DA019793-7810-4129-8771-71B9627AF9D0}"/>
    <hyperlink ref="H353" r:id="rId129" xr:uid="{BE76C345-BF40-4DCC-A914-D0A827EEF5EA}"/>
    <hyperlink ref="H354" r:id="rId130" xr:uid="{2314D2C7-4EF7-4EFE-98E3-8DF703D38CA0}"/>
    <hyperlink ref="H355" r:id="rId131" xr:uid="{B031E08D-A3A3-4A5A-BCAF-3AD955E9334B}"/>
    <hyperlink ref="H357" r:id="rId132" xr:uid="{C6D1F981-3A44-4B93-8CFF-F8FA06038ED3}"/>
    <hyperlink ref="H360" r:id="rId133" xr:uid="{58049C6A-B001-4F04-9D20-3FCE6AD3F63B}"/>
    <hyperlink ref="H361" r:id="rId134" xr:uid="{A87D3A96-AE12-4AEC-A49E-867EFC282314}"/>
    <hyperlink ref="H362" r:id="rId135" xr:uid="{5C09612A-7467-4C0A-942F-79489191A894}"/>
    <hyperlink ref="H369" r:id="rId136" xr:uid="{AC99F44F-0E5E-447D-B696-BB1DDAD334EC}"/>
    <hyperlink ref="H372" r:id="rId137" xr:uid="{002AD2A2-13EA-4DA5-9386-22C0D3347BB6}"/>
    <hyperlink ref="H374" r:id="rId138" xr:uid="{D8490053-1B69-4B26-9F47-357ACDF3DF60}"/>
    <hyperlink ref="H373" r:id="rId139" xr:uid="{CFBC7289-357B-48DA-9CBD-06532FBB9876}"/>
    <hyperlink ref="H375" r:id="rId140" xr:uid="{90B1B1F6-FA33-43A5-AB73-4F88CD635B11}"/>
    <hyperlink ref="H379" r:id="rId141" xr:uid="{5419E71B-5EDA-4BDB-929E-79BA4E04BD73}"/>
    <hyperlink ref="H389" r:id="rId142" xr:uid="{97850823-C59C-4D23-B37F-7B892A44E79A}"/>
    <hyperlink ref="H390" r:id="rId143" xr:uid="{2565D387-3712-4E50-8798-AE4631BDC19C}"/>
    <hyperlink ref="H391" r:id="rId144" xr:uid="{5394D5F7-EB3B-40B4-96AB-DCA3F0A4D3BD}"/>
    <hyperlink ref="H408" r:id="rId145" xr:uid="{1B3C1490-9569-481D-B342-8123FA907AEE}"/>
    <hyperlink ref="H506" r:id="rId146" xr:uid="{BAF0BEE3-0A15-4593-A323-C7D524A2263B}"/>
    <hyperlink ref="H514" r:id="rId147" xr:uid="{55814EBA-4220-4855-8C4D-8CA5E7879C02}"/>
    <hyperlink ref="H524" r:id="rId148" xr:uid="{EE02EDB6-AF58-411B-B11B-64EF38CE10A6}"/>
    <hyperlink ref="H542" r:id="rId149" xr:uid="{4272AE49-FBFA-40BD-8594-72A3FB836659}"/>
    <hyperlink ref="H555" r:id="rId150" xr:uid="{C3FDA0D0-5574-4C32-B0B6-247BA29FCE23}"/>
    <hyperlink ref="H564" r:id="rId151" xr:uid="{34EF06B7-13BF-46FE-BAAA-18382DF9CEA9}"/>
    <hyperlink ref="H583" r:id="rId152" xr:uid="{1A1F750E-51FD-4458-A7B2-CF72F03925DA}"/>
    <hyperlink ref="H584" r:id="rId153" xr:uid="{E968D237-46C3-4D71-8E4C-6CF396D1AF06}"/>
    <hyperlink ref="H586" r:id="rId154" xr:uid="{97D9534D-CE8B-4ED8-97E2-B59BE57E7189}"/>
    <hyperlink ref="H588" r:id="rId155" xr:uid="{A92473D0-6626-473C-A933-2BEADFA75513}"/>
    <hyperlink ref="H590" r:id="rId156" xr:uid="{0F3EB1EF-3B76-498E-B1EA-594BAFE7162F}"/>
    <hyperlink ref="H593" r:id="rId157" xr:uid="{16CC8952-CFB9-43F3-8B0D-2AD8960F0FED}"/>
    <hyperlink ref="H599" r:id="rId158" xr:uid="{C186A246-F4C5-400F-9697-C9330ABB0840}"/>
    <hyperlink ref="H600" r:id="rId159" xr:uid="{BFBBC16D-FB80-4DCB-A230-7F4252B1A0E3}"/>
    <hyperlink ref="H601" r:id="rId160" xr:uid="{62D27BE4-AF9F-4724-B090-629CD92418F7}"/>
    <hyperlink ref="H13" r:id="rId161" xr:uid="{7C50FCAA-A1FA-468B-8105-960E6163FD82}"/>
    <hyperlink ref="H57:H71" r:id="rId162" display="alice.audisio@astrazeneca.com" xr:uid="{BBD63C64-165A-4632-B63C-324FC22FCB95}"/>
    <hyperlink ref="H116" r:id="rId163" xr:uid="{7F07805E-486B-4875-8DB7-DB45CF6EF11F}"/>
    <hyperlink ref="H117" r:id="rId164" xr:uid="{F47CB41D-8ADC-4CE6-8DD2-4BBB6A5AC07A}"/>
    <hyperlink ref="H217" r:id="rId165" xr:uid="{3F55DC8E-AAD8-4B8C-B412-63DDDB96EA39}"/>
    <hyperlink ref="H424" r:id="rId166" xr:uid="{80FEFB16-ABED-401D-9ED1-C2329D51302C}"/>
    <hyperlink ref="H430" r:id="rId167" xr:uid="{63815A95-5BEE-492A-A19B-441958CFA4C2}"/>
    <hyperlink ref="H504" r:id="rId168" xr:uid="{566436FD-BA6F-4768-BA26-7222FC06EFE1}"/>
    <hyperlink ref="H545" r:id="rId169" xr:uid="{98D1554F-B4B9-4AA5-9EC4-442A541EEF28}"/>
    <hyperlink ref="H550" r:id="rId170" xr:uid="{F0DB1911-8766-4A22-879A-04963C6A4BE4}"/>
    <hyperlink ref="H568" r:id="rId171" xr:uid="{0F47560C-4A7B-45EE-8BE1-9C047DE5A04D}"/>
    <hyperlink ref="H567" r:id="rId172" xr:uid="{C6D735E0-31BF-4ED6-9EB3-2C6D582E7C7B}"/>
    <hyperlink ref="H566" r:id="rId173" xr:uid="{0750CA2C-E55B-4291-A8DE-DCFDA3CE4A0B}"/>
    <hyperlink ref="H573" r:id="rId174" xr:uid="{6B28F6F7-5B10-4AE1-9896-EB09AA7EA26D}"/>
    <hyperlink ref="H574" r:id="rId175" xr:uid="{7D9A9A50-B6AF-4768-86D6-45D7B05705B0}"/>
    <hyperlink ref="H578" r:id="rId176" xr:uid="{3324DF63-53F5-4FC6-87AF-CBE86CD92208}"/>
    <hyperlink ref="H69" r:id="rId177" xr:uid="{747C6A4B-9704-4346-8DBE-6684DF436EEC}"/>
    <hyperlink ref="H71" r:id="rId178" xr:uid="{E48EC183-7EAC-4958-B16C-7C34B50B7E4C}"/>
    <hyperlink ref="H431" r:id="rId179" xr:uid="{5B928B40-5656-489B-BCA6-35287AC49F4F}"/>
    <hyperlink ref="H479" r:id="rId180" xr:uid="{13DD810C-0B49-40C8-BBE7-7BE1A4ABA355}"/>
    <hyperlink ref="H534" r:id="rId181" xr:uid="{D66AD085-3FAE-4C3C-9E80-688F51606DF1}"/>
    <hyperlink ref="H536" r:id="rId182" xr:uid="{D5090A97-9680-4EB9-BA9B-82417E7933C6}"/>
  </hyperlinks>
  <pageMargins left="0.7" right="0.7" top="0.75" bottom="0.75" header="0.3" footer="0.3"/>
  <tableParts count="1"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5"/>
  <sheetViews>
    <sheetView workbookViewId="0">
      <selection sqref="A1:O655"/>
    </sheetView>
  </sheetViews>
  <sheetFormatPr baseColWidth="10" defaultColWidth="9.140625" defaultRowHeight="15" zeroHeight="1" x14ac:dyDescent="0.25"/>
  <cols>
    <col min="1" max="1" width="28.7109375" customWidth="1"/>
    <col min="2" max="2" width="30.7109375" customWidth="1"/>
    <col min="3" max="3" width="29.7109375" customWidth="1"/>
    <col min="4" max="4" width="34.7109375" customWidth="1"/>
    <col min="5" max="5" width="42.7109375" customWidth="1"/>
    <col min="6" max="6" width="27.7109375" customWidth="1"/>
    <col min="7" max="7" width="34.7109375" customWidth="1"/>
    <col min="8" max="8" width="63.7109375" customWidth="1"/>
    <col min="9" max="9" width="36.7109375" customWidth="1"/>
    <col min="10" max="11" width="30.7109375" customWidth="1"/>
    <col min="12" max="12" width="35.7109375" customWidth="1"/>
    <col min="13" max="13" width="34.7109375" customWidth="1"/>
    <col min="14" max="14" width="51.7109375" customWidth="1"/>
    <col min="15" max="15" width="91.7109375" customWidth="1"/>
  </cols>
  <sheetData>
    <row r="1" spans="1:15" x14ac:dyDescent="0.25">
      <c r="A1" s="8" t="s">
        <v>0</v>
      </c>
      <c r="B1" s="9" t="s">
        <v>1</v>
      </c>
      <c r="C1" s="9" t="s">
        <v>3</v>
      </c>
      <c r="D1" s="9" t="s">
        <v>6</v>
      </c>
      <c r="E1" s="9" t="s">
        <v>12</v>
      </c>
      <c r="F1" s="9" t="s">
        <v>7</v>
      </c>
      <c r="G1" s="10" t="s">
        <v>9</v>
      </c>
      <c r="H1" s="9" t="s">
        <v>11</v>
      </c>
      <c r="I1" s="10" t="s">
        <v>3286</v>
      </c>
      <c r="J1" s="11" t="s">
        <v>10</v>
      </c>
      <c r="K1" s="11" t="s">
        <v>3287</v>
      </c>
      <c r="L1" s="11" t="s">
        <v>3288</v>
      </c>
      <c r="M1" s="11" t="s">
        <v>3289</v>
      </c>
      <c r="N1" s="11" t="s">
        <v>3290</v>
      </c>
      <c r="O1" s="12" t="s">
        <v>3291</v>
      </c>
    </row>
    <row r="2" spans="1:15" x14ac:dyDescent="0.25">
      <c r="A2" s="6" t="s">
        <v>22</v>
      </c>
      <c r="B2" s="1" t="s">
        <v>428</v>
      </c>
      <c r="C2" s="1" t="s">
        <v>3292</v>
      </c>
      <c r="D2" s="1" t="s">
        <v>3293</v>
      </c>
      <c r="E2" s="1" t="s">
        <v>1454</v>
      </c>
      <c r="F2" s="1"/>
      <c r="G2" s="2"/>
      <c r="H2" s="1" t="s">
        <v>3294</v>
      </c>
      <c r="I2" s="2" t="s">
        <v>3295</v>
      </c>
      <c r="J2" s="3"/>
      <c r="K2" s="3"/>
      <c r="L2" s="3"/>
      <c r="M2" s="3"/>
      <c r="N2" s="3"/>
      <c r="O2" s="7" t="s">
        <v>3296</v>
      </c>
    </row>
    <row r="3" spans="1:15" x14ac:dyDescent="0.25">
      <c r="A3" s="6" t="s">
        <v>13</v>
      </c>
      <c r="B3" s="1" t="s">
        <v>14</v>
      </c>
      <c r="C3" s="1" t="s">
        <v>15</v>
      </c>
      <c r="D3" s="1" t="s">
        <v>16</v>
      </c>
      <c r="E3" s="1" t="s">
        <v>21</v>
      </c>
      <c r="F3" s="1" t="s">
        <v>17</v>
      </c>
      <c r="G3" s="4" t="s">
        <v>18</v>
      </c>
      <c r="H3" s="1" t="s">
        <v>20</v>
      </c>
      <c r="I3" s="2"/>
      <c r="J3" s="3" t="s">
        <v>19</v>
      </c>
      <c r="K3" s="3" t="s">
        <v>3297</v>
      </c>
      <c r="L3" s="3"/>
      <c r="M3" s="3" t="s">
        <v>3298</v>
      </c>
      <c r="N3" s="3" t="s">
        <v>3299</v>
      </c>
      <c r="O3" s="7" t="s">
        <v>3300</v>
      </c>
    </row>
    <row r="4" spans="1:15" x14ac:dyDescent="0.25">
      <c r="A4" s="6" t="s">
        <v>22</v>
      </c>
      <c r="B4" s="1" t="s">
        <v>23</v>
      </c>
      <c r="C4" s="1" t="s">
        <v>24</v>
      </c>
      <c r="D4" s="1" t="s">
        <v>25</v>
      </c>
      <c r="E4" s="1" t="s">
        <v>29</v>
      </c>
      <c r="F4" s="1"/>
      <c r="G4" s="2"/>
      <c r="H4" s="1" t="s">
        <v>28</v>
      </c>
      <c r="I4" s="2"/>
      <c r="J4" s="3" t="s">
        <v>27</v>
      </c>
      <c r="K4" s="3" t="s">
        <v>3301</v>
      </c>
      <c r="L4" s="3"/>
      <c r="M4" s="3" t="s">
        <v>3302</v>
      </c>
      <c r="N4" s="3"/>
      <c r="O4" s="7" t="s">
        <v>3303</v>
      </c>
    </row>
    <row r="5" spans="1:15" x14ac:dyDescent="0.25">
      <c r="A5" s="6" t="s">
        <v>13</v>
      </c>
      <c r="B5" s="1" t="s">
        <v>423</v>
      </c>
      <c r="C5" s="1" t="s">
        <v>3304</v>
      </c>
      <c r="D5" s="1" t="s">
        <v>3305</v>
      </c>
      <c r="E5" s="1" t="s">
        <v>3306</v>
      </c>
      <c r="F5" s="1"/>
      <c r="G5" s="2"/>
      <c r="H5" s="1" t="s">
        <v>3307</v>
      </c>
      <c r="I5" s="2"/>
      <c r="J5" s="3" t="s">
        <v>3308</v>
      </c>
      <c r="K5" s="3" t="s">
        <v>3309</v>
      </c>
      <c r="L5" s="3"/>
      <c r="M5" s="3" t="s">
        <v>3310</v>
      </c>
      <c r="N5" s="3" t="s">
        <v>3311</v>
      </c>
      <c r="O5" s="7" t="s">
        <v>3303</v>
      </c>
    </row>
    <row r="6" spans="1:15" x14ac:dyDescent="0.25">
      <c r="A6" s="6" t="s">
        <v>13</v>
      </c>
      <c r="B6" s="1" t="s">
        <v>30</v>
      </c>
      <c r="C6" s="1" t="s">
        <v>31</v>
      </c>
      <c r="D6" s="1" t="s">
        <v>32</v>
      </c>
      <c r="E6" s="1" t="s">
        <v>38</v>
      </c>
      <c r="F6" s="1" t="s">
        <v>33</v>
      </c>
      <c r="G6" s="5" t="s">
        <v>35</v>
      </c>
      <c r="H6" s="1" t="s">
        <v>37</v>
      </c>
      <c r="I6" s="2"/>
      <c r="J6" s="3" t="s">
        <v>36</v>
      </c>
      <c r="K6" s="3" t="s">
        <v>36</v>
      </c>
      <c r="L6" s="3" t="s">
        <v>3312</v>
      </c>
      <c r="M6" s="3" t="s">
        <v>3313</v>
      </c>
      <c r="N6" s="3" t="s">
        <v>3314</v>
      </c>
      <c r="O6" s="7" t="s">
        <v>3315</v>
      </c>
    </row>
    <row r="7" spans="1:15" x14ac:dyDescent="0.25">
      <c r="A7" s="6" t="s">
        <v>22</v>
      </c>
      <c r="B7" s="1" t="s">
        <v>39</v>
      </c>
      <c r="C7" s="1" t="s">
        <v>40</v>
      </c>
      <c r="D7" s="1" t="s">
        <v>41</v>
      </c>
      <c r="E7" s="1" t="s">
        <v>44</v>
      </c>
      <c r="F7" s="1" t="s">
        <v>42</v>
      </c>
      <c r="G7" s="5" t="s">
        <v>35</v>
      </c>
      <c r="H7" s="1" t="s">
        <v>43</v>
      </c>
      <c r="I7" s="2"/>
      <c r="J7" s="3" t="s">
        <v>36</v>
      </c>
      <c r="K7" s="3" t="s">
        <v>36</v>
      </c>
      <c r="L7" s="3" t="s">
        <v>3312</v>
      </c>
      <c r="M7" s="3" t="s">
        <v>3313</v>
      </c>
      <c r="N7" s="3" t="s">
        <v>3314</v>
      </c>
      <c r="O7" s="7" t="s">
        <v>3316</v>
      </c>
    </row>
    <row r="8" spans="1:15" x14ac:dyDescent="0.25">
      <c r="A8" s="6" t="s">
        <v>13</v>
      </c>
      <c r="B8" s="1" t="s">
        <v>45</v>
      </c>
      <c r="C8" s="1" t="s">
        <v>46</v>
      </c>
      <c r="D8" s="1" t="s">
        <v>47</v>
      </c>
      <c r="E8" s="1" t="s">
        <v>51</v>
      </c>
      <c r="F8" s="1" t="s">
        <v>48</v>
      </c>
      <c r="G8" s="5" t="s">
        <v>35</v>
      </c>
      <c r="H8" s="1" t="s">
        <v>50</v>
      </c>
      <c r="I8" s="2"/>
      <c r="J8" s="3" t="s">
        <v>49</v>
      </c>
      <c r="K8" s="3" t="s">
        <v>3317</v>
      </c>
      <c r="L8" s="3" t="s">
        <v>3318</v>
      </c>
      <c r="M8" s="3" t="s">
        <v>3319</v>
      </c>
      <c r="N8" s="3" t="s">
        <v>3320</v>
      </c>
      <c r="O8" s="7" t="s">
        <v>3321</v>
      </c>
    </row>
    <row r="9" spans="1:15" x14ac:dyDescent="0.25">
      <c r="A9" s="6" t="s">
        <v>13</v>
      </c>
      <c r="B9" s="1" t="s">
        <v>52</v>
      </c>
      <c r="C9" s="1" t="s">
        <v>53</v>
      </c>
      <c r="D9" s="1" t="s">
        <v>54</v>
      </c>
      <c r="E9" s="1" t="s">
        <v>57</v>
      </c>
      <c r="F9" s="1" t="s">
        <v>55</v>
      </c>
      <c r="G9" s="5" t="s">
        <v>35</v>
      </c>
      <c r="H9" s="1" t="s">
        <v>56</v>
      </c>
      <c r="I9" s="2"/>
      <c r="J9" s="3" t="s">
        <v>49</v>
      </c>
      <c r="K9" s="3" t="s">
        <v>3317</v>
      </c>
      <c r="L9" s="3" t="s">
        <v>3318</v>
      </c>
      <c r="M9" s="3" t="s">
        <v>3319</v>
      </c>
      <c r="N9" s="3" t="s">
        <v>3320</v>
      </c>
      <c r="O9" s="7" t="s">
        <v>3322</v>
      </c>
    </row>
    <row r="10" spans="1:15" x14ac:dyDescent="0.25">
      <c r="A10" s="6" t="s">
        <v>22</v>
      </c>
      <c r="B10" s="1" t="s">
        <v>65</v>
      </c>
      <c r="C10" s="1" t="s">
        <v>66</v>
      </c>
      <c r="D10" s="1" t="s">
        <v>67</v>
      </c>
      <c r="E10" s="1" t="s">
        <v>71</v>
      </c>
      <c r="F10" s="1" t="s">
        <v>68</v>
      </c>
      <c r="G10" s="4" t="s">
        <v>18</v>
      </c>
      <c r="H10" s="1" t="s">
        <v>70</v>
      </c>
      <c r="I10" s="2"/>
      <c r="J10" s="3" t="s">
        <v>69</v>
      </c>
      <c r="K10" s="3" t="s">
        <v>3323</v>
      </c>
      <c r="L10" s="3"/>
      <c r="M10" s="3" t="s">
        <v>3324</v>
      </c>
      <c r="N10" s="3" t="s">
        <v>3325</v>
      </c>
      <c r="O10" s="7" t="s">
        <v>3326</v>
      </c>
    </row>
    <row r="11" spans="1:15" x14ac:dyDescent="0.25">
      <c r="A11" s="6" t="s">
        <v>13</v>
      </c>
      <c r="B11" s="1" t="s">
        <v>58</v>
      </c>
      <c r="C11" s="1" t="s">
        <v>59</v>
      </c>
      <c r="D11" s="1" t="s">
        <v>60</v>
      </c>
      <c r="E11" s="1" t="s">
        <v>64</v>
      </c>
      <c r="F11" s="1" t="s">
        <v>61</v>
      </c>
      <c r="G11" s="4" t="s">
        <v>18</v>
      </c>
      <c r="H11" s="1" t="s">
        <v>63</v>
      </c>
      <c r="I11" s="2"/>
      <c r="J11" s="3" t="s">
        <v>62</v>
      </c>
      <c r="K11" s="3" t="s">
        <v>3323</v>
      </c>
      <c r="L11" s="3" t="s">
        <v>3327</v>
      </c>
      <c r="M11" s="3" t="s">
        <v>3324</v>
      </c>
      <c r="N11" s="3" t="s">
        <v>3325</v>
      </c>
      <c r="O11" s="7" t="s">
        <v>3328</v>
      </c>
    </row>
    <row r="12" spans="1:15" x14ac:dyDescent="0.25">
      <c r="A12" s="6" t="s">
        <v>22</v>
      </c>
      <c r="B12" s="1" t="s">
        <v>72</v>
      </c>
      <c r="C12" s="1" t="s">
        <v>73</v>
      </c>
      <c r="D12" s="1" t="s">
        <v>74</v>
      </c>
      <c r="E12" s="1" t="s">
        <v>78</v>
      </c>
      <c r="F12" s="1" t="s">
        <v>75</v>
      </c>
      <c r="G12" s="4" t="s">
        <v>18</v>
      </c>
      <c r="H12" s="1" t="s">
        <v>77</v>
      </c>
      <c r="I12" s="2"/>
      <c r="J12" s="3" t="s">
        <v>76</v>
      </c>
      <c r="K12" s="3" t="s">
        <v>76</v>
      </c>
      <c r="L12" s="3" t="s">
        <v>3329</v>
      </c>
      <c r="M12" s="3" t="s">
        <v>3330</v>
      </c>
      <c r="N12" s="3" t="s">
        <v>3331</v>
      </c>
      <c r="O12" s="7" t="s">
        <v>3332</v>
      </c>
    </row>
    <row r="13" spans="1:15" x14ac:dyDescent="0.25">
      <c r="A13" s="6" t="s">
        <v>22</v>
      </c>
      <c r="B13" s="1" t="s">
        <v>79</v>
      </c>
      <c r="C13" s="1" t="s">
        <v>80</v>
      </c>
      <c r="D13" s="1" t="s">
        <v>81</v>
      </c>
      <c r="E13" s="1" t="s">
        <v>84</v>
      </c>
      <c r="F13" s="1" t="s">
        <v>82</v>
      </c>
      <c r="G13" s="4" t="s">
        <v>18</v>
      </c>
      <c r="H13" s="1" t="s">
        <v>83</v>
      </c>
      <c r="I13" s="2"/>
      <c r="J13" s="3" t="s">
        <v>76</v>
      </c>
      <c r="K13" s="3" t="s">
        <v>76</v>
      </c>
      <c r="L13" s="3" t="s">
        <v>3329</v>
      </c>
      <c r="M13" s="3" t="s">
        <v>3330</v>
      </c>
      <c r="N13" s="3" t="s">
        <v>3331</v>
      </c>
      <c r="O13" s="7" t="s">
        <v>3333</v>
      </c>
    </row>
    <row r="14" spans="1:15" x14ac:dyDescent="0.25">
      <c r="A14" s="6" t="s">
        <v>22</v>
      </c>
      <c r="B14" s="1" t="s">
        <v>85</v>
      </c>
      <c r="C14" s="1" t="s">
        <v>86</v>
      </c>
      <c r="D14" s="1" t="s">
        <v>87</v>
      </c>
      <c r="E14" s="1" t="s">
        <v>90</v>
      </c>
      <c r="F14" s="1" t="s">
        <v>88</v>
      </c>
      <c r="G14" s="4" t="s">
        <v>18</v>
      </c>
      <c r="H14" s="1" t="s">
        <v>89</v>
      </c>
      <c r="I14" s="2"/>
      <c r="J14" s="3" t="s">
        <v>76</v>
      </c>
      <c r="K14" s="3" t="s">
        <v>76</v>
      </c>
      <c r="L14" s="3" t="s">
        <v>3329</v>
      </c>
      <c r="M14" s="3" t="s">
        <v>3330</v>
      </c>
      <c r="N14" s="3" t="s">
        <v>3331</v>
      </c>
      <c r="O14" s="7" t="s">
        <v>3334</v>
      </c>
    </row>
    <row r="15" spans="1:15" x14ac:dyDescent="0.25">
      <c r="A15" s="6" t="s">
        <v>22</v>
      </c>
      <c r="B15" s="1" t="s">
        <v>91</v>
      </c>
      <c r="C15" s="1" t="s">
        <v>92</v>
      </c>
      <c r="D15" s="1" t="s">
        <v>93</v>
      </c>
      <c r="E15" s="1" t="s">
        <v>97</v>
      </c>
      <c r="F15" s="1"/>
      <c r="G15" s="2"/>
      <c r="H15" s="1" t="s">
        <v>96</v>
      </c>
      <c r="I15" s="2"/>
      <c r="J15" s="3" t="s">
        <v>95</v>
      </c>
      <c r="K15" s="3" t="s">
        <v>95</v>
      </c>
      <c r="L15" s="3"/>
      <c r="M15" s="3" t="s">
        <v>3335</v>
      </c>
      <c r="N15" s="3" t="s">
        <v>3336</v>
      </c>
      <c r="O15" s="7" t="s">
        <v>3303</v>
      </c>
    </row>
    <row r="16" spans="1:15" x14ac:dyDescent="0.25">
      <c r="A16" s="6" t="s">
        <v>13</v>
      </c>
      <c r="B16" s="1" t="s">
        <v>98</v>
      </c>
      <c r="C16" s="1" t="s">
        <v>99</v>
      </c>
      <c r="D16" s="1" t="s">
        <v>100</v>
      </c>
      <c r="E16" s="1" t="s">
        <v>104</v>
      </c>
      <c r="F16" s="1"/>
      <c r="G16" s="2"/>
      <c r="H16" s="1" t="s">
        <v>103</v>
      </c>
      <c r="I16" s="2"/>
      <c r="J16" s="3" t="s">
        <v>102</v>
      </c>
      <c r="K16" s="3" t="s">
        <v>3337</v>
      </c>
      <c r="L16" s="3" t="s">
        <v>3338</v>
      </c>
      <c r="M16" s="3" t="s">
        <v>3339</v>
      </c>
      <c r="N16" s="3" t="s">
        <v>3340</v>
      </c>
      <c r="O16" s="7" t="s">
        <v>3341</v>
      </c>
    </row>
    <row r="17" spans="1:15" x14ac:dyDescent="0.25">
      <c r="A17" s="6" t="s">
        <v>13</v>
      </c>
      <c r="B17" s="1" t="s">
        <v>52</v>
      </c>
      <c r="C17" s="1" t="s">
        <v>105</v>
      </c>
      <c r="D17" s="1" t="s">
        <v>106</v>
      </c>
      <c r="E17" s="1" t="s">
        <v>109</v>
      </c>
      <c r="F17" s="1"/>
      <c r="G17" s="2"/>
      <c r="H17" s="1" t="s">
        <v>108</v>
      </c>
      <c r="I17" s="2"/>
      <c r="J17" s="3" t="s">
        <v>102</v>
      </c>
      <c r="K17" s="3" t="s">
        <v>3337</v>
      </c>
      <c r="L17" s="3" t="s">
        <v>3338</v>
      </c>
      <c r="M17" s="3" t="s">
        <v>3339</v>
      </c>
      <c r="N17" s="3" t="s">
        <v>3340</v>
      </c>
      <c r="O17" s="7" t="s">
        <v>3341</v>
      </c>
    </row>
    <row r="18" spans="1:15" x14ac:dyDescent="0.25">
      <c r="A18" s="6" t="s">
        <v>13</v>
      </c>
      <c r="B18" s="1" t="s">
        <v>110</v>
      </c>
      <c r="C18" s="1" t="s">
        <v>111</v>
      </c>
      <c r="D18" s="1" t="s">
        <v>112</v>
      </c>
      <c r="E18" s="1" t="s">
        <v>116</v>
      </c>
      <c r="F18" s="1"/>
      <c r="G18" s="2"/>
      <c r="H18" s="1" t="s">
        <v>115</v>
      </c>
      <c r="I18" s="2"/>
      <c r="J18" s="3" t="s">
        <v>114</v>
      </c>
      <c r="K18" s="3" t="s">
        <v>3337</v>
      </c>
      <c r="L18" s="3" t="s">
        <v>3338</v>
      </c>
      <c r="M18" s="3" t="s">
        <v>3339</v>
      </c>
      <c r="N18" s="3" t="s">
        <v>3340</v>
      </c>
      <c r="O18" s="7" t="s">
        <v>3341</v>
      </c>
    </row>
    <row r="19" spans="1:15" x14ac:dyDescent="0.25">
      <c r="A19" s="6" t="s">
        <v>22</v>
      </c>
      <c r="B19" s="1" t="s">
        <v>117</v>
      </c>
      <c r="C19" s="1" t="s">
        <v>118</v>
      </c>
      <c r="D19" s="1" t="s">
        <v>119</v>
      </c>
      <c r="E19" s="1" t="s">
        <v>123</v>
      </c>
      <c r="F19" s="1" t="s">
        <v>120</v>
      </c>
      <c r="G19" s="4" t="s">
        <v>18</v>
      </c>
      <c r="H19" s="1" t="s">
        <v>122</v>
      </c>
      <c r="I19" s="2"/>
      <c r="J19" s="3" t="s">
        <v>121</v>
      </c>
      <c r="K19" s="3" t="s">
        <v>3342</v>
      </c>
      <c r="L19" s="3"/>
      <c r="M19" s="3" t="s">
        <v>3343</v>
      </c>
      <c r="N19" s="3" t="s">
        <v>3344</v>
      </c>
      <c r="O19" s="7" t="s">
        <v>3345</v>
      </c>
    </row>
    <row r="20" spans="1:15" x14ac:dyDescent="0.25">
      <c r="A20" s="6" t="s">
        <v>22</v>
      </c>
      <c r="B20" s="1" t="s">
        <v>124</v>
      </c>
      <c r="C20" s="1" t="s">
        <v>125</v>
      </c>
      <c r="D20" s="1" t="s">
        <v>126</v>
      </c>
      <c r="E20" s="1" t="s">
        <v>130</v>
      </c>
      <c r="F20" s="1" t="s">
        <v>127</v>
      </c>
      <c r="G20" s="4" t="s">
        <v>18</v>
      </c>
      <c r="H20" s="1" t="s">
        <v>129</v>
      </c>
      <c r="I20" s="2"/>
      <c r="J20" s="3" t="s">
        <v>128</v>
      </c>
      <c r="K20" s="3" t="s">
        <v>3346</v>
      </c>
      <c r="L20" s="3"/>
      <c r="M20" s="3" t="s">
        <v>3347</v>
      </c>
      <c r="N20" s="3" t="s">
        <v>3348</v>
      </c>
      <c r="O20" s="7" t="s">
        <v>3349</v>
      </c>
    </row>
    <row r="21" spans="1:15" x14ac:dyDescent="0.25">
      <c r="A21" s="6" t="s">
        <v>13</v>
      </c>
      <c r="B21" s="1" t="s">
        <v>131</v>
      </c>
      <c r="C21" s="1" t="s">
        <v>132</v>
      </c>
      <c r="D21" s="1" t="s">
        <v>133</v>
      </c>
      <c r="E21" s="1" t="s">
        <v>136</v>
      </c>
      <c r="F21" s="1"/>
      <c r="G21" s="2"/>
      <c r="H21" s="1" t="s">
        <v>135</v>
      </c>
      <c r="I21" s="2"/>
      <c r="J21" s="3" t="s">
        <v>128</v>
      </c>
      <c r="K21" s="3" t="s">
        <v>3346</v>
      </c>
      <c r="L21" s="3"/>
      <c r="M21" s="3" t="s">
        <v>3347</v>
      </c>
      <c r="N21" s="3" t="s">
        <v>3348</v>
      </c>
      <c r="O21" s="7" t="s">
        <v>3303</v>
      </c>
    </row>
    <row r="22" spans="1:15" x14ac:dyDescent="0.25">
      <c r="A22" s="6" t="s">
        <v>22</v>
      </c>
      <c r="B22" s="1" t="s">
        <v>137</v>
      </c>
      <c r="C22" s="1" t="s">
        <v>138</v>
      </c>
      <c r="D22" s="1" t="s">
        <v>139</v>
      </c>
      <c r="E22" s="1" t="s">
        <v>143</v>
      </c>
      <c r="F22" s="1"/>
      <c r="G22" s="2"/>
      <c r="H22" s="1" t="s">
        <v>142</v>
      </c>
      <c r="I22" s="2"/>
      <c r="J22" s="3" t="s">
        <v>141</v>
      </c>
      <c r="K22" s="3" t="s">
        <v>3350</v>
      </c>
      <c r="L22" s="3" t="s">
        <v>3351</v>
      </c>
      <c r="M22" s="3" t="s">
        <v>3352</v>
      </c>
      <c r="N22" s="3" t="s">
        <v>3353</v>
      </c>
      <c r="O22" s="7" t="s">
        <v>3354</v>
      </c>
    </row>
    <row r="23" spans="1:15" x14ac:dyDescent="0.25">
      <c r="A23" s="6" t="s">
        <v>22</v>
      </c>
      <c r="B23" s="1" t="s">
        <v>72</v>
      </c>
      <c r="C23" s="1" t="s">
        <v>144</v>
      </c>
      <c r="D23" s="1" t="s">
        <v>145</v>
      </c>
      <c r="E23" s="1" t="s">
        <v>148</v>
      </c>
      <c r="F23" s="1" t="s">
        <v>146</v>
      </c>
      <c r="G23" s="4" t="s">
        <v>18</v>
      </c>
      <c r="H23" s="1" t="s">
        <v>147</v>
      </c>
      <c r="I23" s="2"/>
      <c r="J23" s="3" t="s">
        <v>141</v>
      </c>
      <c r="K23" s="3" t="s">
        <v>3350</v>
      </c>
      <c r="L23" s="3" t="s">
        <v>3351</v>
      </c>
      <c r="M23" s="3" t="s">
        <v>3352</v>
      </c>
      <c r="N23" s="3" t="s">
        <v>3353</v>
      </c>
      <c r="O23" s="7" t="s">
        <v>3355</v>
      </c>
    </row>
    <row r="24" spans="1:15" x14ac:dyDescent="0.25">
      <c r="A24" s="6" t="s">
        <v>22</v>
      </c>
      <c r="B24" s="1" t="s">
        <v>149</v>
      </c>
      <c r="C24" s="1" t="s">
        <v>150</v>
      </c>
      <c r="D24" s="1" t="s">
        <v>151</v>
      </c>
      <c r="E24" s="1" t="s">
        <v>148</v>
      </c>
      <c r="F24" s="1" t="s">
        <v>152</v>
      </c>
      <c r="G24" s="4" t="s">
        <v>18</v>
      </c>
      <c r="H24" s="1" t="s">
        <v>153</v>
      </c>
      <c r="I24" s="2"/>
      <c r="J24" s="3" t="s">
        <v>141</v>
      </c>
      <c r="K24" s="3" t="s">
        <v>3350</v>
      </c>
      <c r="L24" s="3" t="s">
        <v>3351</v>
      </c>
      <c r="M24" s="3" t="s">
        <v>3352</v>
      </c>
      <c r="N24" s="3" t="s">
        <v>3353</v>
      </c>
      <c r="O24" s="7" t="s">
        <v>3356</v>
      </c>
    </row>
    <row r="25" spans="1:15" x14ac:dyDescent="0.25">
      <c r="A25" s="6" t="s">
        <v>22</v>
      </c>
      <c r="B25" s="1" t="s">
        <v>154</v>
      </c>
      <c r="C25" s="1" t="s">
        <v>155</v>
      </c>
      <c r="D25" s="1" t="s">
        <v>156</v>
      </c>
      <c r="E25" s="1" t="s">
        <v>148</v>
      </c>
      <c r="F25" s="1" t="s">
        <v>157</v>
      </c>
      <c r="G25" s="4" t="s">
        <v>18</v>
      </c>
      <c r="H25" s="1" t="s">
        <v>158</v>
      </c>
      <c r="I25" s="2"/>
      <c r="J25" s="3" t="s">
        <v>141</v>
      </c>
      <c r="K25" s="3" t="s">
        <v>3350</v>
      </c>
      <c r="L25" s="3" t="s">
        <v>3351</v>
      </c>
      <c r="M25" s="3" t="s">
        <v>3352</v>
      </c>
      <c r="N25" s="3" t="s">
        <v>3353</v>
      </c>
      <c r="O25" s="7" t="s">
        <v>3357</v>
      </c>
    </row>
    <row r="26" spans="1:15" x14ac:dyDescent="0.25">
      <c r="A26" s="6" t="s">
        <v>22</v>
      </c>
      <c r="B26" s="1" t="s">
        <v>159</v>
      </c>
      <c r="C26" s="1" t="s">
        <v>160</v>
      </c>
      <c r="D26" s="1" t="s">
        <v>161</v>
      </c>
      <c r="E26" s="1" t="s">
        <v>164</v>
      </c>
      <c r="F26" s="1" t="s">
        <v>162</v>
      </c>
      <c r="G26" s="4" t="s">
        <v>18</v>
      </c>
      <c r="H26" s="1" t="s">
        <v>163</v>
      </c>
      <c r="I26" s="2"/>
      <c r="J26" s="3" t="s">
        <v>141</v>
      </c>
      <c r="K26" s="3" t="s">
        <v>3350</v>
      </c>
      <c r="L26" s="3" t="s">
        <v>3351</v>
      </c>
      <c r="M26" s="3" t="s">
        <v>3352</v>
      </c>
      <c r="N26" s="3" t="s">
        <v>3353</v>
      </c>
      <c r="O26" s="7" t="s">
        <v>3358</v>
      </c>
    </row>
    <row r="27" spans="1:15" x14ac:dyDescent="0.25">
      <c r="A27" s="6" t="s">
        <v>13</v>
      </c>
      <c r="B27" s="1" t="s">
        <v>165</v>
      </c>
      <c r="C27" s="1" t="s">
        <v>166</v>
      </c>
      <c r="D27" s="1" t="s">
        <v>167</v>
      </c>
      <c r="E27" s="1" t="s">
        <v>170</v>
      </c>
      <c r="F27" s="1" t="s">
        <v>168</v>
      </c>
      <c r="G27" s="4" t="s">
        <v>18</v>
      </c>
      <c r="H27" s="1" t="s">
        <v>169</v>
      </c>
      <c r="I27" s="2"/>
      <c r="J27" s="3" t="s">
        <v>141</v>
      </c>
      <c r="K27" s="3" t="s">
        <v>3350</v>
      </c>
      <c r="L27" s="3" t="s">
        <v>3351</v>
      </c>
      <c r="M27" s="3" t="s">
        <v>3352</v>
      </c>
      <c r="N27" s="3" t="s">
        <v>3353</v>
      </c>
      <c r="O27" s="7" t="s">
        <v>3359</v>
      </c>
    </row>
    <row r="28" spans="1:15" x14ac:dyDescent="0.25">
      <c r="A28" s="6" t="s">
        <v>22</v>
      </c>
      <c r="B28" s="1" t="s">
        <v>171</v>
      </c>
      <c r="C28" s="1" t="s">
        <v>172</v>
      </c>
      <c r="D28" s="1" t="s">
        <v>173</v>
      </c>
      <c r="E28" s="1" t="s">
        <v>176</v>
      </c>
      <c r="F28" s="1" t="s">
        <v>174</v>
      </c>
      <c r="G28" s="4" t="s">
        <v>18</v>
      </c>
      <c r="H28" s="1" t="s">
        <v>175</v>
      </c>
      <c r="I28" s="2"/>
      <c r="J28" s="3" t="s">
        <v>141</v>
      </c>
      <c r="K28" s="3" t="s">
        <v>3350</v>
      </c>
      <c r="L28" s="3" t="s">
        <v>3351</v>
      </c>
      <c r="M28" s="3" t="s">
        <v>3352</v>
      </c>
      <c r="N28" s="3" t="s">
        <v>3353</v>
      </c>
      <c r="O28" s="7" t="s">
        <v>3360</v>
      </c>
    </row>
    <row r="29" spans="1:15" x14ac:dyDescent="0.25">
      <c r="A29" s="6" t="s">
        <v>13</v>
      </c>
      <c r="B29" s="1" t="s">
        <v>177</v>
      </c>
      <c r="C29" s="1" t="s">
        <v>23</v>
      </c>
      <c r="D29" s="1" t="s">
        <v>178</v>
      </c>
      <c r="E29" s="1" t="s">
        <v>182</v>
      </c>
      <c r="F29" s="1" t="s">
        <v>179</v>
      </c>
      <c r="G29" s="4" t="s">
        <v>18</v>
      </c>
      <c r="H29" s="1" t="s">
        <v>181</v>
      </c>
      <c r="I29" s="2"/>
      <c r="J29" s="3" t="s">
        <v>180</v>
      </c>
      <c r="K29" s="3" t="s">
        <v>3361</v>
      </c>
      <c r="L29" s="3" t="s">
        <v>3362</v>
      </c>
      <c r="M29" s="3" t="s">
        <v>3363</v>
      </c>
      <c r="N29" s="3" t="s">
        <v>3364</v>
      </c>
      <c r="O29" s="7" t="s">
        <v>3365</v>
      </c>
    </row>
    <row r="30" spans="1:15" x14ac:dyDescent="0.25">
      <c r="A30" s="6"/>
      <c r="B30" s="1" t="s">
        <v>183</v>
      </c>
      <c r="C30" s="1" t="s">
        <v>184</v>
      </c>
      <c r="D30" s="1" t="s">
        <v>185</v>
      </c>
      <c r="E30" s="1" t="s">
        <v>189</v>
      </c>
      <c r="F30" s="1" t="s">
        <v>186</v>
      </c>
      <c r="G30" s="4" t="s">
        <v>18</v>
      </c>
      <c r="H30" s="1" t="s">
        <v>188</v>
      </c>
      <c r="I30" s="2"/>
      <c r="J30" s="3" t="s">
        <v>187</v>
      </c>
      <c r="K30" s="3" t="s">
        <v>3366</v>
      </c>
      <c r="L30" s="3" t="s">
        <v>3367</v>
      </c>
      <c r="M30" s="3" t="s">
        <v>3368</v>
      </c>
      <c r="N30" s="3" t="s">
        <v>3369</v>
      </c>
      <c r="O30" s="7" t="s">
        <v>3370</v>
      </c>
    </row>
    <row r="31" spans="1:15" x14ac:dyDescent="0.25">
      <c r="A31" s="6" t="s">
        <v>22</v>
      </c>
      <c r="B31" s="1" t="s">
        <v>190</v>
      </c>
      <c r="C31" s="1" t="s">
        <v>191</v>
      </c>
      <c r="D31" s="1" t="s">
        <v>192</v>
      </c>
      <c r="E31" s="1" t="s">
        <v>196</v>
      </c>
      <c r="F31" s="1" t="s">
        <v>193</v>
      </c>
      <c r="G31" s="4" t="s">
        <v>18</v>
      </c>
      <c r="H31" s="1" t="s">
        <v>195</v>
      </c>
      <c r="I31" s="2"/>
      <c r="J31" s="3" t="s">
        <v>194</v>
      </c>
      <c r="K31" s="3" t="s">
        <v>3371</v>
      </c>
      <c r="L31" s="3" t="s">
        <v>3372</v>
      </c>
      <c r="M31" s="3" t="s">
        <v>3373</v>
      </c>
      <c r="N31" s="3" t="s">
        <v>3374</v>
      </c>
      <c r="O31" s="7" t="s">
        <v>3375</v>
      </c>
    </row>
    <row r="32" spans="1:15" x14ac:dyDescent="0.25">
      <c r="A32" s="6" t="s">
        <v>13</v>
      </c>
      <c r="B32" s="1" t="s">
        <v>197</v>
      </c>
      <c r="C32" s="1" t="s">
        <v>198</v>
      </c>
      <c r="D32" s="1" t="s">
        <v>199</v>
      </c>
      <c r="E32" s="1" t="s">
        <v>38</v>
      </c>
      <c r="F32" s="1" t="s">
        <v>200</v>
      </c>
      <c r="G32" s="4" t="s">
        <v>18</v>
      </c>
      <c r="H32" s="1" t="s">
        <v>202</v>
      </c>
      <c r="I32" s="2"/>
      <c r="J32" s="3" t="s">
        <v>201</v>
      </c>
      <c r="K32" s="3" t="s">
        <v>3376</v>
      </c>
      <c r="L32" s="3"/>
      <c r="M32" s="3" t="s">
        <v>3377</v>
      </c>
      <c r="N32" s="3" t="s">
        <v>3378</v>
      </c>
      <c r="O32" s="7" t="s">
        <v>3379</v>
      </c>
    </row>
    <row r="33" spans="1:15" x14ac:dyDescent="0.25">
      <c r="A33" s="6" t="s">
        <v>13</v>
      </c>
      <c r="B33" s="1" t="s">
        <v>203</v>
      </c>
      <c r="C33" s="1" t="s">
        <v>204</v>
      </c>
      <c r="D33" s="1" t="s">
        <v>205</v>
      </c>
      <c r="E33" s="1" t="s">
        <v>208</v>
      </c>
      <c r="F33" s="1"/>
      <c r="G33" s="2"/>
      <c r="H33" s="1" t="s">
        <v>207</v>
      </c>
      <c r="I33" s="2"/>
      <c r="J33" s="3" t="s">
        <v>201</v>
      </c>
      <c r="K33" s="3" t="s">
        <v>3376</v>
      </c>
      <c r="L33" s="3"/>
      <c r="M33" s="3" t="s">
        <v>3377</v>
      </c>
      <c r="N33" s="3" t="s">
        <v>3378</v>
      </c>
      <c r="O33" s="7" t="s">
        <v>3303</v>
      </c>
    </row>
    <row r="34" spans="1:15" x14ac:dyDescent="0.25">
      <c r="A34" s="6" t="s">
        <v>22</v>
      </c>
      <c r="B34" s="1" t="s">
        <v>209</v>
      </c>
      <c r="C34" s="1" t="s">
        <v>210</v>
      </c>
      <c r="D34" s="1" t="s">
        <v>211</v>
      </c>
      <c r="E34" s="1" t="s">
        <v>214</v>
      </c>
      <c r="F34" s="1" t="s">
        <v>212</v>
      </c>
      <c r="G34" s="4" t="s">
        <v>18</v>
      </c>
      <c r="H34" s="1" t="s">
        <v>213</v>
      </c>
      <c r="I34" s="2"/>
      <c r="J34" s="3" t="s">
        <v>201</v>
      </c>
      <c r="K34" s="3" t="s">
        <v>3376</v>
      </c>
      <c r="L34" s="3"/>
      <c r="M34" s="3" t="s">
        <v>3377</v>
      </c>
      <c r="N34" s="3" t="s">
        <v>3378</v>
      </c>
      <c r="O34" s="7" t="s">
        <v>3380</v>
      </c>
    </row>
    <row r="35" spans="1:15" x14ac:dyDescent="0.25">
      <c r="A35" s="6"/>
      <c r="B35" s="1" t="s">
        <v>183</v>
      </c>
      <c r="C35" s="1" t="s">
        <v>215</v>
      </c>
      <c r="D35" s="1" t="s">
        <v>216</v>
      </c>
      <c r="E35" s="1" t="s">
        <v>219</v>
      </c>
      <c r="F35" s="1" t="s">
        <v>217</v>
      </c>
      <c r="G35" s="4" t="s">
        <v>18</v>
      </c>
      <c r="H35" s="1" t="s">
        <v>218</v>
      </c>
      <c r="I35" s="2"/>
      <c r="J35" s="3" t="s">
        <v>201</v>
      </c>
      <c r="K35" s="3" t="s">
        <v>3376</v>
      </c>
      <c r="L35" s="3"/>
      <c r="M35" s="3" t="s">
        <v>3377</v>
      </c>
      <c r="N35" s="3" t="s">
        <v>3378</v>
      </c>
      <c r="O35" s="7" t="s">
        <v>3381</v>
      </c>
    </row>
    <row r="36" spans="1:15" x14ac:dyDescent="0.25">
      <c r="A36" s="6" t="s">
        <v>13</v>
      </c>
      <c r="B36" s="1" t="s">
        <v>110</v>
      </c>
      <c r="C36" s="1" t="s">
        <v>220</v>
      </c>
      <c r="D36" s="1" t="s">
        <v>221</v>
      </c>
      <c r="E36" s="1" t="s">
        <v>224</v>
      </c>
      <c r="F36" s="1" t="s">
        <v>222</v>
      </c>
      <c r="G36" s="4" t="s">
        <v>18</v>
      </c>
      <c r="H36" s="1" t="s">
        <v>223</v>
      </c>
      <c r="I36" s="2"/>
      <c r="J36" s="3" t="s">
        <v>201</v>
      </c>
      <c r="K36" s="3" t="s">
        <v>3376</v>
      </c>
      <c r="L36" s="3"/>
      <c r="M36" s="3" t="s">
        <v>3377</v>
      </c>
      <c r="N36" s="3" t="s">
        <v>3378</v>
      </c>
      <c r="O36" s="7" t="s">
        <v>3382</v>
      </c>
    </row>
    <row r="37" spans="1:15" x14ac:dyDescent="0.25">
      <c r="A37" s="6" t="s">
        <v>22</v>
      </c>
      <c r="B37" s="1" t="s">
        <v>225</v>
      </c>
      <c r="C37" s="1" t="s">
        <v>226</v>
      </c>
      <c r="D37" s="1" t="s">
        <v>227</v>
      </c>
      <c r="E37" s="1" t="s">
        <v>231</v>
      </c>
      <c r="F37" s="1" t="s">
        <v>228</v>
      </c>
      <c r="G37" s="4" t="s">
        <v>18</v>
      </c>
      <c r="H37" s="1" t="s">
        <v>230</v>
      </c>
      <c r="I37" s="2"/>
      <c r="J37" s="3" t="s">
        <v>229</v>
      </c>
      <c r="K37" s="3" t="s">
        <v>229</v>
      </c>
      <c r="L37" s="3"/>
      <c r="M37" s="3" t="s">
        <v>3383</v>
      </c>
      <c r="N37" s="3"/>
      <c r="O37" s="7" t="s">
        <v>3384</v>
      </c>
    </row>
    <row r="38" spans="1:15" x14ac:dyDescent="0.25">
      <c r="A38" s="6" t="s">
        <v>22</v>
      </c>
      <c r="B38" s="1" t="s">
        <v>232</v>
      </c>
      <c r="C38" s="1" t="s">
        <v>233</v>
      </c>
      <c r="D38" s="1" t="s">
        <v>234</v>
      </c>
      <c r="E38" s="1" t="s">
        <v>238</v>
      </c>
      <c r="F38" s="1"/>
      <c r="G38" s="2"/>
      <c r="H38" s="1" t="s">
        <v>237</v>
      </c>
      <c r="I38" s="2"/>
      <c r="J38" s="3" t="s">
        <v>236</v>
      </c>
      <c r="K38" s="3" t="s">
        <v>236</v>
      </c>
      <c r="L38" s="3" t="s">
        <v>3385</v>
      </c>
      <c r="M38" s="3" t="s">
        <v>3386</v>
      </c>
      <c r="N38" s="3" t="s">
        <v>3387</v>
      </c>
      <c r="O38" s="7" t="s">
        <v>3388</v>
      </c>
    </row>
    <row r="39" spans="1:15" x14ac:dyDescent="0.25">
      <c r="A39" s="6" t="s">
        <v>22</v>
      </c>
      <c r="B39" s="1" t="s">
        <v>239</v>
      </c>
      <c r="C39" s="1" t="s">
        <v>240</v>
      </c>
      <c r="D39" s="1" t="s">
        <v>241</v>
      </c>
      <c r="E39" s="1" t="s">
        <v>244</v>
      </c>
      <c r="F39" s="1"/>
      <c r="G39" s="2"/>
      <c r="H39" s="1" t="s">
        <v>243</v>
      </c>
      <c r="I39" s="2"/>
      <c r="J39" s="3" t="s">
        <v>236</v>
      </c>
      <c r="K39" s="3" t="s">
        <v>236</v>
      </c>
      <c r="L39" s="3" t="s">
        <v>3385</v>
      </c>
      <c r="M39" s="3" t="s">
        <v>3386</v>
      </c>
      <c r="N39" s="3" t="s">
        <v>3387</v>
      </c>
      <c r="O39" s="7" t="s">
        <v>3388</v>
      </c>
    </row>
    <row r="40" spans="1:15" x14ac:dyDescent="0.25">
      <c r="A40" s="6" t="s">
        <v>22</v>
      </c>
      <c r="B40" s="1" t="s">
        <v>245</v>
      </c>
      <c r="C40" s="1" t="s">
        <v>246</v>
      </c>
      <c r="D40" s="1" t="s">
        <v>247</v>
      </c>
      <c r="E40" s="1" t="s">
        <v>251</v>
      </c>
      <c r="F40" s="1" t="s">
        <v>248</v>
      </c>
      <c r="G40" s="4" t="s">
        <v>18</v>
      </c>
      <c r="H40" s="1" t="s">
        <v>250</v>
      </c>
      <c r="I40" s="2"/>
      <c r="J40" s="3" t="s">
        <v>249</v>
      </c>
      <c r="K40" s="3" t="s">
        <v>3389</v>
      </c>
      <c r="L40" s="3"/>
      <c r="M40" s="3" t="s">
        <v>3390</v>
      </c>
      <c r="N40" s="3" t="s">
        <v>3391</v>
      </c>
      <c r="O40" s="7" t="s">
        <v>3392</v>
      </c>
    </row>
    <row r="41" spans="1:15" x14ac:dyDescent="0.25">
      <c r="A41" s="6" t="s">
        <v>13</v>
      </c>
      <c r="B41" s="1" t="s">
        <v>52</v>
      </c>
      <c r="C41" s="1" t="s">
        <v>252</v>
      </c>
      <c r="D41" s="1" t="s">
        <v>253</v>
      </c>
      <c r="E41" s="1" t="s">
        <v>257</v>
      </c>
      <c r="F41" s="1"/>
      <c r="G41" s="2"/>
      <c r="H41" s="1" t="s">
        <v>256</v>
      </c>
      <c r="I41" s="2"/>
      <c r="J41" s="3" t="s">
        <v>255</v>
      </c>
      <c r="K41" s="3" t="s">
        <v>3393</v>
      </c>
      <c r="L41" s="3"/>
      <c r="M41" s="3" t="s">
        <v>3394</v>
      </c>
      <c r="N41" s="3" t="s">
        <v>3395</v>
      </c>
      <c r="O41" s="7" t="s">
        <v>3303</v>
      </c>
    </row>
    <row r="42" spans="1:15" x14ac:dyDescent="0.25">
      <c r="A42" s="6" t="s">
        <v>22</v>
      </c>
      <c r="B42" s="1" t="s">
        <v>258</v>
      </c>
      <c r="C42" s="1" t="s">
        <v>259</v>
      </c>
      <c r="D42" s="1" t="s">
        <v>260</v>
      </c>
      <c r="E42" s="1" t="s">
        <v>3396</v>
      </c>
      <c r="F42" s="1"/>
      <c r="G42" s="2"/>
      <c r="H42" s="1" t="s">
        <v>3397</v>
      </c>
      <c r="I42" s="2"/>
      <c r="J42" s="3" t="s">
        <v>255</v>
      </c>
      <c r="K42" s="3" t="s">
        <v>3393</v>
      </c>
      <c r="L42" s="3"/>
      <c r="M42" s="3" t="s">
        <v>3394</v>
      </c>
      <c r="N42" s="3" t="s">
        <v>3395</v>
      </c>
      <c r="O42" s="7" t="s">
        <v>3303</v>
      </c>
    </row>
    <row r="43" spans="1:15" x14ac:dyDescent="0.25">
      <c r="A43" s="6" t="s">
        <v>22</v>
      </c>
      <c r="B43" s="1" t="s">
        <v>264</v>
      </c>
      <c r="C43" s="1" t="s">
        <v>265</v>
      </c>
      <c r="D43" s="1" t="s">
        <v>266</v>
      </c>
      <c r="E43" s="1" t="s">
        <v>38</v>
      </c>
      <c r="F43" s="1"/>
      <c r="G43" s="2"/>
      <c r="H43" s="1" t="s">
        <v>268</v>
      </c>
      <c r="I43" s="2"/>
      <c r="J43" s="3" t="s">
        <v>255</v>
      </c>
      <c r="K43" s="3" t="s">
        <v>3393</v>
      </c>
      <c r="L43" s="3"/>
      <c r="M43" s="3" t="s">
        <v>3394</v>
      </c>
      <c r="N43" s="3" t="s">
        <v>3395</v>
      </c>
      <c r="O43" s="7" t="s">
        <v>3303</v>
      </c>
    </row>
    <row r="44" spans="1:15" x14ac:dyDescent="0.25">
      <c r="A44" s="6" t="s">
        <v>22</v>
      </c>
      <c r="B44" s="1" t="s">
        <v>258</v>
      </c>
      <c r="C44" s="1" t="s">
        <v>259</v>
      </c>
      <c r="D44" s="1" t="s">
        <v>260</v>
      </c>
      <c r="E44" s="1" t="s">
        <v>263</v>
      </c>
      <c r="F44" s="1"/>
      <c r="G44" s="2"/>
      <c r="H44" s="1" t="s">
        <v>262</v>
      </c>
      <c r="I44" s="2"/>
      <c r="J44" s="3" t="s">
        <v>255</v>
      </c>
      <c r="K44" s="3" t="s">
        <v>3393</v>
      </c>
      <c r="L44" s="3"/>
      <c r="M44" s="3" t="s">
        <v>3394</v>
      </c>
      <c r="N44" s="3" t="s">
        <v>3395</v>
      </c>
      <c r="O44" s="7" t="s">
        <v>3303</v>
      </c>
    </row>
    <row r="45" spans="1:15" x14ac:dyDescent="0.25">
      <c r="A45" s="6" t="s">
        <v>13</v>
      </c>
      <c r="B45" s="1" t="s">
        <v>269</v>
      </c>
      <c r="C45" s="1" t="s">
        <v>270</v>
      </c>
      <c r="D45" s="1" t="s">
        <v>271</v>
      </c>
      <c r="E45" s="1" t="s">
        <v>275</v>
      </c>
      <c r="F45" s="1"/>
      <c r="G45" s="2"/>
      <c r="H45" s="1" t="s">
        <v>274</v>
      </c>
      <c r="I45" s="2"/>
      <c r="J45" s="3" t="s">
        <v>273</v>
      </c>
      <c r="K45" s="3" t="s">
        <v>3393</v>
      </c>
      <c r="L45" s="3"/>
      <c r="M45" s="3" t="s">
        <v>3394</v>
      </c>
      <c r="N45" s="3" t="s">
        <v>3395</v>
      </c>
      <c r="O45" s="7" t="s">
        <v>3303</v>
      </c>
    </row>
    <row r="46" spans="1:15" x14ac:dyDescent="0.25">
      <c r="A46" s="6" t="s">
        <v>22</v>
      </c>
      <c r="B46" s="1" t="s">
        <v>276</v>
      </c>
      <c r="C46" s="1" t="s">
        <v>277</v>
      </c>
      <c r="D46" s="1" t="s">
        <v>278</v>
      </c>
      <c r="E46" s="1" t="s">
        <v>282</v>
      </c>
      <c r="F46" s="1" t="s">
        <v>279</v>
      </c>
      <c r="G46" s="4" t="s">
        <v>18</v>
      </c>
      <c r="H46" s="1" t="s">
        <v>281</v>
      </c>
      <c r="I46" s="2"/>
      <c r="J46" s="3" t="s">
        <v>280</v>
      </c>
      <c r="K46" s="3" t="s">
        <v>280</v>
      </c>
      <c r="L46" s="3" t="s">
        <v>3398</v>
      </c>
      <c r="M46" s="3" t="s">
        <v>3399</v>
      </c>
      <c r="N46" s="3" t="s">
        <v>3400</v>
      </c>
      <c r="O46" s="7" t="s">
        <v>3401</v>
      </c>
    </row>
    <row r="47" spans="1:15" x14ac:dyDescent="0.25">
      <c r="A47" s="6" t="s">
        <v>13</v>
      </c>
      <c r="B47" s="1" t="s">
        <v>283</v>
      </c>
      <c r="C47" s="1" t="s">
        <v>284</v>
      </c>
      <c r="D47" s="1" t="s">
        <v>285</v>
      </c>
      <c r="E47" s="1" t="s">
        <v>288</v>
      </c>
      <c r="F47" s="1" t="s">
        <v>286</v>
      </c>
      <c r="G47" s="4" t="s">
        <v>18</v>
      </c>
      <c r="H47" s="1" t="s">
        <v>287</v>
      </c>
      <c r="I47" s="2"/>
      <c r="J47" s="3" t="s">
        <v>280</v>
      </c>
      <c r="K47" s="3" t="s">
        <v>280</v>
      </c>
      <c r="L47" s="3" t="s">
        <v>3398</v>
      </c>
      <c r="M47" s="3" t="s">
        <v>3399</v>
      </c>
      <c r="N47" s="3" t="s">
        <v>3400</v>
      </c>
      <c r="O47" s="7" t="s">
        <v>3402</v>
      </c>
    </row>
    <row r="48" spans="1:15" x14ac:dyDescent="0.25">
      <c r="A48" s="6" t="s">
        <v>22</v>
      </c>
      <c r="B48" s="1" t="s">
        <v>289</v>
      </c>
      <c r="C48" s="1" t="s">
        <v>290</v>
      </c>
      <c r="D48" s="1" t="s">
        <v>291</v>
      </c>
      <c r="E48" s="1" t="s">
        <v>294</v>
      </c>
      <c r="F48" s="1" t="s">
        <v>292</v>
      </c>
      <c r="G48" s="4" t="s">
        <v>18</v>
      </c>
      <c r="H48" s="1" t="s">
        <v>293</v>
      </c>
      <c r="I48" s="2"/>
      <c r="J48" s="3" t="s">
        <v>280</v>
      </c>
      <c r="K48" s="3" t="s">
        <v>280</v>
      </c>
      <c r="L48" s="3" t="s">
        <v>3398</v>
      </c>
      <c r="M48" s="3" t="s">
        <v>3399</v>
      </c>
      <c r="N48" s="3" t="s">
        <v>3400</v>
      </c>
      <c r="O48" s="7" t="s">
        <v>3403</v>
      </c>
    </row>
    <row r="49" spans="1:15" x14ac:dyDescent="0.25">
      <c r="A49" s="6" t="s">
        <v>13</v>
      </c>
      <c r="B49" s="1" t="s">
        <v>295</v>
      </c>
      <c r="C49" s="1" t="s">
        <v>296</v>
      </c>
      <c r="D49" s="1" t="s">
        <v>297</v>
      </c>
      <c r="E49" s="1" t="s">
        <v>300</v>
      </c>
      <c r="F49" s="1" t="s">
        <v>298</v>
      </c>
      <c r="G49" s="4" t="s">
        <v>18</v>
      </c>
      <c r="H49" s="1" t="s">
        <v>299</v>
      </c>
      <c r="I49" s="2"/>
      <c r="J49" s="3" t="s">
        <v>280</v>
      </c>
      <c r="K49" s="3" t="s">
        <v>280</v>
      </c>
      <c r="L49" s="3" t="s">
        <v>3398</v>
      </c>
      <c r="M49" s="3" t="s">
        <v>3399</v>
      </c>
      <c r="N49" s="3" t="s">
        <v>3400</v>
      </c>
      <c r="O49" s="7" t="s">
        <v>3404</v>
      </c>
    </row>
    <row r="50" spans="1:15" x14ac:dyDescent="0.25">
      <c r="A50" s="6" t="s">
        <v>22</v>
      </c>
      <c r="B50" s="1" t="s">
        <v>72</v>
      </c>
      <c r="C50" s="1" t="s">
        <v>301</v>
      </c>
      <c r="D50" s="1" t="s">
        <v>302</v>
      </c>
      <c r="E50" s="1" t="s">
        <v>282</v>
      </c>
      <c r="F50" s="1"/>
      <c r="G50" s="2"/>
      <c r="H50" s="1" t="s">
        <v>304</v>
      </c>
      <c r="I50" s="2"/>
      <c r="J50" s="3" t="s">
        <v>280</v>
      </c>
      <c r="K50" s="3" t="s">
        <v>280</v>
      </c>
      <c r="L50" s="3" t="s">
        <v>3398</v>
      </c>
      <c r="M50" s="3" t="s">
        <v>3399</v>
      </c>
      <c r="N50" s="3" t="s">
        <v>3400</v>
      </c>
      <c r="O50" s="7" t="s">
        <v>3405</v>
      </c>
    </row>
    <row r="51" spans="1:15" x14ac:dyDescent="0.25">
      <c r="A51" s="6" t="s">
        <v>22</v>
      </c>
      <c r="B51" s="1" t="s">
        <v>305</v>
      </c>
      <c r="C51" s="1" t="s">
        <v>306</v>
      </c>
      <c r="D51" s="1" t="s">
        <v>307</v>
      </c>
      <c r="E51" s="1" t="s">
        <v>310</v>
      </c>
      <c r="F51" s="1" t="s">
        <v>308</v>
      </c>
      <c r="G51" s="4" t="s">
        <v>18</v>
      </c>
      <c r="H51" s="1" t="s">
        <v>309</v>
      </c>
      <c r="I51" s="2"/>
      <c r="J51" s="3" t="s">
        <v>280</v>
      </c>
      <c r="K51" s="3" t="s">
        <v>280</v>
      </c>
      <c r="L51" s="3" t="s">
        <v>3398</v>
      </c>
      <c r="M51" s="3" t="s">
        <v>3399</v>
      </c>
      <c r="N51" s="3" t="s">
        <v>3400</v>
      </c>
      <c r="O51" s="7" t="s">
        <v>3406</v>
      </c>
    </row>
    <row r="52" spans="1:15" x14ac:dyDescent="0.25">
      <c r="A52" s="6" t="s">
        <v>13</v>
      </c>
      <c r="B52" s="1" t="s">
        <v>311</v>
      </c>
      <c r="C52" s="1" t="s">
        <v>312</v>
      </c>
      <c r="D52" s="1" t="s">
        <v>313</v>
      </c>
      <c r="E52" s="1" t="s">
        <v>317</v>
      </c>
      <c r="F52" s="1" t="s">
        <v>314</v>
      </c>
      <c r="G52" s="4" t="s">
        <v>18</v>
      </c>
      <c r="H52" s="1" t="s">
        <v>316</v>
      </c>
      <c r="I52" s="2"/>
      <c r="J52" s="3" t="s">
        <v>315</v>
      </c>
      <c r="K52" s="3" t="s">
        <v>3407</v>
      </c>
      <c r="L52" s="3"/>
      <c r="M52" s="3" t="s">
        <v>3408</v>
      </c>
      <c r="N52" s="3" t="s">
        <v>3409</v>
      </c>
      <c r="O52" s="7" t="s">
        <v>3410</v>
      </c>
    </row>
    <row r="53" spans="1:15" x14ac:dyDescent="0.25">
      <c r="A53" s="6" t="s">
        <v>13</v>
      </c>
      <c r="B53" s="1" t="s">
        <v>318</v>
      </c>
      <c r="C53" s="1" t="s">
        <v>319</v>
      </c>
      <c r="D53" s="1" t="s">
        <v>320</v>
      </c>
      <c r="E53" s="1" t="s">
        <v>324</v>
      </c>
      <c r="F53" s="1" t="s">
        <v>321</v>
      </c>
      <c r="G53" s="4" t="s">
        <v>18</v>
      </c>
      <c r="H53" s="1" t="s">
        <v>323</v>
      </c>
      <c r="I53" s="2"/>
      <c r="J53" s="3" t="s">
        <v>322</v>
      </c>
      <c r="K53" s="3" t="s">
        <v>3411</v>
      </c>
      <c r="L53" s="3"/>
      <c r="M53" s="3" t="s">
        <v>3412</v>
      </c>
      <c r="N53" s="3" t="s">
        <v>3413</v>
      </c>
      <c r="O53" s="7" t="s">
        <v>3414</v>
      </c>
    </row>
    <row r="54" spans="1:15" x14ac:dyDescent="0.25">
      <c r="A54" s="6" t="s">
        <v>13</v>
      </c>
      <c r="B54" s="1" t="s">
        <v>325</v>
      </c>
      <c r="C54" s="1" t="s">
        <v>326</v>
      </c>
      <c r="D54" s="1" t="s">
        <v>327</v>
      </c>
      <c r="E54" s="1" t="s">
        <v>331</v>
      </c>
      <c r="F54" s="1"/>
      <c r="G54" s="2"/>
      <c r="H54" s="1" t="s">
        <v>330</v>
      </c>
      <c r="I54" s="2"/>
      <c r="J54" s="3" t="s">
        <v>329</v>
      </c>
      <c r="K54" s="3" t="s">
        <v>329</v>
      </c>
      <c r="L54" s="3"/>
      <c r="M54" s="3" t="s">
        <v>3415</v>
      </c>
      <c r="N54" s="3" t="s">
        <v>3416</v>
      </c>
      <c r="O54" s="7" t="s">
        <v>3303</v>
      </c>
    </row>
    <row r="55" spans="1:15" x14ac:dyDescent="0.25">
      <c r="A55" s="6" t="s">
        <v>13</v>
      </c>
      <c r="B55" s="1" t="s">
        <v>318</v>
      </c>
      <c r="C55" s="1" t="s">
        <v>332</v>
      </c>
      <c r="D55" s="1" t="s">
        <v>333</v>
      </c>
      <c r="E55" s="1" t="s">
        <v>336</v>
      </c>
      <c r="F55" s="1"/>
      <c r="G55" s="2"/>
      <c r="H55" s="1" t="s">
        <v>335</v>
      </c>
      <c r="I55" s="2"/>
      <c r="J55" s="3" t="s">
        <v>329</v>
      </c>
      <c r="K55" s="3" t="s">
        <v>329</v>
      </c>
      <c r="L55" s="3"/>
      <c r="M55" s="3" t="s">
        <v>3415</v>
      </c>
      <c r="N55" s="3" t="s">
        <v>3416</v>
      </c>
      <c r="O55" s="7" t="s">
        <v>3303</v>
      </c>
    </row>
    <row r="56" spans="1:15" x14ac:dyDescent="0.25">
      <c r="A56" s="6" t="s">
        <v>13</v>
      </c>
      <c r="B56" s="1" t="s">
        <v>110</v>
      </c>
      <c r="C56" s="1" t="s">
        <v>337</v>
      </c>
      <c r="D56" s="1" t="s">
        <v>338</v>
      </c>
      <c r="E56" s="1" t="s">
        <v>342</v>
      </c>
      <c r="F56" s="1" t="s">
        <v>339</v>
      </c>
      <c r="G56" s="4" t="s">
        <v>18</v>
      </c>
      <c r="H56" s="1" t="s">
        <v>341</v>
      </c>
      <c r="I56" s="2"/>
      <c r="J56" s="3" t="s">
        <v>340</v>
      </c>
      <c r="K56" s="3" t="s">
        <v>3417</v>
      </c>
      <c r="L56" s="3" t="s">
        <v>3418</v>
      </c>
      <c r="M56" s="3" t="s">
        <v>3419</v>
      </c>
      <c r="N56" s="3" t="s">
        <v>3420</v>
      </c>
      <c r="O56" s="7" t="s">
        <v>3421</v>
      </c>
    </row>
    <row r="57" spans="1:15" x14ac:dyDescent="0.25">
      <c r="A57" s="6" t="s">
        <v>13</v>
      </c>
      <c r="B57" s="1" t="s">
        <v>343</v>
      </c>
      <c r="C57" s="1" t="s">
        <v>344</v>
      </c>
      <c r="D57" s="1" t="s">
        <v>345</v>
      </c>
      <c r="E57" s="1" t="s">
        <v>348</v>
      </c>
      <c r="F57" s="1" t="s">
        <v>346</v>
      </c>
      <c r="G57" s="4" t="s">
        <v>18</v>
      </c>
      <c r="H57" s="1" t="s">
        <v>347</v>
      </c>
      <c r="I57" s="2"/>
      <c r="J57" s="3" t="s">
        <v>340</v>
      </c>
      <c r="K57" s="3" t="s">
        <v>3417</v>
      </c>
      <c r="L57" s="3" t="s">
        <v>3418</v>
      </c>
      <c r="M57" s="3" t="s">
        <v>3419</v>
      </c>
      <c r="N57" s="3" t="s">
        <v>3420</v>
      </c>
      <c r="O57" s="7" t="s">
        <v>3422</v>
      </c>
    </row>
    <row r="58" spans="1:15" x14ac:dyDescent="0.25">
      <c r="A58" s="6" t="s">
        <v>13</v>
      </c>
      <c r="B58" s="1" t="s">
        <v>349</v>
      </c>
      <c r="C58" s="1" t="s">
        <v>350</v>
      </c>
      <c r="D58" s="1" t="s">
        <v>351</v>
      </c>
      <c r="E58" s="1" t="s">
        <v>355</v>
      </c>
      <c r="F58" s="1" t="s">
        <v>352</v>
      </c>
      <c r="G58" s="4" t="s">
        <v>18</v>
      </c>
      <c r="H58" s="1" t="s">
        <v>354</v>
      </c>
      <c r="I58" s="2"/>
      <c r="J58" s="3" t="s">
        <v>353</v>
      </c>
      <c r="K58" s="3" t="s">
        <v>3417</v>
      </c>
      <c r="L58" s="3" t="s">
        <v>3418</v>
      </c>
      <c r="M58" s="3" t="s">
        <v>3419</v>
      </c>
      <c r="N58" s="3" t="s">
        <v>3420</v>
      </c>
      <c r="O58" s="7" t="s">
        <v>3423</v>
      </c>
    </row>
    <row r="59" spans="1:15" x14ac:dyDescent="0.25">
      <c r="A59" s="6" t="s">
        <v>22</v>
      </c>
      <c r="B59" s="1" t="s">
        <v>356</v>
      </c>
      <c r="C59" s="1" t="s">
        <v>357</v>
      </c>
      <c r="D59" s="1" t="s">
        <v>358</v>
      </c>
      <c r="E59" s="1" t="s">
        <v>361</v>
      </c>
      <c r="F59" s="1"/>
      <c r="G59" s="2"/>
      <c r="H59" s="1" t="s">
        <v>360</v>
      </c>
      <c r="I59" s="2"/>
      <c r="J59" s="3" t="s">
        <v>359</v>
      </c>
      <c r="K59" s="3" t="s">
        <v>3424</v>
      </c>
      <c r="L59" s="3" t="s">
        <v>3425</v>
      </c>
      <c r="M59" s="3" t="s">
        <v>3426</v>
      </c>
      <c r="N59" s="3" t="s">
        <v>3427</v>
      </c>
      <c r="O59" s="7" t="s">
        <v>3428</v>
      </c>
    </row>
    <row r="60" spans="1:15" x14ac:dyDescent="0.25">
      <c r="A60" s="6" t="s">
        <v>22</v>
      </c>
      <c r="B60" s="1" t="s">
        <v>245</v>
      </c>
      <c r="C60" s="1" t="s">
        <v>362</v>
      </c>
      <c r="D60" s="1" t="s">
        <v>363</v>
      </c>
      <c r="E60" s="1" t="s">
        <v>365</v>
      </c>
      <c r="F60" s="1" t="s">
        <v>3429</v>
      </c>
      <c r="G60" s="5" t="s">
        <v>35</v>
      </c>
      <c r="H60" s="1" t="s">
        <v>364</v>
      </c>
      <c r="I60" s="2"/>
      <c r="J60" s="3" t="s">
        <v>359</v>
      </c>
      <c r="K60" s="3" t="s">
        <v>3424</v>
      </c>
      <c r="L60" s="3" t="s">
        <v>3425</v>
      </c>
      <c r="M60" s="3" t="s">
        <v>3426</v>
      </c>
      <c r="N60" s="3" t="s">
        <v>3427</v>
      </c>
      <c r="O60" s="7" t="s">
        <v>3430</v>
      </c>
    </row>
    <row r="61" spans="1:15" x14ac:dyDescent="0.25">
      <c r="A61" s="6" t="s">
        <v>22</v>
      </c>
      <c r="B61" s="1" t="s">
        <v>366</v>
      </c>
      <c r="C61" s="1" t="s">
        <v>367</v>
      </c>
      <c r="D61" s="1" t="s">
        <v>368</v>
      </c>
      <c r="E61" s="1" t="s">
        <v>370</v>
      </c>
      <c r="F61" s="1" t="s">
        <v>3431</v>
      </c>
      <c r="G61" s="5" t="s">
        <v>35</v>
      </c>
      <c r="H61" s="1" t="s">
        <v>369</v>
      </c>
      <c r="I61" s="2"/>
      <c r="J61" s="3" t="s">
        <v>359</v>
      </c>
      <c r="K61" s="3" t="s">
        <v>3424</v>
      </c>
      <c r="L61" s="3" t="s">
        <v>3425</v>
      </c>
      <c r="M61" s="3" t="s">
        <v>3426</v>
      </c>
      <c r="N61" s="3" t="s">
        <v>3427</v>
      </c>
      <c r="O61" s="7" t="s">
        <v>3432</v>
      </c>
    </row>
    <row r="62" spans="1:15" x14ac:dyDescent="0.25">
      <c r="A62" s="6" t="s">
        <v>22</v>
      </c>
      <c r="B62" s="1" t="s">
        <v>428</v>
      </c>
      <c r="C62" s="1" t="s">
        <v>429</v>
      </c>
      <c r="D62" s="1" t="s">
        <v>430</v>
      </c>
      <c r="E62" s="1" t="s">
        <v>433</v>
      </c>
      <c r="F62" s="1" t="s">
        <v>3433</v>
      </c>
      <c r="G62" s="5" t="s">
        <v>35</v>
      </c>
      <c r="H62" s="1" t="s">
        <v>432</v>
      </c>
      <c r="I62" s="2"/>
      <c r="J62" s="3" t="s">
        <v>359</v>
      </c>
      <c r="K62" s="3" t="s">
        <v>3424</v>
      </c>
      <c r="L62" s="3" t="s">
        <v>3425</v>
      </c>
      <c r="M62" s="3" t="s">
        <v>3426</v>
      </c>
      <c r="N62" s="3" t="s">
        <v>3427</v>
      </c>
      <c r="O62" s="7" t="s">
        <v>3434</v>
      </c>
    </row>
    <row r="63" spans="1:15" x14ac:dyDescent="0.25">
      <c r="A63" s="6" t="s">
        <v>22</v>
      </c>
      <c r="B63" s="1" t="s">
        <v>371</v>
      </c>
      <c r="C63" s="1" t="s">
        <v>372</v>
      </c>
      <c r="D63" s="1" t="s">
        <v>373</v>
      </c>
      <c r="E63" s="1" t="s">
        <v>375</v>
      </c>
      <c r="F63" s="1" t="s">
        <v>3435</v>
      </c>
      <c r="G63" s="5" t="s">
        <v>35</v>
      </c>
      <c r="H63" s="1" t="s">
        <v>374</v>
      </c>
      <c r="I63" s="2"/>
      <c r="J63" s="3" t="s">
        <v>359</v>
      </c>
      <c r="K63" s="3" t="s">
        <v>3424</v>
      </c>
      <c r="L63" s="3" t="s">
        <v>3425</v>
      </c>
      <c r="M63" s="3" t="s">
        <v>3426</v>
      </c>
      <c r="N63" s="3" t="s">
        <v>3427</v>
      </c>
      <c r="O63" s="7" t="s">
        <v>3436</v>
      </c>
    </row>
    <row r="64" spans="1:15" x14ac:dyDescent="0.25">
      <c r="A64" s="6" t="s">
        <v>22</v>
      </c>
      <c r="B64" s="1" t="s">
        <v>376</v>
      </c>
      <c r="C64" s="1" t="s">
        <v>377</v>
      </c>
      <c r="D64" s="1" t="s">
        <v>378</v>
      </c>
      <c r="E64" s="1" t="s">
        <v>380</v>
      </c>
      <c r="F64" s="1"/>
      <c r="G64" s="2"/>
      <c r="H64" s="1" t="s">
        <v>379</v>
      </c>
      <c r="I64" s="2"/>
      <c r="J64" s="3" t="s">
        <v>359</v>
      </c>
      <c r="K64" s="3" t="s">
        <v>3424</v>
      </c>
      <c r="L64" s="3" t="s">
        <v>3425</v>
      </c>
      <c r="M64" s="3" t="s">
        <v>3426</v>
      </c>
      <c r="N64" s="3" t="s">
        <v>3427</v>
      </c>
      <c r="O64" s="7" t="s">
        <v>3428</v>
      </c>
    </row>
    <row r="65" spans="1:15" x14ac:dyDescent="0.25">
      <c r="A65" s="6" t="s">
        <v>22</v>
      </c>
      <c r="B65" s="1" t="s">
        <v>72</v>
      </c>
      <c r="C65" s="1" t="s">
        <v>381</v>
      </c>
      <c r="D65" s="1" t="s">
        <v>382</v>
      </c>
      <c r="E65" s="1" t="s">
        <v>384</v>
      </c>
      <c r="F65" s="1" t="s">
        <v>3437</v>
      </c>
      <c r="G65" s="5" t="s">
        <v>35</v>
      </c>
      <c r="H65" s="1" t="s">
        <v>383</v>
      </c>
      <c r="I65" s="2"/>
      <c r="J65" s="3" t="s">
        <v>359</v>
      </c>
      <c r="K65" s="3" t="s">
        <v>3424</v>
      </c>
      <c r="L65" s="3" t="s">
        <v>3425</v>
      </c>
      <c r="M65" s="3" t="s">
        <v>3426</v>
      </c>
      <c r="N65" s="3" t="s">
        <v>3427</v>
      </c>
      <c r="O65" s="7" t="s">
        <v>3438</v>
      </c>
    </row>
    <row r="66" spans="1:15" x14ac:dyDescent="0.25">
      <c r="A66" s="6" t="s">
        <v>13</v>
      </c>
      <c r="B66" s="1" t="s">
        <v>197</v>
      </c>
      <c r="C66" s="1" t="s">
        <v>385</v>
      </c>
      <c r="D66" s="1" t="s">
        <v>386</v>
      </c>
      <c r="E66" s="1" t="s">
        <v>29</v>
      </c>
      <c r="F66" s="1" t="s">
        <v>3439</v>
      </c>
      <c r="G66" s="5" t="s">
        <v>35</v>
      </c>
      <c r="H66" s="1" t="s">
        <v>387</v>
      </c>
      <c r="I66" s="2"/>
      <c r="J66" s="3" t="s">
        <v>359</v>
      </c>
      <c r="K66" s="3" t="s">
        <v>3424</v>
      </c>
      <c r="L66" s="3" t="s">
        <v>3425</v>
      </c>
      <c r="M66" s="3" t="s">
        <v>3426</v>
      </c>
      <c r="N66" s="3" t="s">
        <v>3427</v>
      </c>
      <c r="O66" s="7" t="s">
        <v>3440</v>
      </c>
    </row>
    <row r="67" spans="1:15" x14ac:dyDescent="0.25">
      <c r="A67" s="6" t="s">
        <v>22</v>
      </c>
      <c r="B67" s="1" t="s">
        <v>388</v>
      </c>
      <c r="C67" s="1" t="s">
        <v>389</v>
      </c>
      <c r="D67" s="1" t="s">
        <v>390</v>
      </c>
      <c r="E67" s="1" t="s">
        <v>392</v>
      </c>
      <c r="F67" s="1" t="s">
        <v>3441</v>
      </c>
      <c r="G67" s="5" t="s">
        <v>35</v>
      </c>
      <c r="H67" s="1" t="s">
        <v>391</v>
      </c>
      <c r="I67" s="2"/>
      <c r="J67" s="3" t="s">
        <v>359</v>
      </c>
      <c r="K67" s="3" t="s">
        <v>3424</v>
      </c>
      <c r="L67" s="3" t="s">
        <v>3425</v>
      </c>
      <c r="M67" s="3" t="s">
        <v>3426</v>
      </c>
      <c r="N67" s="3" t="s">
        <v>3427</v>
      </c>
      <c r="O67" s="7" t="s">
        <v>3442</v>
      </c>
    </row>
    <row r="68" spans="1:15" x14ac:dyDescent="0.25">
      <c r="A68" s="6" t="s">
        <v>22</v>
      </c>
      <c r="B68" s="1" t="s">
        <v>393</v>
      </c>
      <c r="C68" s="1" t="s">
        <v>394</v>
      </c>
      <c r="D68" s="1" t="s">
        <v>395</v>
      </c>
      <c r="E68" s="1" t="s">
        <v>397</v>
      </c>
      <c r="F68" s="1" t="s">
        <v>3443</v>
      </c>
      <c r="G68" s="5" t="s">
        <v>35</v>
      </c>
      <c r="H68" s="1" t="s">
        <v>396</v>
      </c>
      <c r="I68" s="2"/>
      <c r="J68" s="3" t="s">
        <v>359</v>
      </c>
      <c r="K68" s="3" t="s">
        <v>3424</v>
      </c>
      <c r="L68" s="3" t="s">
        <v>3425</v>
      </c>
      <c r="M68" s="3" t="s">
        <v>3426</v>
      </c>
      <c r="N68" s="3" t="s">
        <v>3427</v>
      </c>
      <c r="O68" s="7" t="s">
        <v>3444</v>
      </c>
    </row>
    <row r="69" spans="1:15" x14ac:dyDescent="0.25">
      <c r="A69" s="6" t="s">
        <v>22</v>
      </c>
      <c r="B69" s="1" t="s">
        <v>398</v>
      </c>
      <c r="C69" s="1" t="s">
        <v>399</v>
      </c>
      <c r="D69" s="1" t="s">
        <v>400</v>
      </c>
      <c r="E69" s="1" t="s">
        <v>402</v>
      </c>
      <c r="F69" s="1" t="s">
        <v>3445</v>
      </c>
      <c r="G69" s="5" t="s">
        <v>35</v>
      </c>
      <c r="H69" s="1" t="s">
        <v>401</v>
      </c>
      <c r="I69" s="2"/>
      <c r="J69" s="3" t="s">
        <v>359</v>
      </c>
      <c r="K69" s="3" t="s">
        <v>3424</v>
      </c>
      <c r="L69" s="3" t="s">
        <v>3425</v>
      </c>
      <c r="M69" s="3" t="s">
        <v>3426</v>
      </c>
      <c r="N69" s="3" t="s">
        <v>3427</v>
      </c>
      <c r="O69" s="7" t="s">
        <v>3446</v>
      </c>
    </row>
    <row r="70" spans="1:15" x14ac:dyDescent="0.25">
      <c r="A70" s="6" t="s">
        <v>22</v>
      </c>
      <c r="B70" s="1" t="s">
        <v>403</v>
      </c>
      <c r="C70" s="1" t="s">
        <v>404</v>
      </c>
      <c r="D70" s="1" t="s">
        <v>405</v>
      </c>
      <c r="E70" s="1" t="s">
        <v>407</v>
      </c>
      <c r="F70" s="1" t="s">
        <v>3447</v>
      </c>
      <c r="G70" s="5" t="s">
        <v>35</v>
      </c>
      <c r="H70" s="1" t="s">
        <v>406</v>
      </c>
      <c r="I70" s="2"/>
      <c r="J70" s="3" t="s">
        <v>359</v>
      </c>
      <c r="K70" s="3" t="s">
        <v>3424</v>
      </c>
      <c r="L70" s="3" t="s">
        <v>3425</v>
      </c>
      <c r="M70" s="3" t="s">
        <v>3426</v>
      </c>
      <c r="N70" s="3" t="s">
        <v>3427</v>
      </c>
      <c r="O70" s="7" t="s">
        <v>3448</v>
      </c>
    </row>
    <row r="71" spans="1:15" x14ac:dyDescent="0.25">
      <c r="A71" s="6" t="s">
        <v>22</v>
      </c>
      <c r="B71" s="1" t="s">
        <v>408</v>
      </c>
      <c r="C71" s="1" t="s">
        <v>409</v>
      </c>
      <c r="D71" s="1" t="s">
        <v>410</v>
      </c>
      <c r="E71" s="1" t="s">
        <v>412</v>
      </c>
      <c r="F71" s="1" t="s">
        <v>3449</v>
      </c>
      <c r="G71" s="5" t="s">
        <v>35</v>
      </c>
      <c r="H71" s="1" t="s">
        <v>411</v>
      </c>
      <c r="I71" s="2"/>
      <c r="J71" s="3" t="s">
        <v>359</v>
      </c>
      <c r="K71" s="3" t="s">
        <v>3424</v>
      </c>
      <c r="L71" s="3" t="s">
        <v>3425</v>
      </c>
      <c r="M71" s="3" t="s">
        <v>3426</v>
      </c>
      <c r="N71" s="3" t="s">
        <v>3427</v>
      </c>
      <c r="O71" s="7" t="s">
        <v>3450</v>
      </c>
    </row>
    <row r="72" spans="1:15" x14ac:dyDescent="0.25">
      <c r="A72" s="6" t="s">
        <v>13</v>
      </c>
      <c r="B72" s="1" t="s">
        <v>197</v>
      </c>
      <c r="C72" s="1" t="s">
        <v>413</v>
      </c>
      <c r="D72" s="1" t="s">
        <v>414</v>
      </c>
      <c r="E72" s="1" t="s">
        <v>416</v>
      </c>
      <c r="F72" s="1"/>
      <c r="G72" s="2"/>
      <c r="H72" s="1" t="s">
        <v>415</v>
      </c>
      <c r="I72" s="2"/>
      <c r="J72" s="3" t="s">
        <v>359</v>
      </c>
      <c r="K72" s="3" t="s">
        <v>3424</v>
      </c>
      <c r="L72" s="3" t="s">
        <v>3425</v>
      </c>
      <c r="M72" s="3" t="s">
        <v>3426</v>
      </c>
      <c r="N72" s="3" t="s">
        <v>3427</v>
      </c>
      <c r="O72" s="7" t="s">
        <v>3428</v>
      </c>
    </row>
    <row r="73" spans="1:15" x14ac:dyDescent="0.25">
      <c r="A73" s="6"/>
      <c r="B73" s="1" t="s">
        <v>417</v>
      </c>
      <c r="C73" s="1" t="s">
        <v>418</v>
      </c>
      <c r="D73" s="1" t="s">
        <v>419</v>
      </c>
      <c r="E73" s="1" t="s">
        <v>422</v>
      </c>
      <c r="F73" s="1" t="s">
        <v>3451</v>
      </c>
      <c r="G73" s="5" t="s">
        <v>35</v>
      </c>
      <c r="H73" s="1" t="s">
        <v>421</v>
      </c>
      <c r="I73" s="2"/>
      <c r="J73" s="3" t="s">
        <v>359</v>
      </c>
      <c r="K73" s="3" t="s">
        <v>3424</v>
      </c>
      <c r="L73" s="3" t="s">
        <v>3425</v>
      </c>
      <c r="M73" s="3" t="s">
        <v>3426</v>
      </c>
      <c r="N73" s="3" t="s">
        <v>3427</v>
      </c>
      <c r="O73" s="7" t="s">
        <v>3452</v>
      </c>
    </row>
    <row r="74" spans="1:15" x14ac:dyDescent="0.25">
      <c r="A74" s="6" t="s">
        <v>13</v>
      </c>
      <c r="B74" s="1" t="s">
        <v>423</v>
      </c>
      <c r="C74" s="1" t="s">
        <v>424</v>
      </c>
      <c r="D74" s="1" t="s">
        <v>425</v>
      </c>
      <c r="E74" s="1" t="s">
        <v>427</v>
      </c>
      <c r="F74" s="1" t="s">
        <v>3453</v>
      </c>
      <c r="G74" s="5" t="s">
        <v>35</v>
      </c>
      <c r="H74" s="1" t="s">
        <v>426</v>
      </c>
      <c r="I74" s="2"/>
      <c r="J74" s="3" t="s">
        <v>359</v>
      </c>
      <c r="K74" s="3" t="s">
        <v>3424</v>
      </c>
      <c r="L74" s="3" t="s">
        <v>3425</v>
      </c>
      <c r="M74" s="3" t="s">
        <v>3426</v>
      </c>
      <c r="N74" s="3" t="s">
        <v>3427</v>
      </c>
      <c r="O74" s="7" t="s">
        <v>3454</v>
      </c>
    </row>
    <row r="75" spans="1:15" x14ac:dyDescent="0.25">
      <c r="A75" s="6" t="s">
        <v>22</v>
      </c>
      <c r="B75" s="1" t="s">
        <v>171</v>
      </c>
      <c r="C75" s="1" t="s">
        <v>434</v>
      </c>
      <c r="D75" s="1" t="s">
        <v>435</v>
      </c>
      <c r="E75" s="1" t="s">
        <v>439</v>
      </c>
      <c r="F75" s="1" t="s">
        <v>436</v>
      </c>
      <c r="G75" s="4" t="s">
        <v>18</v>
      </c>
      <c r="H75" s="1" t="s">
        <v>438</v>
      </c>
      <c r="I75" s="2"/>
      <c r="J75" s="3" t="s">
        <v>437</v>
      </c>
      <c r="K75" s="3" t="s">
        <v>437</v>
      </c>
      <c r="L75" s="3" t="s">
        <v>3455</v>
      </c>
      <c r="M75" s="3" t="s">
        <v>3456</v>
      </c>
      <c r="N75" s="3" t="s">
        <v>3457</v>
      </c>
      <c r="O75" s="7" t="s">
        <v>3458</v>
      </c>
    </row>
    <row r="76" spans="1:15" x14ac:dyDescent="0.25">
      <c r="A76" s="6" t="s">
        <v>22</v>
      </c>
      <c r="B76" s="1" t="s">
        <v>440</v>
      </c>
      <c r="C76" s="1" t="s">
        <v>441</v>
      </c>
      <c r="D76" s="1" t="s">
        <v>442</v>
      </c>
      <c r="E76" s="1" t="s">
        <v>336</v>
      </c>
      <c r="F76" s="1"/>
      <c r="G76" s="2"/>
      <c r="H76" s="1" t="s">
        <v>445</v>
      </c>
      <c r="I76" s="2"/>
      <c r="J76" s="3" t="s">
        <v>444</v>
      </c>
      <c r="K76" s="3" t="s">
        <v>3459</v>
      </c>
      <c r="L76" s="3"/>
      <c r="M76" s="3" t="s">
        <v>3460</v>
      </c>
      <c r="N76" s="3" t="s">
        <v>3461</v>
      </c>
      <c r="O76" s="7" t="s">
        <v>3303</v>
      </c>
    </row>
    <row r="77" spans="1:15" x14ac:dyDescent="0.25">
      <c r="A77" s="6" t="s">
        <v>22</v>
      </c>
      <c r="B77" s="1" t="s">
        <v>209</v>
      </c>
      <c r="C77" s="1" t="s">
        <v>446</v>
      </c>
      <c r="D77" s="1" t="s">
        <v>447</v>
      </c>
      <c r="E77" s="1" t="s">
        <v>336</v>
      </c>
      <c r="F77" s="1"/>
      <c r="G77" s="2"/>
      <c r="H77" s="1" t="s">
        <v>449</v>
      </c>
      <c r="I77" s="2"/>
      <c r="J77" s="3" t="s">
        <v>444</v>
      </c>
      <c r="K77" s="3" t="s">
        <v>3459</v>
      </c>
      <c r="L77" s="3"/>
      <c r="M77" s="3" t="s">
        <v>3460</v>
      </c>
      <c r="N77" s="3" t="s">
        <v>3461</v>
      </c>
      <c r="O77" s="7" t="s">
        <v>3303</v>
      </c>
    </row>
    <row r="78" spans="1:15" x14ac:dyDescent="0.25">
      <c r="A78" s="6" t="s">
        <v>13</v>
      </c>
      <c r="B78" s="1" t="s">
        <v>450</v>
      </c>
      <c r="C78" s="1" t="s">
        <v>451</v>
      </c>
      <c r="D78" s="1" t="s">
        <v>452</v>
      </c>
      <c r="E78" s="1" t="s">
        <v>455</v>
      </c>
      <c r="F78" s="1"/>
      <c r="G78" s="2"/>
      <c r="H78" s="1" t="s">
        <v>454</v>
      </c>
      <c r="I78" s="2"/>
      <c r="J78" s="3" t="s">
        <v>444</v>
      </c>
      <c r="K78" s="3" t="s">
        <v>3459</v>
      </c>
      <c r="L78" s="3"/>
      <c r="M78" s="3" t="s">
        <v>3460</v>
      </c>
      <c r="N78" s="3" t="s">
        <v>3461</v>
      </c>
      <c r="O78" s="7" t="s">
        <v>3303</v>
      </c>
    </row>
    <row r="79" spans="1:15" x14ac:dyDescent="0.25">
      <c r="A79" s="6" t="s">
        <v>22</v>
      </c>
      <c r="B79" s="1" t="s">
        <v>456</v>
      </c>
      <c r="C79" s="1" t="s">
        <v>457</v>
      </c>
      <c r="D79" s="1" t="s">
        <v>458</v>
      </c>
      <c r="E79" s="1" t="s">
        <v>461</v>
      </c>
      <c r="F79" s="1"/>
      <c r="G79" s="2"/>
      <c r="H79" s="1" t="s">
        <v>460</v>
      </c>
      <c r="I79" s="2"/>
      <c r="J79" s="3" t="s">
        <v>444</v>
      </c>
      <c r="K79" s="3" t="s">
        <v>3459</v>
      </c>
      <c r="L79" s="3"/>
      <c r="M79" s="3" t="s">
        <v>3460</v>
      </c>
      <c r="N79" s="3" t="s">
        <v>3461</v>
      </c>
      <c r="O79" s="7" t="s">
        <v>3303</v>
      </c>
    </row>
    <row r="80" spans="1:15" x14ac:dyDescent="0.25">
      <c r="A80" s="6" t="s">
        <v>13</v>
      </c>
      <c r="B80" s="1" t="s">
        <v>462</v>
      </c>
      <c r="C80" s="1" t="s">
        <v>463</v>
      </c>
      <c r="D80" s="1" t="s">
        <v>464</v>
      </c>
      <c r="E80" s="1" t="s">
        <v>336</v>
      </c>
      <c r="F80" s="1"/>
      <c r="G80" s="2"/>
      <c r="H80" s="1" t="s">
        <v>466</v>
      </c>
      <c r="I80" s="2"/>
      <c r="J80" s="3" t="s">
        <v>444</v>
      </c>
      <c r="K80" s="3" t="s">
        <v>3459</v>
      </c>
      <c r="L80" s="3"/>
      <c r="M80" s="3" t="s">
        <v>3460</v>
      </c>
      <c r="N80" s="3" t="s">
        <v>3461</v>
      </c>
      <c r="O80" s="7" t="s">
        <v>3303</v>
      </c>
    </row>
    <row r="81" spans="1:15" x14ac:dyDescent="0.25">
      <c r="A81" s="6" t="s">
        <v>13</v>
      </c>
      <c r="B81" s="1" t="s">
        <v>197</v>
      </c>
      <c r="C81" s="1" t="s">
        <v>467</v>
      </c>
      <c r="D81" s="1" t="s">
        <v>468</v>
      </c>
      <c r="E81" s="1" t="s">
        <v>471</v>
      </c>
      <c r="F81" s="1"/>
      <c r="G81" s="2"/>
      <c r="H81" s="1" t="s">
        <v>470</v>
      </c>
      <c r="I81" s="2"/>
      <c r="J81" s="3" t="s">
        <v>444</v>
      </c>
      <c r="K81" s="3" t="s">
        <v>3459</v>
      </c>
      <c r="L81" s="3"/>
      <c r="M81" s="3" t="s">
        <v>3460</v>
      </c>
      <c r="N81" s="3" t="s">
        <v>3461</v>
      </c>
      <c r="O81" s="7" t="s">
        <v>3303</v>
      </c>
    </row>
    <row r="82" spans="1:15" x14ac:dyDescent="0.25">
      <c r="A82" s="6" t="s">
        <v>22</v>
      </c>
      <c r="B82" s="1" t="s">
        <v>472</v>
      </c>
      <c r="C82" s="1" t="s">
        <v>473</v>
      </c>
      <c r="D82" s="1" t="s">
        <v>474</v>
      </c>
      <c r="E82" s="1" t="s">
        <v>336</v>
      </c>
      <c r="F82" s="1"/>
      <c r="G82" s="2"/>
      <c r="H82" s="1" t="s">
        <v>476</v>
      </c>
      <c r="I82" s="2"/>
      <c r="J82" s="3" t="s">
        <v>444</v>
      </c>
      <c r="K82" s="3" t="s">
        <v>3459</v>
      </c>
      <c r="L82" s="3"/>
      <c r="M82" s="3" t="s">
        <v>3460</v>
      </c>
      <c r="N82" s="3" t="s">
        <v>3461</v>
      </c>
      <c r="O82" s="7" t="s">
        <v>3303</v>
      </c>
    </row>
    <row r="83" spans="1:15" x14ac:dyDescent="0.25">
      <c r="A83" s="6" t="s">
        <v>22</v>
      </c>
      <c r="B83" s="1" t="s">
        <v>477</v>
      </c>
      <c r="C83" s="1" t="s">
        <v>479</v>
      </c>
      <c r="D83" s="1" t="s">
        <v>480</v>
      </c>
      <c r="E83" s="1" t="s">
        <v>336</v>
      </c>
      <c r="F83" s="1"/>
      <c r="G83" s="2"/>
      <c r="H83" s="1" t="s">
        <v>482</v>
      </c>
      <c r="I83" s="2"/>
      <c r="J83" s="3" t="s">
        <v>444</v>
      </c>
      <c r="K83" s="3" t="s">
        <v>3459</v>
      </c>
      <c r="L83" s="3"/>
      <c r="M83" s="3" t="s">
        <v>3460</v>
      </c>
      <c r="N83" s="3" t="s">
        <v>3461</v>
      </c>
      <c r="O83" s="7" t="s">
        <v>3303</v>
      </c>
    </row>
    <row r="84" spans="1:15" x14ac:dyDescent="0.25">
      <c r="A84" s="6" t="s">
        <v>22</v>
      </c>
      <c r="B84" s="1" t="s">
        <v>483</v>
      </c>
      <c r="C84" s="1" t="s">
        <v>484</v>
      </c>
      <c r="D84" s="1" t="s">
        <v>485</v>
      </c>
      <c r="E84" s="1" t="s">
        <v>336</v>
      </c>
      <c r="F84" s="1"/>
      <c r="G84" s="2"/>
      <c r="H84" s="1" t="s">
        <v>487</v>
      </c>
      <c r="I84" s="2"/>
      <c r="J84" s="3" t="s">
        <v>444</v>
      </c>
      <c r="K84" s="3" t="s">
        <v>3459</v>
      </c>
      <c r="L84" s="3"/>
      <c r="M84" s="3" t="s">
        <v>3460</v>
      </c>
      <c r="N84" s="3" t="s">
        <v>3461</v>
      </c>
      <c r="O84" s="7" t="s">
        <v>3303</v>
      </c>
    </row>
    <row r="85" spans="1:15" x14ac:dyDescent="0.25">
      <c r="A85" s="6" t="s">
        <v>13</v>
      </c>
      <c r="B85" s="1" t="s">
        <v>488</v>
      </c>
      <c r="C85" s="1" t="s">
        <v>489</v>
      </c>
      <c r="D85" s="1" t="s">
        <v>490</v>
      </c>
      <c r="E85" s="1" t="s">
        <v>493</v>
      </c>
      <c r="F85" s="1" t="s">
        <v>3462</v>
      </c>
      <c r="G85" s="4" t="s">
        <v>18</v>
      </c>
      <c r="H85" s="1" t="s">
        <v>492</v>
      </c>
      <c r="I85" s="2"/>
      <c r="J85" s="3" t="s">
        <v>444</v>
      </c>
      <c r="K85" s="3" t="s">
        <v>3459</v>
      </c>
      <c r="L85" s="3"/>
      <c r="M85" s="3" t="s">
        <v>3460</v>
      </c>
      <c r="N85" s="3" t="s">
        <v>3461</v>
      </c>
      <c r="O85" s="7" t="s">
        <v>3463</v>
      </c>
    </row>
    <row r="86" spans="1:15" x14ac:dyDescent="0.25">
      <c r="A86" s="6"/>
      <c r="B86" s="1" t="s">
        <v>183</v>
      </c>
      <c r="C86" s="1" t="s">
        <v>494</v>
      </c>
      <c r="D86" s="1" t="s">
        <v>495</v>
      </c>
      <c r="E86" s="1" t="s">
        <v>336</v>
      </c>
      <c r="F86" s="1"/>
      <c r="G86" s="2"/>
      <c r="H86" s="1" t="s">
        <v>497</v>
      </c>
      <c r="I86" s="2"/>
      <c r="J86" s="3" t="s">
        <v>444</v>
      </c>
      <c r="K86" s="3" t="s">
        <v>3459</v>
      </c>
      <c r="L86" s="3"/>
      <c r="M86" s="3" t="s">
        <v>3460</v>
      </c>
      <c r="N86" s="3" t="s">
        <v>3461</v>
      </c>
      <c r="O86" s="7" t="s">
        <v>3303</v>
      </c>
    </row>
    <row r="87" spans="1:15" x14ac:dyDescent="0.25">
      <c r="A87" s="6" t="s">
        <v>13</v>
      </c>
      <c r="B87" s="1" t="s">
        <v>498</v>
      </c>
      <c r="C87" s="1" t="s">
        <v>252</v>
      </c>
      <c r="D87" s="1" t="s">
        <v>499</v>
      </c>
      <c r="E87" s="1" t="s">
        <v>336</v>
      </c>
      <c r="F87" s="1"/>
      <c r="G87" s="2"/>
      <c r="H87" s="1" t="s">
        <v>501</v>
      </c>
      <c r="I87" s="2"/>
      <c r="J87" s="3" t="s">
        <v>444</v>
      </c>
      <c r="K87" s="3" t="s">
        <v>3459</v>
      </c>
      <c r="L87" s="3"/>
      <c r="M87" s="3" t="s">
        <v>3460</v>
      </c>
      <c r="N87" s="3" t="s">
        <v>3461</v>
      </c>
      <c r="O87" s="7" t="s">
        <v>3303</v>
      </c>
    </row>
    <row r="88" spans="1:15" x14ac:dyDescent="0.25">
      <c r="A88" s="6" t="s">
        <v>22</v>
      </c>
      <c r="B88" s="1" t="s">
        <v>502</v>
      </c>
      <c r="C88" s="1" t="s">
        <v>503</v>
      </c>
      <c r="D88" s="1" t="s">
        <v>504</v>
      </c>
      <c r="E88" s="1" t="s">
        <v>507</v>
      </c>
      <c r="F88" s="1"/>
      <c r="G88" s="2"/>
      <c r="H88" s="1" t="s">
        <v>506</v>
      </c>
      <c r="I88" s="2"/>
      <c r="J88" s="3" t="s">
        <v>444</v>
      </c>
      <c r="K88" s="3" t="s">
        <v>3459</v>
      </c>
      <c r="L88" s="3"/>
      <c r="M88" s="3" t="s">
        <v>3460</v>
      </c>
      <c r="N88" s="3" t="s">
        <v>3461</v>
      </c>
      <c r="O88" s="7" t="s">
        <v>3303</v>
      </c>
    </row>
    <row r="89" spans="1:15" x14ac:dyDescent="0.25">
      <c r="A89" s="6" t="s">
        <v>22</v>
      </c>
      <c r="B89" s="1" t="s">
        <v>85</v>
      </c>
      <c r="C89" s="1" t="s">
        <v>508</v>
      </c>
      <c r="D89" s="1" t="s">
        <v>509</v>
      </c>
      <c r="E89" s="1" t="s">
        <v>512</v>
      </c>
      <c r="F89" s="1"/>
      <c r="G89" s="2"/>
      <c r="H89" s="1" t="s">
        <v>511</v>
      </c>
      <c r="I89" s="2"/>
      <c r="J89" s="3" t="s">
        <v>444</v>
      </c>
      <c r="K89" s="3" t="s">
        <v>3459</v>
      </c>
      <c r="L89" s="3"/>
      <c r="M89" s="3" t="s">
        <v>3460</v>
      </c>
      <c r="N89" s="3" t="s">
        <v>3461</v>
      </c>
      <c r="O89" s="7" t="s">
        <v>3303</v>
      </c>
    </row>
    <row r="90" spans="1:15" x14ac:dyDescent="0.25">
      <c r="A90" s="6" t="s">
        <v>22</v>
      </c>
      <c r="B90" s="1" t="s">
        <v>513</v>
      </c>
      <c r="C90" s="1" t="s">
        <v>514</v>
      </c>
      <c r="D90" s="1" t="s">
        <v>515</v>
      </c>
      <c r="E90" s="1" t="s">
        <v>336</v>
      </c>
      <c r="F90" s="1"/>
      <c r="G90" s="2"/>
      <c r="H90" s="1" t="s">
        <v>517</v>
      </c>
      <c r="I90" s="2"/>
      <c r="J90" s="3" t="s">
        <v>444</v>
      </c>
      <c r="K90" s="3" t="s">
        <v>3459</v>
      </c>
      <c r="L90" s="3"/>
      <c r="M90" s="3" t="s">
        <v>3460</v>
      </c>
      <c r="N90" s="3" t="s">
        <v>3461</v>
      </c>
      <c r="O90" s="7" t="s">
        <v>3303</v>
      </c>
    </row>
    <row r="91" spans="1:15" x14ac:dyDescent="0.25">
      <c r="A91" s="6" t="s">
        <v>13</v>
      </c>
      <c r="B91" s="1" t="s">
        <v>423</v>
      </c>
      <c r="C91" s="1" t="s">
        <v>518</v>
      </c>
      <c r="D91" s="1" t="s">
        <v>519</v>
      </c>
      <c r="E91" s="1" t="s">
        <v>522</v>
      </c>
      <c r="F91" s="1"/>
      <c r="G91" s="2"/>
      <c r="H91" s="1" t="s">
        <v>521</v>
      </c>
      <c r="I91" s="2"/>
      <c r="J91" s="3" t="s">
        <v>444</v>
      </c>
      <c r="K91" s="3" t="s">
        <v>3459</v>
      </c>
      <c r="L91" s="3"/>
      <c r="M91" s="3" t="s">
        <v>3460</v>
      </c>
      <c r="N91" s="3" t="s">
        <v>3461</v>
      </c>
      <c r="O91" s="7" t="s">
        <v>3303</v>
      </c>
    </row>
    <row r="92" spans="1:15" x14ac:dyDescent="0.25">
      <c r="A92" s="6" t="s">
        <v>22</v>
      </c>
      <c r="B92" s="1" t="s">
        <v>366</v>
      </c>
      <c r="C92" s="1" t="s">
        <v>523</v>
      </c>
      <c r="D92" s="1" t="s">
        <v>524</v>
      </c>
      <c r="E92" s="1" t="s">
        <v>527</v>
      </c>
      <c r="F92" s="1"/>
      <c r="G92" s="2"/>
      <c r="H92" s="1" t="s">
        <v>526</v>
      </c>
      <c r="I92" s="2"/>
      <c r="J92" s="3" t="s">
        <v>444</v>
      </c>
      <c r="K92" s="3" t="s">
        <v>3459</v>
      </c>
      <c r="L92" s="3"/>
      <c r="M92" s="3" t="s">
        <v>3460</v>
      </c>
      <c r="N92" s="3" t="s">
        <v>3461</v>
      </c>
      <c r="O92" s="7" t="s">
        <v>3303</v>
      </c>
    </row>
    <row r="93" spans="1:15" x14ac:dyDescent="0.25">
      <c r="A93" s="6" t="s">
        <v>22</v>
      </c>
      <c r="B93" s="1" t="s">
        <v>528</v>
      </c>
      <c r="C93" s="1" t="s">
        <v>529</v>
      </c>
      <c r="D93" s="1" t="s">
        <v>530</v>
      </c>
      <c r="E93" s="1" t="s">
        <v>533</v>
      </c>
      <c r="F93" s="1"/>
      <c r="G93" s="2"/>
      <c r="H93" s="1" t="s">
        <v>532</v>
      </c>
      <c r="I93" s="2"/>
      <c r="J93" s="3" t="s">
        <v>444</v>
      </c>
      <c r="K93" s="3" t="s">
        <v>3459</v>
      </c>
      <c r="L93" s="3"/>
      <c r="M93" s="3" t="s">
        <v>3460</v>
      </c>
      <c r="N93" s="3" t="s">
        <v>3461</v>
      </c>
      <c r="O93" s="7" t="s">
        <v>3303</v>
      </c>
    </row>
    <row r="94" spans="1:15" x14ac:dyDescent="0.25">
      <c r="A94" s="6" t="s">
        <v>13</v>
      </c>
      <c r="B94" s="1" t="s">
        <v>534</v>
      </c>
      <c r="C94" s="1" t="s">
        <v>535</v>
      </c>
      <c r="D94" s="1" t="s">
        <v>536</v>
      </c>
      <c r="E94" s="1" t="s">
        <v>539</v>
      </c>
      <c r="F94" s="1"/>
      <c r="G94" s="2"/>
      <c r="H94" s="1" t="s">
        <v>538</v>
      </c>
      <c r="I94" s="2"/>
      <c r="J94" s="3" t="s">
        <v>444</v>
      </c>
      <c r="K94" s="3" t="s">
        <v>3459</v>
      </c>
      <c r="L94" s="3"/>
      <c r="M94" s="3" t="s">
        <v>3460</v>
      </c>
      <c r="N94" s="3" t="s">
        <v>3461</v>
      </c>
      <c r="O94" s="7" t="s">
        <v>3303</v>
      </c>
    </row>
    <row r="95" spans="1:15" x14ac:dyDescent="0.25">
      <c r="A95" s="6" t="s">
        <v>22</v>
      </c>
      <c r="B95" s="1" t="s">
        <v>540</v>
      </c>
      <c r="C95" s="1" t="s">
        <v>541</v>
      </c>
      <c r="D95" s="1" t="s">
        <v>542</v>
      </c>
      <c r="E95" s="1" t="s">
        <v>545</v>
      </c>
      <c r="F95" s="1"/>
      <c r="G95" s="2"/>
      <c r="H95" s="1" t="s">
        <v>544</v>
      </c>
      <c r="I95" s="2"/>
      <c r="J95" s="3" t="s">
        <v>444</v>
      </c>
      <c r="K95" s="3" t="s">
        <v>3459</v>
      </c>
      <c r="L95" s="3"/>
      <c r="M95" s="3" t="s">
        <v>3460</v>
      </c>
      <c r="N95" s="3" t="s">
        <v>3461</v>
      </c>
      <c r="O95" s="7" t="s">
        <v>3303</v>
      </c>
    </row>
    <row r="96" spans="1:15" x14ac:dyDescent="0.25">
      <c r="A96" s="6" t="s">
        <v>22</v>
      </c>
      <c r="B96" s="1" t="s">
        <v>546</v>
      </c>
      <c r="C96" s="1" t="s">
        <v>547</v>
      </c>
      <c r="D96" s="1" t="s">
        <v>548</v>
      </c>
      <c r="E96" s="1" t="s">
        <v>551</v>
      </c>
      <c r="F96" s="1"/>
      <c r="G96" s="2"/>
      <c r="H96" s="1" t="s">
        <v>550</v>
      </c>
      <c r="I96" s="2"/>
      <c r="J96" s="3" t="s">
        <v>444</v>
      </c>
      <c r="K96" s="3" t="s">
        <v>3459</v>
      </c>
      <c r="L96" s="3"/>
      <c r="M96" s="3" t="s">
        <v>3460</v>
      </c>
      <c r="N96" s="3" t="s">
        <v>3461</v>
      </c>
      <c r="O96" s="7" t="s">
        <v>3303</v>
      </c>
    </row>
    <row r="97" spans="1:15" x14ac:dyDescent="0.25">
      <c r="A97" s="6" t="s">
        <v>22</v>
      </c>
      <c r="B97" s="1" t="s">
        <v>65</v>
      </c>
      <c r="C97" s="1" t="s">
        <v>552</v>
      </c>
      <c r="D97" s="1" t="s">
        <v>553</v>
      </c>
      <c r="E97" s="1" t="s">
        <v>556</v>
      </c>
      <c r="F97" s="1"/>
      <c r="G97" s="2"/>
      <c r="H97" s="1" t="s">
        <v>555</v>
      </c>
      <c r="I97" s="2"/>
      <c r="J97" s="3" t="s">
        <v>444</v>
      </c>
      <c r="K97" s="3" t="s">
        <v>3459</v>
      </c>
      <c r="L97" s="3"/>
      <c r="M97" s="3" t="s">
        <v>3460</v>
      </c>
      <c r="N97" s="3" t="s">
        <v>3461</v>
      </c>
      <c r="O97" s="7" t="s">
        <v>3303</v>
      </c>
    </row>
    <row r="98" spans="1:15" x14ac:dyDescent="0.25">
      <c r="A98" s="6" t="s">
        <v>22</v>
      </c>
      <c r="B98" s="1" t="s">
        <v>245</v>
      </c>
      <c r="C98" s="1" t="s">
        <v>557</v>
      </c>
      <c r="D98" s="1" t="s">
        <v>558</v>
      </c>
      <c r="E98" s="1" t="s">
        <v>336</v>
      </c>
      <c r="F98" s="1"/>
      <c r="G98" s="2"/>
      <c r="H98" s="1" t="s">
        <v>560</v>
      </c>
      <c r="I98" s="2"/>
      <c r="J98" s="3" t="s">
        <v>444</v>
      </c>
      <c r="K98" s="3" t="s">
        <v>3459</v>
      </c>
      <c r="L98" s="3"/>
      <c r="M98" s="3" t="s">
        <v>3460</v>
      </c>
      <c r="N98" s="3" t="s">
        <v>3461</v>
      </c>
      <c r="O98" s="7" t="s">
        <v>3303</v>
      </c>
    </row>
    <row r="99" spans="1:15" x14ac:dyDescent="0.25">
      <c r="A99" s="6" t="s">
        <v>22</v>
      </c>
      <c r="B99" s="1" t="s">
        <v>561</v>
      </c>
      <c r="C99" s="1" t="s">
        <v>562</v>
      </c>
      <c r="D99" s="1" t="s">
        <v>563</v>
      </c>
      <c r="E99" s="1" t="s">
        <v>336</v>
      </c>
      <c r="F99" s="1"/>
      <c r="G99" s="2"/>
      <c r="H99" s="1" t="s">
        <v>565</v>
      </c>
      <c r="I99" s="2"/>
      <c r="J99" s="3" t="s">
        <v>444</v>
      </c>
      <c r="K99" s="3" t="s">
        <v>3459</v>
      </c>
      <c r="L99" s="3"/>
      <c r="M99" s="3" t="s">
        <v>3460</v>
      </c>
      <c r="N99" s="3" t="s">
        <v>3461</v>
      </c>
      <c r="O99" s="7" t="s">
        <v>3303</v>
      </c>
    </row>
    <row r="100" spans="1:15" x14ac:dyDescent="0.25">
      <c r="A100" s="6" t="s">
        <v>22</v>
      </c>
      <c r="B100" s="1" t="s">
        <v>566</v>
      </c>
      <c r="C100" s="1" t="s">
        <v>567</v>
      </c>
      <c r="D100" s="1" t="s">
        <v>568</v>
      </c>
      <c r="E100" s="1" t="s">
        <v>571</v>
      </c>
      <c r="F100" s="1"/>
      <c r="G100" s="2"/>
      <c r="H100" s="1" t="s">
        <v>570</v>
      </c>
      <c r="I100" s="2"/>
      <c r="J100" s="3" t="s">
        <v>444</v>
      </c>
      <c r="K100" s="3" t="s">
        <v>3459</v>
      </c>
      <c r="L100" s="3"/>
      <c r="M100" s="3" t="s">
        <v>3460</v>
      </c>
      <c r="N100" s="3" t="s">
        <v>3461</v>
      </c>
      <c r="O100" s="7" t="s">
        <v>3303</v>
      </c>
    </row>
    <row r="101" spans="1:15" x14ac:dyDescent="0.25">
      <c r="A101" s="6" t="s">
        <v>22</v>
      </c>
      <c r="B101" s="1" t="s">
        <v>572</v>
      </c>
      <c r="C101" s="1" t="s">
        <v>573</v>
      </c>
      <c r="D101" s="1" t="s">
        <v>574</v>
      </c>
      <c r="E101" s="1" t="s">
        <v>527</v>
      </c>
      <c r="F101" s="1"/>
      <c r="G101" s="2"/>
      <c r="H101" s="1" t="s">
        <v>577</v>
      </c>
      <c r="I101" s="2"/>
      <c r="J101" s="3" t="s">
        <v>576</v>
      </c>
      <c r="K101" s="3" t="s">
        <v>3459</v>
      </c>
      <c r="L101" s="3"/>
      <c r="M101" s="3" t="s">
        <v>3460</v>
      </c>
      <c r="N101" s="3" t="s">
        <v>3461</v>
      </c>
      <c r="O101" s="7" t="s">
        <v>3303</v>
      </c>
    </row>
    <row r="102" spans="1:15" x14ac:dyDescent="0.25">
      <c r="A102" s="6" t="s">
        <v>22</v>
      </c>
      <c r="B102" s="1" t="s">
        <v>578</v>
      </c>
      <c r="C102" s="1" t="s">
        <v>579</v>
      </c>
      <c r="D102" s="1" t="s">
        <v>580</v>
      </c>
      <c r="E102" s="1" t="s">
        <v>583</v>
      </c>
      <c r="F102" s="1"/>
      <c r="G102" s="2"/>
      <c r="H102" s="1" t="s">
        <v>582</v>
      </c>
      <c r="I102" s="2"/>
      <c r="J102" s="3" t="s">
        <v>576</v>
      </c>
      <c r="K102" s="3" t="s">
        <v>3459</v>
      </c>
      <c r="L102" s="3"/>
      <c r="M102" s="3" t="s">
        <v>3460</v>
      </c>
      <c r="N102" s="3" t="s">
        <v>3461</v>
      </c>
      <c r="O102" s="7" t="s">
        <v>3303</v>
      </c>
    </row>
    <row r="103" spans="1:15" x14ac:dyDescent="0.25">
      <c r="A103" s="6" t="s">
        <v>22</v>
      </c>
      <c r="B103" s="1" t="s">
        <v>209</v>
      </c>
      <c r="C103" s="1" t="s">
        <v>584</v>
      </c>
      <c r="D103" s="1" t="s">
        <v>585</v>
      </c>
      <c r="E103" s="1" t="s">
        <v>588</v>
      </c>
      <c r="F103" s="1"/>
      <c r="G103" s="2"/>
      <c r="H103" s="1" t="s">
        <v>587</v>
      </c>
      <c r="I103" s="2"/>
      <c r="J103" s="3" t="s">
        <v>576</v>
      </c>
      <c r="K103" s="3" t="s">
        <v>3459</v>
      </c>
      <c r="L103" s="3"/>
      <c r="M103" s="3" t="s">
        <v>3460</v>
      </c>
      <c r="N103" s="3" t="s">
        <v>3461</v>
      </c>
      <c r="O103" s="7" t="s">
        <v>3303</v>
      </c>
    </row>
    <row r="104" spans="1:15" x14ac:dyDescent="0.25">
      <c r="A104" s="6" t="s">
        <v>22</v>
      </c>
      <c r="B104" s="1" t="s">
        <v>589</v>
      </c>
      <c r="C104" s="1" t="s">
        <v>590</v>
      </c>
      <c r="D104" s="1" t="s">
        <v>591</v>
      </c>
      <c r="E104" s="1" t="s">
        <v>594</v>
      </c>
      <c r="F104" s="1"/>
      <c r="G104" s="2"/>
      <c r="H104" s="1" t="s">
        <v>593</v>
      </c>
      <c r="I104" s="2"/>
      <c r="J104" s="3" t="s">
        <v>576</v>
      </c>
      <c r="K104" s="3" t="s">
        <v>3459</v>
      </c>
      <c r="L104" s="3"/>
      <c r="M104" s="3" t="s">
        <v>3460</v>
      </c>
      <c r="N104" s="3" t="s">
        <v>3461</v>
      </c>
      <c r="O104" s="7" t="s">
        <v>3303</v>
      </c>
    </row>
    <row r="105" spans="1:15" x14ac:dyDescent="0.25">
      <c r="A105" s="6" t="s">
        <v>22</v>
      </c>
      <c r="B105" s="1" t="s">
        <v>595</v>
      </c>
      <c r="C105" s="1" t="s">
        <v>245</v>
      </c>
      <c r="D105" s="1" t="s">
        <v>596</v>
      </c>
      <c r="E105" s="1" t="s">
        <v>599</v>
      </c>
      <c r="F105" s="1"/>
      <c r="G105" s="2"/>
      <c r="H105" s="1" t="s">
        <v>598</v>
      </c>
      <c r="I105" s="2"/>
      <c r="J105" s="3" t="s">
        <v>576</v>
      </c>
      <c r="K105" s="3" t="s">
        <v>3459</v>
      </c>
      <c r="L105" s="3"/>
      <c r="M105" s="3" t="s">
        <v>3460</v>
      </c>
      <c r="N105" s="3" t="s">
        <v>3461</v>
      </c>
      <c r="O105" s="7" t="s">
        <v>3303</v>
      </c>
    </row>
    <row r="106" spans="1:15" x14ac:dyDescent="0.25">
      <c r="A106" s="6" t="s">
        <v>22</v>
      </c>
      <c r="B106" s="1" t="s">
        <v>600</v>
      </c>
      <c r="C106" s="1" t="s">
        <v>601</v>
      </c>
      <c r="D106" s="1" t="s">
        <v>602</v>
      </c>
      <c r="E106" s="1" t="s">
        <v>336</v>
      </c>
      <c r="F106" s="1"/>
      <c r="G106" s="2"/>
      <c r="H106" s="1" t="s">
        <v>604</v>
      </c>
      <c r="I106" s="2"/>
      <c r="J106" s="3" t="s">
        <v>576</v>
      </c>
      <c r="K106" s="3" t="s">
        <v>3459</v>
      </c>
      <c r="L106" s="3"/>
      <c r="M106" s="3" t="s">
        <v>3460</v>
      </c>
      <c r="N106" s="3" t="s">
        <v>3461</v>
      </c>
      <c r="O106" s="7" t="s">
        <v>3303</v>
      </c>
    </row>
    <row r="107" spans="1:15" x14ac:dyDescent="0.25">
      <c r="A107" s="6" t="s">
        <v>22</v>
      </c>
      <c r="B107" s="1" t="s">
        <v>154</v>
      </c>
      <c r="C107" s="1" t="s">
        <v>605</v>
      </c>
      <c r="D107" s="1" t="s">
        <v>606</v>
      </c>
      <c r="E107" s="1" t="s">
        <v>336</v>
      </c>
      <c r="F107" s="1"/>
      <c r="G107" s="2"/>
      <c r="H107" s="1" t="s">
        <v>608</v>
      </c>
      <c r="I107" s="2"/>
      <c r="J107" s="3" t="s">
        <v>576</v>
      </c>
      <c r="K107" s="3" t="s">
        <v>3459</v>
      </c>
      <c r="L107" s="3"/>
      <c r="M107" s="3" t="s">
        <v>3460</v>
      </c>
      <c r="N107" s="3" t="s">
        <v>3461</v>
      </c>
      <c r="O107" s="7" t="s">
        <v>3303</v>
      </c>
    </row>
    <row r="108" spans="1:15" x14ac:dyDescent="0.25">
      <c r="A108" s="6" t="s">
        <v>22</v>
      </c>
      <c r="B108" s="1" t="s">
        <v>440</v>
      </c>
      <c r="C108" s="1" t="s">
        <v>609</v>
      </c>
      <c r="D108" s="1" t="s">
        <v>610</v>
      </c>
      <c r="E108" s="1" t="s">
        <v>336</v>
      </c>
      <c r="F108" s="1"/>
      <c r="G108" s="2"/>
      <c r="H108" s="1" t="s">
        <v>612</v>
      </c>
      <c r="I108" s="2"/>
      <c r="J108" s="3" t="s">
        <v>576</v>
      </c>
      <c r="K108" s="3" t="s">
        <v>3459</v>
      </c>
      <c r="L108" s="3"/>
      <c r="M108" s="3" t="s">
        <v>3460</v>
      </c>
      <c r="N108" s="3" t="s">
        <v>3461</v>
      </c>
      <c r="O108" s="7" t="s">
        <v>3303</v>
      </c>
    </row>
    <row r="109" spans="1:15" x14ac:dyDescent="0.25">
      <c r="A109" s="6"/>
      <c r="B109" s="1" t="s">
        <v>183</v>
      </c>
      <c r="C109" s="1" t="s">
        <v>613</v>
      </c>
      <c r="D109" s="1" t="s">
        <v>614</v>
      </c>
      <c r="E109" s="1" t="s">
        <v>617</v>
      </c>
      <c r="F109" s="1"/>
      <c r="G109" s="2"/>
      <c r="H109" s="1" t="s">
        <v>616</v>
      </c>
      <c r="I109" s="2"/>
      <c r="J109" s="3" t="s">
        <v>576</v>
      </c>
      <c r="K109" s="3" t="s">
        <v>3459</v>
      </c>
      <c r="L109" s="3"/>
      <c r="M109" s="3" t="s">
        <v>3460</v>
      </c>
      <c r="N109" s="3" t="s">
        <v>3461</v>
      </c>
      <c r="O109" s="7" t="s">
        <v>3303</v>
      </c>
    </row>
    <row r="110" spans="1:15" x14ac:dyDescent="0.25">
      <c r="A110" s="6" t="s">
        <v>22</v>
      </c>
      <c r="B110" s="1" t="s">
        <v>440</v>
      </c>
      <c r="C110" s="1" t="s">
        <v>618</v>
      </c>
      <c r="D110" s="1" t="s">
        <v>619</v>
      </c>
      <c r="E110" s="1" t="s">
        <v>622</v>
      </c>
      <c r="F110" s="1"/>
      <c r="G110" s="2"/>
      <c r="H110" s="1" t="s">
        <v>621</v>
      </c>
      <c r="I110" s="2"/>
      <c r="J110" s="3" t="s">
        <v>576</v>
      </c>
      <c r="K110" s="3" t="s">
        <v>3459</v>
      </c>
      <c r="L110" s="3"/>
      <c r="M110" s="3" t="s">
        <v>3460</v>
      </c>
      <c r="N110" s="3" t="s">
        <v>3461</v>
      </c>
      <c r="O110" s="7" t="s">
        <v>3303</v>
      </c>
    </row>
    <row r="111" spans="1:15" x14ac:dyDescent="0.25">
      <c r="A111" s="6" t="s">
        <v>13</v>
      </c>
      <c r="B111" s="1" t="s">
        <v>52</v>
      </c>
      <c r="C111" s="1" t="s">
        <v>623</v>
      </c>
      <c r="D111" s="1" t="s">
        <v>624</v>
      </c>
      <c r="E111" s="1" t="s">
        <v>627</v>
      </c>
      <c r="F111" s="1"/>
      <c r="G111" s="2"/>
      <c r="H111" s="1" t="s">
        <v>626</v>
      </c>
      <c r="I111" s="2"/>
      <c r="J111" s="3" t="s">
        <v>576</v>
      </c>
      <c r="K111" s="3" t="s">
        <v>3459</v>
      </c>
      <c r="L111" s="3"/>
      <c r="M111" s="3" t="s">
        <v>3460</v>
      </c>
      <c r="N111" s="3" t="s">
        <v>3461</v>
      </c>
      <c r="O111" s="7" t="s">
        <v>3303</v>
      </c>
    </row>
    <row r="112" spans="1:15" x14ac:dyDescent="0.25">
      <c r="A112" s="6" t="s">
        <v>22</v>
      </c>
      <c r="B112" s="1" t="s">
        <v>628</v>
      </c>
      <c r="C112" s="1" t="s">
        <v>629</v>
      </c>
      <c r="D112" s="1" t="s">
        <v>630</v>
      </c>
      <c r="E112" s="1" t="s">
        <v>633</v>
      </c>
      <c r="F112" s="1"/>
      <c r="G112" s="2"/>
      <c r="H112" s="1" t="s">
        <v>632</v>
      </c>
      <c r="I112" s="2"/>
      <c r="J112" s="3" t="s">
        <v>576</v>
      </c>
      <c r="K112" s="3" t="s">
        <v>3459</v>
      </c>
      <c r="L112" s="3"/>
      <c r="M112" s="3" t="s">
        <v>3460</v>
      </c>
      <c r="N112" s="3" t="s">
        <v>3461</v>
      </c>
      <c r="O112" s="7" t="s">
        <v>3303</v>
      </c>
    </row>
    <row r="113" spans="1:15" x14ac:dyDescent="0.25">
      <c r="A113" s="6" t="s">
        <v>22</v>
      </c>
      <c r="B113" s="1" t="s">
        <v>276</v>
      </c>
      <c r="C113" s="1" t="s">
        <v>634</v>
      </c>
      <c r="D113" s="1" t="s">
        <v>635</v>
      </c>
      <c r="E113" s="1" t="s">
        <v>639</v>
      </c>
      <c r="F113" s="1"/>
      <c r="G113" s="2"/>
      <c r="H113" s="1" t="s">
        <v>638</v>
      </c>
      <c r="I113" s="2"/>
      <c r="J113" s="3" t="s">
        <v>637</v>
      </c>
      <c r="K113" s="3" t="s">
        <v>3459</v>
      </c>
      <c r="L113" s="3"/>
      <c r="M113" s="3" t="s">
        <v>3460</v>
      </c>
      <c r="N113" s="3" t="s">
        <v>3461</v>
      </c>
      <c r="O113" s="7" t="s">
        <v>3303</v>
      </c>
    </row>
    <row r="114" spans="1:15" x14ac:dyDescent="0.25">
      <c r="A114" s="6" t="s">
        <v>22</v>
      </c>
      <c r="B114" s="1" t="s">
        <v>578</v>
      </c>
      <c r="C114" s="1" t="s">
        <v>640</v>
      </c>
      <c r="D114" s="1" t="s">
        <v>641</v>
      </c>
      <c r="E114" s="1" t="s">
        <v>29</v>
      </c>
      <c r="F114" s="1"/>
      <c r="G114" s="2"/>
      <c r="H114" s="1" t="s">
        <v>644</v>
      </c>
      <c r="I114" s="2"/>
      <c r="J114" s="3" t="s">
        <v>643</v>
      </c>
      <c r="K114" s="3" t="s">
        <v>3459</v>
      </c>
      <c r="L114" s="3"/>
      <c r="M114" s="3" t="s">
        <v>3460</v>
      </c>
      <c r="N114" s="3" t="s">
        <v>3461</v>
      </c>
      <c r="O114" s="7" t="s">
        <v>3303</v>
      </c>
    </row>
    <row r="115" spans="1:15" x14ac:dyDescent="0.25">
      <c r="A115" s="6" t="s">
        <v>22</v>
      </c>
      <c r="B115" s="1" t="s">
        <v>561</v>
      </c>
      <c r="C115" s="1" t="s">
        <v>645</v>
      </c>
      <c r="D115" s="1" t="s">
        <v>646</v>
      </c>
      <c r="E115" s="1" t="s">
        <v>650</v>
      </c>
      <c r="F115" s="1" t="s">
        <v>647</v>
      </c>
      <c r="G115" s="4" t="s">
        <v>18</v>
      </c>
      <c r="H115" s="1" t="s">
        <v>649</v>
      </c>
      <c r="I115" s="2"/>
      <c r="J115" s="3" t="s">
        <v>648</v>
      </c>
      <c r="K115" s="3" t="s">
        <v>648</v>
      </c>
      <c r="L115" s="3" t="s">
        <v>3464</v>
      </c>
      <c r="M115" s="3" t="s">
        <v>3465</v>
      </c>
      <c r="N115" s="3" t="s">
        <v>3466</v>
      </c>
      <c r="O115" s="7" t="s">
        <v>3467</v>
      </c>
    </row>
    <row r="116" spans="1:15" x14ac:dyDescent="0.25">
      <c r="A116" s="6"/>
      <c r="B116" s="1" t="s">
        <v>651</v>
      </c>
      <c r="C116" s="1" t="s">
        <v>652</v>
      </c>
      <c r="D116" s="1" t="s">
        <v>653</v>
      </c>
      <c r="E116" s="1" t="s">
        <v>656</v>
      </c>
      <c r="F116" s="1" t="s">
        <v>654</v>
      </c>
      <c r="G116" s="4" t="s">
        <v>18</v>
      </c>
      <c r="H116" s="1" t="s">
        <v>655</v>
      </c>
      <c r="I116" s="2"/>
      <c r="J116" s="3" t="s">
        <v>648</v>
      </c>
      <c r="K116" s="3" t="s">
        <v>648</v>
      </c>
      <c r="L116" s="3" t="s">
        <v>3464</v>
      </c>
      <c r="M116" s="3" t="s">
        <v>3465</v>
      </c>
      <c r="N116" s="3" t="s">
        <v>3466</v>
      </c>
      <c r="O116" s="7" t="s">
        <v>3468</v>
      </c>
    </row>
    <row r="117" spans="1:15" x14ac:dyDescent="0.25">
      <c r="A117" s="6"/>
      <c r="B117" s="1" t="s">
        <v>657</v>
      </c>
      <c r="C117" s="1" t="s">
        <v>658</v>
      </c>
      <c r="D117" s="1" t="s">
        <v>659</v>
      </c>
      <c r="E117" s="1" t="s">
        <v>662</v>
      </c>
      <c r="F117" s="1" t="s">
        <v>660</v>
      </c>
      <c r="G117" s="4" t="s">
        <v>18</v>
      </c>
      <c r="H117" s="1" t="s">
        <v>661</v>
      </c>
      <c r="I117" s="2"/>
      <c r="J117" s="3" t="s">
        <v>648</v>
      </c>
      <c r="K117" s="3" t="s">
        <v>648</v>
      </c>
      <c r="L117" s="3" t="s">
        <v>3464</v>
      </c>
      <c r="M117" s="3" t="s">
        <v>3465</v>
      </c>
      <c r="N117" s="3" t="s">
        <v>3466</v>
      </c>
      <c r="O117" s="7" t="s">
        <v>3469</v>
      </c>
    </row>
    <row r="118" spans="1:15" x14ac:dyDescent="0.25">
      <c r="A118" s="6" t="s">
        <v>22</v>
      </c>
      <c r="B118" s="1" t="s">
        <v>663</v>
      </c>
      <c r="C118" s="1" t="s">
        <v>664</v>
      </c>
      <c r="D118" s="1" t="s">
        <v>665</v>
      </c>
      <c r="E118" s="1" t="s">
        <v>668</v>
      </c>
      <c r="F118" s="1" t="s">
        <v>666</v>
      </c>
      <c r="G118" s="4" t="s">
        <v>18</v>
      </c>
      <c r="H118" s="1" t="s">
        <v>667</v>
      </c>
      <c r="I118" s="2"/>
      <c r="J118" s="3" t="s">
        <v>648</v>
      </c>
      <c r="K118" s="3" t="s">
        <v>648</v>
      </c>
      <c r="L118" s="3" t="s">
        <v>3464</v>
      </c>
      <c r="M118" s="3" t="s">
        <v>3465</v>
      </c>
      <c r="N118" s="3" t="s">
        <v>3466</v>
      </c>
      <c r="O118" s="7" t="s">
        <v>3470</v>
      </c>
    </row>
    <row r="119" spans="1:15" x14ac:dyDescent="0.25">
      <c r="A119" s="6" t="s">
        <v>22</v>
      </c>
      <c r="B119" s="1" t="s">
        <v>388</v>
      </c>
      <c r="C119" s="1" t="s">
        <v>669</v>
      </c>
      <c r="D119" s="1" t="s">
        <v>670</v>
      </c>
      <c r="E119" s="1" t="s">
        <v>674</v>
      </c>
      <c r="F119" s="1" t="s">
        <v>3471</v>
      </c>
      <c r="G119" s="5" t="s">
        <v>35</v>
      </c>
      <c r="H119" s="1" t="s">
        <v>673</v>
      </c>
      <c r="I119" s="2"/>
      <c r="J119" s="3" t="s">
        <v>672</v>
      </c>
      <c r="K119" s="3" t="s">
        <v>648</v>
      </c>
      <c r="L119" s="3" t="s">
        <v>3464</v>
      </c>
      <c r="M119" s="3" t="s">
        <v>3465</v>
      </c>
      <c r="N119" s="3" t="s">
        <v>3466</v>
      </c>
      <c r="O119" s="7" t="s">
        <v>3472</v>
      </c>
    </row>
    <row r="120" spans="1:15" x14ac:dyDescent="0.25">
      <c r="A120" s="6" t="s">
        <v>22</v>
      </c>
      <c r="B120" s="1" t="s">
        <v>675</v>
      </c>
      <c r="C120" s="1" t="s">
        <v>676</v>
      </c>
      <c r="D120" s="1" t="s">
        <v>677</v>
      </c>
      <c r="E120" s="1" t="s">
        <v>681</v>
      </c>
      <c r="F120" s="1" t="s">
        <v>3473</v>
      </c>
      <c r="G120" s="5" t="s">
        <v>35</v>
      </c>
      <c r="H120" s="1" t="s">
        <v>680</v>
      </c>
      <c r="I120" s="2"/>
      <c r="J120" s="3" t="s">
        <v>679</v>
      </c>
      <c r="K120" s="3" t="s">
        <v>679</v>
      </c>
      <c r="L120" s="3" t="s">
        <v>3474</v>
      </c>
      <c r="M120" s="3" t="s">
        <v>3475</v>
      </c>
      <c r="N120" s="3" t="s">
        <v>3476</v>
      </c>
      <c r="O120" s="7" t="s">
        <v>3477</v>
      </c>
    </row>
    <row r="121" spans="1:15" x14ac:dyDescent="0.25">
      <c r="A121" s="6" t="s">
        <v>22</v>
      </c>
      <c r="B121" s="1" t="s">
        <v>682</v>
      </c>
      <c r="C121" s="1" t="s">
        <v>683</v>
      </c>
      <c r="D121" s="1" t="s">
        <v>684</v>
      </c>
      <c r="E121" s="1" t="s">
        <v>688</v>
      </c>
      <c r="F121" s="1"/>
      <c r="G121" s="2"/>
      <c r="H121" s="1" t="s">
        <v>687</v>
      </c>
      <c r="I121" s="2"/>
      <c r="J121" s="3" t="s">
        <v>686</v>
      </c>
      <c r="K121" s="3" t="s">
        <v>3478</v>
      </c>
      <c r="L121" s="3" t="s">
        <v>3479</v>
      </c>
      <c r="M121" s="3" t="s">
        <v>3480</v>
      </c>
      <c r="N121" s="3" t="s">
        <v>3481</v>
      </c>
      <c r="O121" s="7" t="s">
        <v>3482</v>
      </c>
    </row>
    <row r="122" spans="1:15" x14ac:dyDescent="0.25">
      <c r="A122" s="6" t="s">
        <v>22</v>
      </c>
      <c r="B122" s="1" t="s">
        <v>371</v>
      </c>
      <c r="C122" s="1" t="s">
        <v>3483</v>
      </c>
      <c r="D122" s="1" t="s">
        <v>3484</v>
      </c>
      <c r="E122" s="1" t="s">
        <v>3485</v>
      </c>
      <c r="F122" s="1"/>
      <c r="G122" s="2"/>
      <c r="H122" s="1" t="s">
        <v>3486</v>
      </c>
      <c r="I122" s="2"/>
      <c r="J122" s="3" t="s">
        <v>3487</v>
      </c>
      <c r="K122" s="3" t="s">
        <v>3488</v>
      </c>
      <c r="L122" s="3"/>
      <c r="M122" s="3" t="s">
        <v>3489</v>
      </c>
      <c r="N122" s="3"/>
      <c r="O122" s="7" t="s">
        <v>3303</v>
      </c>
    </row>
    <row r="123" spans="1:15" x14ac:dyDescent="0.25">
      <c r="A123" s="6" t="s">
        <v>22</v>
      </c>
      <c r="B123" s="1" t="s">
        <v>440</v>
      </c>
      <c r="C123" s="1" t="s">
        <v>3490</v>
      </c>
      <c r="D123" s="1" t="s">
        <v>3491</v>
      </c>
      <c r="E123" s="1" t="s">
        <v>3492</v>
      </c>
      <c r="F123" s="1"/>
      <c r="G123" s="2"/>
      <c r="H123" s="1" t="s">
        <v>3493</v>
      </c>
      <c r="I123" s="2"/>
      <c r="J123" s="3" t="s">
        <v>3487</v>
      </c>
      <c r="K123" s="3" t="s">
        <v>3488</v>
      </c>
      <c r="L123" s="3"/>
      <c r="M123" s="3" t="s">
        <v>3489</v>
      </c>
      <c r="N123" s="3"/>
      <c r="O123" s="7" t="s">
        <v>3303</v>
      </c>
    </row>
    <row r="124" spans="1:15" x14ac:dyDescent="0.25">
      <c r="A124" s="6" t="s">
        <v>22</v>
      </c>
      <c r="B124" s="1" t="s">
        <v>513</v>
      </c>
      <c r="C124" s="1" t="s">
        <v>689</v>
      </c>
      <c r="D124" s="1" t="s">
        <v>690</v>
      </c>
      <c r="E124" s="1" t="s">
        <v>694</v>
      </c>
      <c r="F124" s="1" t="s">
        <v>691</v>
      </c>
      <c r="G124" s="4" t="s">
        <v>18</v>
      </c>
      <c r="H124" s="1" t="s">
        <v>693</v>
      </c>
      <c r="I124" s="2"/>
      <c r="J124" s="3" t="s">
        <v>692</v>
      </c>
      <c r="K124" s="3" t="s">
        <v>692</v>
      </c>
      <c r="L124" s="3" t="s">
        <v>3494</v>
      </c>
      <c r="M124" s="3" t="s">
        <v>3495</v>
      </c>
      <c r="N124" s="3" t="s">
        <v>3496</v>
      </c>
      <c r="O124" s="7" t="s">
        <v>3497</v>
      </c>
    </row>
    <row r="125" spans="1:15" x14ac:dyDescent="0.25">
      <c r="A125" s="6" t="s">
        <v>13</v>
      </c>
      <c r="B125" s="1" t="s">
        <v>423</v>
      </c>
      <c r="C125" s="1" t="s">
        <v>695</v>
      </c>
      <c r="D125" s="1" t="s">
        <v>696</v>
      </c>
      <c r="E125" s="1" t="s">
        <v>699</v>
      </c>
      <c r="F125" s="1" t="s">
        <v>697</v>
      </c>
      <c r="G125" s="4" t="s">
        <v>18</v>
      </c>
      <c r="H125" s="1" t="s">
        <v>698</v>
      </c>
      <c r="I125" s="2"/>
      <c r="J125" s="3" t="s">
        <v>692</v>
      </c>
      <c r="K125" s="3" t="s">
        <v>692</v>
      </c>
      <c r="L125" s="3" t="s">
        <v>3494</v>
      </c>
      <c r="M125" s="3" t="s">
        <v>3495</v>
      </c>
      <c r="N125" s="3" t="s">
        <v>3496</v>
      </c>
      <c r="O125" s="7" t="s">
        <v>3498</v>
      </c>
    </row>
    <row r="126" spans="1:15" x14ac:dyDescent="0.25">
      <c r="A126" s="6" t="s">
        <v>22</v>
      </c>
      <c r="B126" s="1" t="s">
        <v>700</v>
      </c>
      <c r="C126" s="1" t="s">
        <v>701</v>
      </c>
      <c r="D126" s="1" t="s">
        <v>702</v>
      </c>
      <c r="E126" s="1" t="s">
        <v>705</v>
      </c>
      <c r="F126" s="1" t="s">
        <v>703</v>
      </c>
      <c r="G126" s="4" t="s">
        <v>18</v>
      </c>
      <c r="H126" s="1" t="s">
        <v>704</v>
      </c>
      <c r="I126" s="2"/>
      <c r="J126" s="3" t="s">
        <v>692</v>
      </c>
      <c r="K126" s="3" t="s">
        <v>692</v>
      </c>
      <c r="L126" s="3" t="s">
        <v>3494</v>
      </c>
      <c r="M126" s="3" t="s">
        <v>3495</v>
      </c>
      <c r="N126" s="3" t="s">
        <v>3496</v>
      </c>
      <c r="O126" s="7" t="s">
        <v>3499</v>
      </c>
    </row>
    <row r="127" spans="1:15" x14ac:dyDescent="0.25">
      <c r="A127" s="6" t="s">
        <v>22</v>
      </c>
      <c r="B127" s="1" t="s">
        <v>561</v>
      </c>
      <c r="C127" s="1" t="s">
        <v>706</v>
      </c>
      <c r="D127" s="1" t="s">
        <v>707</v>
      </c>
      <c r="E127" s="1" t="s">
        <v>711</v>
      </c>
      <c r="F127" s="1" t="s">
        <v>708</v>
      </c>
      <c r="G127" s="4" t="s">
        <v>18</v>
      </c>
      <c r="H127" s="1" t="s">
        <v>710</v>
      </c>
      <c r="I127" s="2"/>
      <c r="J127" s="3" t="s">
        <v>709</v>
      </c>
      <c r="K127" s="3" t="s">
        <v>3500</v>
      </c>
      <c r="L127" s="3"/>
      <c r="M127" s="3" t="s">
        <v>3501</v>
      </c>
      <c r="N127" s="3"/>
      <c r="O127" s="7" t="s">
        <v>3502</v>
      </c>
    </row>
    <row r="128" spans="1:15" x14ac:dyDescent="0.25">
      <c r="A128" s="6"/>
      <c r="B128" s="1" t="s">
        <v>183</v>
      </c>
      <c r="C128" s="1" t="s">
        <v>712</v>
      </c>
      <c r="D128" s="1" t="s">
        <v>713</v>
      </c>
      <c r="E128" s="1" t="s">
        <v>717</v>
      </c>
      <c r="F128" s="1" t="s">
        <v>714</v>
      </c>
      <c r="G128" s="4" t="s">
        <v>18</v>
      </c>
      <c r="H128" s="1" t="s">
        <v>716</v>
      </c>
      <c r="I128" s="2"/>
      <c r="J128" s="3" t="s">
        <v>715</v>
      </c>
      <c r="K128" s="3" t="s">
        <v>715</v>
      </c>
      <c r="L128" s="3" t="s">
        <v>3503</v>
      </c>
      <c r="M128" s="3" t="s">
        <v>3504</v>
      </c>
      <c r="N128" s="3" t="s">
        <v>3505</v>
      </c>
      <c r="O128" s="7" t="s">
        <v>3506</v>
      </c>
    </row>
    <row r="129" spans="1:15" x14ac:dyDescent="0.25">
      <c r="A129" s="6" t="s">
        <v>13</v>
      </c>
      <c r="B129" s="1" t="s">
        <v>165</v>
      </c>
      <c r="C129" s="1" t="s">
        <v>718</v>
      </c>
      <c r="D129" s="1" t="s">
        <v>719</v>
      </c>
      <c r="E129" s="1" t="s">
        <v>722</v>
      </c>
      <c r="F129" s="1" t="s">
        <v>720</v>
      </c>
      <c r="G129" s="4" t="s">
        <v>18</v>
      </c>
      <c r="H129" s="1" t="s">
        <v>721</v>
      </c>
      <c r="I129" s="2"/>
      <c r="J129" s="3" t="s">
        <v>715</v>
      </c>
      <c r="K129" s="3" t="s">
        <v>715</v>
      </c>
      <c r="L129" s="3" t="s">
        <v>3503</v>
      </c>
      <c r="M129" s="3" t="s">
        <v>3504</v>
      </c>
      <c r="N129" s="3" t="s">
        <v>3505</v>
      </c>
      <c r="O129" s="7" t="s">
        <v>3507</v>
      </c>
    </row>
    <row r="130" spans="1:15" x14ac:dyDescent="0.25">
      <c r="A130" s="6" t="s">
        <v>22</v>
      </c>
      <c r="B130" s="1" t="s">
        <v>124</v>
      </c>
      <c r="C130" s="1" t="s">
        <v>740</v>
      </c>
      <c r="D130" s="1" t="s">
        <v>742</v>
      </c>
      <c r="E130" s="1" t="s">
        <v>745</v>
      </c>
      <c r="F130" s="1" t="s">
        <v>743</v>
      </c>
      <c r="G130" s="4" t="s">
        <v>18</v>
      </c>
      <c r="H130" s="1" t="s">
        <v>744</v>
      </c>
      <c r="I130" s="2"/>
      <c r="J130" s="3" t="s">
        <v>715</v>
      </c>
      <c r="K130" s="3" t="s">
        <v>715</v>
      </c>
      <c r="L130" s="3" t="s">
        <v>3503</v>
      </c>
      <c r="M130" s="3" t="s">
        <v>3504</v>
      </c>
      <c r="N130" s="3" t="s">
        <v>3505</v>
      </c>
      <c r="O130" s="7" t="s">
        <v>3508</v>
      </c>
    </row>
    <row r="131" spans="1:15" x14ac:dyDescent="0.25">
      <c r="A131" s="6" t="s">
        <v>13</v>
      </c>
      <c r="B131" s="1" t="s">
        <v>318</v>
      </c>
      <c r="C131" s="1" t="s">
        <v>723</v>
      </c>
      <c r="D131" s="1" t="s">
        <v>724</v>
      </c>
      <c r="E131" s="1" t="s">
        <v>727</v>
      </c>
      <c r="F131" s="1" t="s">
        <v>725</v>
      </c>
      <c r="G131" s="4" t="s">
        <v>18</v>
      </c>
      <c r="H131" s="1" t="s">
        <v>726</v>
      </c>
      <c r="I131" s="2"/>
      <c r="J131" s="3" t="s">
        <v>715</v>
      </c>
      <c r="K131" s="3" t="s">
        <v>715</v>
      </c>
      <c r="L131" s="3" t="s">
        <v>3503</v>
      </c>
      <c r="M131" s="3" t="s">
        <v>3504</v>
      </c>
      <c r="N131" s="3" t="s">
        <v>3505</v>
      </c>
      <c r="O131" s="7" t="s">
        <v>3509</v>
      </c>
    </row>
    <row r="132" spans="1:15" x14ac:dyDescent="0.25">
      <c r="A132" s="6"/>
      <c r="B132" s="1" t="s">
        <v>728</v>
      </c>
      <c r="C132" s="1" t="s">
        <v>729</v>
      </c>
      <c r="D132" s="1" t="s">
        <v>730</v>
      </c>
      <c r="E132" s="1" t="s">
        <v>733</v>
      </c>
      <c r="F132" s="1" t="s">
        <v>731</v>
      </c>
      <c r="G132" s="4" t="s">
        <v>18</v>
      </c>
      <c r="H132" s="1" t="s">
        <v>732</v>
      </c>
      <c r="I132" s="2"/>
      <c r="J132" s="3" t="s">
        <v>715</v>
      </c>
      <c r="K132" s="3" t="s">
        <v>715</v>
      </c>
      <c r="L132" s="3" t="s">
        <v>3503</v>
      </c>
      <c r="M132" s="3" t="s">
        <v>3504</v>
      </c>
      <c r="N132" s="3" t="s">
        <v>3505</v>
      </c>
      <c r="O132" s="7" t="s">
        <v>3510</v>
      </c>
    </row>
    <row r="133" spans="1:15" x14ac:dyDescent="0.25">
      <c r="A133" s="6" t="s">
        <v>22</v>
      </c>
      <c r="B133" s="1" t="s">
        <v>734</v>
      </c>
      <c r="C133" s="1" t="s">
        <v>735</v>
      </c>
      <c r="D133" s="1" t="s">
        <v>736</v>
      </c>
      <c r="E133" s="1" t="s">
        <v>739</v>
      </c>
      <c r="F133" s="1"/>
      <c r="G133" s="2"/>
      <c r="H133" s="1" t="s">
        <v>738</v>
      </c>
      <c r="I133" s="2"/>
      <c r="J133" s="3" t="s">
        <v>715</v>
      </c>
      <c r="K133" s="3" t="s">
        <v>715</v>
      </c>
      <c r="L133" s="3" t="s">
        <v>3503</v>
      </c>
      <c r="M133" s="3" t="s">
        <v>3504</v>
      </c>
      <c r="N133" s="3" t="s">
        <v>3505</v>
      </c>
      <c r="O133" s="7" t="s">
        <v>3511</v>
      </c>
    </row>
    <row r="134" spans="1:15" x14ac:dyDescent="0.25">
      <c r="A134" s="6" t="s">
        <v>13</v>
      </c>
      <c r="B134" s="1" t="s">
        <v>746</v>
      </c>
      <c r="C134" s="1" t="s">
        <v>747</v>
      </c>
      <c r="D134" s="1" t="s">
        <v>748</v>
      </c>
      <c r="E134" s="1" t="s">
        <v>752</v>
      </c>
      <c r="F134" s="1"/>
      <c r="G134" s="2"/>
      <c r="H134" s="1" t="s">
        <v>751</v>
      </c>
      <c r="I134" s="2"/>
      <c r="J134" s="3" t="s">
        <v>750</v>
      </c>
      <c r="K134" s="3" t="s">
        <v>715</v>
      </c>
      <c r="L134" s="3" t="s">
        <v>3503</v>
      </c>
      <c r="M134" s="3" t="s">
        <v>3504</v>
      </c>
      <c r="N134" s="3" t="s">
        <v>3505</v>
      </c>
      <c r="O134" s="7" t="s">
        <v>3511</v>
      </c>
    </row>
    <row r="135" spans="1:15" x14ac:dyDescent="0.25">
      <c r="A135" s="6" t="s">
        <v>22</v>
      </c>
      <c r="B135" s="1" t="s">
        <v>264</v>
      </c>
      <c r="C135" s="1" t="s">
        <v>753</v>
      </c>
      <c r="D135" s="1" t="s">
        <v>754</v>
      </c>
      <c r="E135" s="1" t="s">
        <v>757</v>
      </c>
      <c r="F135" s="1" t="s">
        <v>755</v>
      </c>
      <c r="G135" s="4" t="s">
        <v>18</v>
      </c>
      <c r="H135" s="1" t="s">
        <v>756</v>
      </c>
      <c r="I135" s="2"/>
      <c r="J135" s="3" t="s">
        <v>750</v>
      </c>
      <c r="K135" s="3" t="s">
        <v>715</v>
      </c>
      <c r="L135" s="3" t="s">
        <v>3503</v>
      </c>
      <c r="M135" s="3" t="s">
        <v>3504</v>
      </c>
      <c r="N135" s="3" t="s">
        <v>3505</v>
      </c>
      <c r="O135" s="7" t="s">
        <v>3512</v>
      </c>
    </row>
    <row r="136" spans="1:15" x14ac:dyDescent="0.25">
      <c r="A136" s="6" t="s">
        <v>22</v>
      </c>
      <c r="B136" s="1" t="s">
        <v>758</v>
      </c>
      <c r="C136" s="1" t="s">
        <v>759</v>
      </c>
      <c r="D136" s="1" t="s">
        <v>760</v>
      </c>
      <c r="E136" s="1" t="s">
        <v>763</v>
      </c>
      <c r="F136" s="1" t="s">
        <v>761</v>
      </c>
      <c r="G136" s="4" t="s">
        <v>18</v>
      </c>
      <c r="H136" s="1" t="s">
        <v>762</v>
      </c>
      <c r="I136" s="2"/>
      <c r="J136" s="3" t="s">
        <v>750</v>
      </c>
      <c r="K136" s="3" t="s">
        <v>715</v>
      </c>
      <c r="L136" s="3" t="s">
        <v>3503</v>
      </c>
      <c r="M136" s="3" t="s">
        <v>3504</v>
      </c>
      <c r="N136" s="3" t="s">
        <v>3505</v>
      </c>
      <c r="O136" s="7" t="s">
        <v>3513</v>
      </c>
    </row>
    <row r="137" spans="1:15" x14ac:dyDescent="0.25">
      <c r="A137" s="6" t="s">
        <v>22</v>
      </c>
      <c r="B137" s="1" t="s">
        <v>209</v>
      </c>
      <c r="C137" s="1" t="s">
        <v>277</v>
      </c>
      <c r="D137" s="1" t="s">
        <v>764</v>
      </c>
      <c r="E137" s="1" t="s">
        <v>768</v>
      </c>
      <c r="F137" s="1" t="s">
        <v>765</v>
      </c>
      <c r="G137" s="4" t="s">
        <v>18</v>
      </c>
      <c r="H137" s="1" t="s">
        <v>767</v>
      </c>
      <c r="I137" s="2"/>
      <c r="J137" s="3" t="s">
        <v>766</v>
      </c>
      <c r="K137" s="3" t="s">
        <v>3514</v>
      </c>
      <c r="L137" s="3" t="s">
        <v>3515</v>
      </c>
      <c r="M137" s="3" t="s">
        <v>3516</v>
      </c>
      <c r="N137" s="3" t="s">
        <v>3517</v>
      </c>
      <c r="O137" s="7" t="s">
        <v>3518</v>
      </c>
    </row>
    <row r="138" spans="1:15" x14ac:dyDescent="0.25">
      <c r="A138" s="6" t="s">
        <v>13</v>
      </c>
      <c r="B138" s="1" t="s">
        <v>769</v>
      </c>
      <c r="C138" s="1" t="s">
        <v>770</v>
      </c>
      <c r="D138" s="1" t="s">
        <v>771</v>
      </c>
      <c r="E138" s="1" t="s">
        <v>439</v>
      </c>
      <c r="F138" s="1" t="s">
        <v>772</v>
      </c>
      <c r="G138" s="4" t="s">
        <v>18</v>
      </c>
      <c r="H138" s="1" t="s">
        <v>774</v>
      </c>
      <c r="I138" s="2"/>
      <c r="J138" s="3" t="s">
        <v>773</v>
      </c>
      <c r="K138" s="3" t="s">
        <v>3519</v>
      </c>
      <c r="L138" s="3" t="s">
        <v>3520</v>
      </c>
      <c r="M138" s="3" t="s">
        <v>3521</v>
      </c>
      <c r="N138" s="3" t="s">
        <v>3522</v>
      </c>
      <c r="O138" s="7" t="s">
        <v>3523</v>
      </c>
    </row>
    <row r="139" spans="1:15" x14ac:dyDescent="0.25">
      <c r="A139" s="6" t="s">
        <v>22</v>
      </c>
      <c r="B139" s="1" t="s">
        <v>775</v>
      </c>
      <c r="C139" s="1" t="s">
        <v>776</v>
      </c>
      <c r="D139" s="1" t="s">
        <v>777</v>
      </c>
      <c r="E139" s="1" t="s">
        <v>780</v>
      </c>
      <c r="F139" s="1" t="s">
        <v>778</v>
      </c>
      <c r="G139" s="4" t="s">
        <v>18</v>
      </c>
      <c r="H139" s="1" t="s">
        <v>779</v>
      </c>
      <c r="I139" s="2"/>
      <c r="J139" s="3" t="s">
        <v>773</v>
      </c>
      <c r="K139" s="3" t="s">
        <v>3519</v>
      </c>
      <c r="L139" s="3" t="s">
        <v>3520</v>
      </c>
      <c r="M139" s="3" t="s">
        <v>3521</v>
      </c>
      <c r="N139" s="3" t="s">
        <v>3522</v>
      </c>
      <c r="O139" s="7" t="s">
        <v>3524</v>
      </c>
    </row>
    <row r="140" spans="1:15" x14ac:dyDescent="0.25">
      <c r="A140" s="6" t="s">
        <v>13</v>
      </c>
      <c r="B140" s="1" t="s">
        <v>781</v>
      </c>
      <c r="C140" s="1" t="s">
        <v>782</v>
      </c>
      <c r="D140" s="1" t="s">
        <v>783</v>
      </c>
      <c r="E140" s="1" t="s">
        <v>787</v>
      </c>
      <c r="F140" s="1" t="s">
        <v>784</v>
      </c>
      <c r="G140" s="4" t="s">
        <v>18</v>
      </c>
      <c r="H140" s="1" t="s">
        <v>786</v>
      </c>
      <c r="I140" s="2"/>
      <c r="J140" s="3" t="s">
        <v>785</v>
      </c>
      <c r="K140" s="3" t="s">
        <v>3519</v>
      </c>
      <c r="L140" s="3" t="s">
        <v>3520</v>
      </c>
      <c r="M140" s="3" t="s">
        <v>3521</v>
      </c>
      <c r="N140" s="3" t="s">
        <v>3522</v>
      </c>
      <c r="O140" s="7" t="s">
        <v>3525</v>
      </c>
    </row>
    <row r="141" spans="1:15" x14ac:dyDescent="0.25">
      <c r="A141" s="6" t="s">
        <v>22</v>
      </c>
      <c r="B141" s="1" t="s">
        <v>23</v>
      </c>
      <c r="C141" s="1" t="s">
        <v>788</v>
      </c>
      <c r="D141" s="1" t="s">
        <v>789</v>
      </c>
      <c r="E141" s="1" t="s">
        <v>793</v>
      </c>
      <c r="F141" s="1"/>
      <c r="G141" s="2"/>
      <c r="H141" s="1" t="s">
        <v>792</v>
      </c>
      <c r="I141" s="2"/>
      <c r="J141" s="3" t="s">
        <v>791</v>
      </c>
      <c r="K141" s="3" t="s">
        <v>791</v>
      </c>
      <c r="L141" s="3" t="s">
        <v>3526</v>
      </c>
      <c r="M141" s="3" t="s">
        <v>3527</v>
      </c>
      <c r="N141" s="3" t="s">
        <v>3528</v>
      </c>
      <c r="O141" s="7" t="s">
        <v>3529</v>
      </c>
    </row>
    <row r="142" spans="1:15" x14ac:dyDescent="0.25">
      <c r="A142" s="6" t="s">
        <v>22</v>
      </c>
      <c r="B142" s="1" t="s">
        <v>578</v>
      </c>
      <c r="C142" s="1" t="s">
        <v>794</v>
      </c>
      <c r="D142" s="1" t="s">
        <v>795</v>
      </c>
      <c r="E142" s="1" t="s">
        <v>799</v>
      </c>
      <c r="F142" s="1"/>
      <c r="G142" s="2"/>
      <c r="H142" s="1" t="s">
        <v>798</v>
      </c>
      <c r="I142" s="2"/>
      <c r="J142" s="3" t="s">
        <v>797</v>
      </c>
      <c r="K142" s="3" t="s">
        <v>3530</v>
      </c>
      <c r="L142" s="3"/>
      <c r="M142" s="3" t="s">
        <v>3531</v>
      </c>
      <c r="N142" s="3" t="s">
        <v>3532</v>
      </c>
      <c r="O142" s="7" t="s">
        <v>3303</v>
      </c>
    </row>
    <row r="143" spans="1:15" x14ac:dyDescent="0.25">
      <c r="A143" s="6" t="s">
        <v>13</v>
      </c>
      <c r="B143" s="1" t="s">
        <v>131</v>
      </c>
      <c r="C143" s="1" t="s">
        <v>800</v>
      </c>
      <c r="D143" s="1" t="s">
        <v>801</v>
      </c>
      <c r="E143" s="1" t="s">
        <v>805</v>
      </c>
      <c r="F143" s="1" t="s">
        <v>802</v>
      </c>
      <c r="G143" s="4" t="s">
        <v>18</v>
      </c>
      <c r="H143" s="1" t="s">
        <v>804</v>
      </c>
      <c r="I143" s="2"/>
      <c r="J143" s="3" t="s">
        <v>803</v>
      </c>
      <c r="K143" s="3" t="s">
        <v>3533</v>
      </c>
      <c r="L143" s="3"/>
      <c r="M143" s="3" t="s">
        <v>3534</v>
      </c>
      <c r="N143" s="3" t="s">
        <v>3535</v>
      </c>
      <c r="O143" s="7" t="s">
        <v>3536</v>
      </c>
    </row>
    <row r="144" spans="1:15" x14ac:dyDescent="0.25">
      <c r="A144" s="6"/>
      <c r="B144" s="1" t="s">
        <v>183</v>
      </c>
      <c r="C144" s="1" t="s">
        <v>806</v>
      </c>
      <c r="D144" s="1" t="s">
        <v>807</v>
      </c>
      <c r="E144" s="1" t="s">
        <v>799</v>
      </c>
      <c r="F144" s="1" t="s">
        <v>808</v>
      </c>
      <c r="G144" s="4" t="s">
        <v>18</v>
      </c>
      <c r="H144" s="1" t="s">
        <v>810</v>
      </c>
      <c r="I144" s="2"/>
      <c r="J144" s="3" t="s">
        <v>809</v>
      </c>
      <c r="K144" s="3" t="s">
        <v>3537</v>
      </c>
      <c r="L144" s="3" t="s">
        <v>3538</v>
      </c>
      <c r="M144" s="3" t="s">
        <v>3539</v>
      </c>
      <c r="N144" s="3" t="s">
        <v>3540</v>
      </c>
      <c r="O144" s="7" t="s">
        <v>3541</v>
      </c>
    </row>
    <row r="145" spans="1:15" x14ac:dyDescent="0.25">
      <c r="A145" s="6" t="s">
        <v>13</v>
      </c>
      <c r="B145" s="1" t="s">
        <v>811</v>
      </c>
      <c r="C145" s="1" t="s">
        <v>812</v>
      </c>
      <c r="D145" s="1" t="s">
        <v>813</v>
      </c>
      <c r="E145" s="1" t="s">
        <v>817</v>
      </c>
      <c r="F145" s="1" t="s">
        <v>814</v>
      </c>
      <c r="G145" s="4" t="s">
        <v>18</v>
      </c>
      <c r="H145" s="1" t="s">
        <v>816</v>
      </c>
      <c r="I145" s="2"/>
      <c r="J145" s="3" t="s">
        <v>815</v>
      </c>
      <c r="K145" s="3" t="s">
        <v>815</v>
      </c>
      <c r="L145" s="3" t="s">
        <v>3542</v>
      </c>
      <c r="M145" s="3" t="s">
        <v>3543</v>
      </c>
      <c r="N145" s="3" t="s">
        <v>3544</v>
      </c>
      <c r="O145" s="7" t="s">
        <v>3545</v>
      </c>
    </row>
    <row r="146" spans="1:15" x14ac:dyDescent="0.25">
      <c r="A146" s="6" t="s">
        <v>22</v>
      </c>
      <c r="B146" s="1" t="s">
        <v>682</v>
      </c>
      <c r="C146" s="1" t="s">
        <v>818</v>
      </c>
      <c r="D146" s="1" t="s">
        <v>819</v>
      </c>
      <c r="E146" s="1" t="s">
        <v>823</v>
      </c>
      <c r="F146" s="1"/>
      <c r="G146" s="2"/>
      <c r="H146" s="1" t="s">
        <v>822</v>
      </c>
      <c r="I146" s="2"/>
      <c r="J146" s="3" t="s">
        <v>821</v>
      </c>
      <c r="K146" s="3" t="s">
        <v>3546</v>
      </c>
      <c r="L146" s="3"/>
      <c r="M146" s="3" t="s">
        <v>3547</v>
      </c>
      <c r="N146" s="3" t="s">
        <v>3548</v>
      </c>
      <c r="O146" s="7" t="s">
        <v>3303</v>
      </c>
    </row>
    <row r="147" spans="1:15" x14ac:dyDescent="0.25">
      <c r="A147" s="6" t="s">
        <v>22</v>
      </c>
      <c r="B147" s="1" t="s">
        <v>824</v>
      </c>
      <c r="C147" s="1" t="s">
        <v>825</v>
      </c>
      <c r="D147" s="1" t="s">
        <v>826</v>
      </c>
      <c r="E147" s="1" t="s">
        <v>830</v>
      </c>
      <c r="F147" s="1" t="s">
        <v>827</v>
      </c>
      <c r="G147" s="4" t="s">
        <v>18</v>
      </c>
      <c r="H147" s="1" t="s">
        <v>829</v>
      </c>
      <c r="I147" s="2"/>
      <c r="J147" s="3" t="s">
        <v>828</v>
      </c>
      <c r="K147" s="3" t="s">
        <v>828</v>
      </c>
      <c r="L147" s="3"/>
      <c r="M147" s="3" t="s">
        <v>3549</v>
      </c>
      <c r="N147" s="3"/>
      <c r="O147" s="7" t="s">
        <v>3550</v>
      </c>
    </row>
    <row r="148" spans="1:15" x14ac:dyDescent="0.25">
      <c r="A148" s="6" t="s">
        <v>22</v>
      </c>
      <c r="B148" s="1" t="s">
        <v>837</v>
      </c>
      <c r="C148" s="1" t="s">
        <v>838</v>
      </c>
      <c r="D148" s="1" t="s">
        <v>839</v>
      </c>
      <c r="E148" s="1" t="s">
        <v>29</v>
      </c>
      <c r="F148" s="1" t="s">
        <v>840</v>
      </c>
      <c r="G148" s="4" t="s">
        <v>18</v>
      </c>
      <c r="H148" s="1" t="s">
        <v>841</v>
      </c>
      <c r="I148" s="2"/>
      <c r="J148" s="3" t="s">
        <v>828</v>
      </c>
      <c r="K148" s="3" t="s">
        <v>828</v>
      </c>
      <c r="L148" s="3"/>
      <c r="M148" s="3" t="s">
        <v>3549</v>
      </c>
      <c r="N148" s="3"/>
      <c r="O148" s="7" t="s">
        <v>3551</v>
      </c>
    </row>
    <row r="149" spans="1:15" x14ac:dyDescent="0.25">
      <c r="A149" s="6" t="s">
        <v>13</v>
      </c>
      <c r="B149" s="1" t="s">
        <v>831</v>
      </c>
      <c r="C149" s="1" t="s">
        <v>832</v>
      </c>
      <c r="D149" s="1" t="s">
        <v>833</v>
      </c>
      <c r="E149" s="1" t="s">
        <v>836</v>
      </c>
      <c r="F149" s="1" t="s">
        <v>834</v>
      </c>
      <c r="G149" s="4" t="s">
        <v>18</v>
      </c>
      <c r="H149" s="1" t="s">
        <v>835</v>
      </c>
      <c r="I149" s="2"/>
      <c r="J149" s="3" t="s">
        <v>828</v>
      </c>
      <c r="K149" s="3" t="s">
        <v>828</v>
      </c>
      <c r="L149" s="3"/>
      <c r="M149" s="3" t="s">
        <v>3549</v>
      </c>
      <c r="N149" s="3"/>
      <c r="O149" s="7" t="s">
        <v>3552</v>
      </c>
    </row>
    <row r="150" spans="1:15" x14ac:dyDescent="0.25">
      <c r="A150" s="6" t="s">
        <v>13</v>
      </c>
      <c r="B150" s="1" t="s">
        <v>842</v>
      </c>
      <c r="C150" s="1" t="s">
        <v>843</v>
      </c>
      <c r="D150" s="1" t="s">
        <v>844</v>
      </c>
      <c r="E150" s="1" t="s">
        <v>848</v>
      </c>
      <c r="F150" s="1" t="s">
        <v>845</v>
      </c>
      <c r="G150" s="4" t="s">
        <v>18</v>
      </c>
      <c r="H150" s="1" t="s">
        <v>847</v>
      </c>
      <c r="I150" s="2"/>
      <c r="J150" s="3" t="s">
        <v>846</v>
      </c>
      <c r="K150" s="3" t="s">
        <v>846</v>
      </c>
      <c r="L150" s="3"/>
      <c r="M150" s="3" t="s">
        <v>3553</v>
      </c>
      <c r="N150" s="3" t="s">
        <v>3554</v>
      </c>
      <c r="O150" s="7" t="s">
        <v>3555</v>
      </c>
    </row>
    <row r="151" spans="1:15" x14ac:dyDescent="0.25">
      <c r="A151" s="6" t="s">
        <v>22</v>
      </c>
      <c r="B151" s="1" t="s">
        <v>371</v>
      </c>
      <c r="C151" s="1" t="s">
        <v>849</v>
      </c>
      <c r="D151" s="1" t="s">
        <v>850</v>
      </c>
      <c r="E151" s="1" t="s">
        <v>853</v>
      </c>
      <c r="F151" s="1" t="s">
        <v>851</v>
      </c>
      <c r="G151" s="4" t="s">
        <v>18</v>
      </c>
      <c r="H151" s="1" t="s">
        <v>852</v>
      </c>
      <c r="I151" s="2"/>
      <c r="J151" s="3" t="s">
        <v>846</v>
      </c>
      <c r="K151" s="3" t="s">
        <v>846</v>
      </c>
      <c r="L151" s="3"/>
      <c r="M151" s="3" t="s">
        <v>3553</v>
      </c>
      <c r="N151" s="3" t="s">
        <v>3554</v>
      </c>
      <c r="O151" s="7" t="s">
        <v>3556</v>
      </c>
    </row>
    <row r="152" spans="1:15" x14ac:dyDescent="0.25">
      <c r="A152" s="6" t="s">
        <v>22</v>
      </c>
      <c r="B152" s="1" t="s">
        <v>854</v>
      </c>
      <c r="C152" s="1" t="s">
        <v>855</v>
      </c>
      <c r="D152" s="1" t="s">
        <v>856</v>
      </c>
      <c r="E152" s="1" t="s">
        <v>860</v>
      </c>
      <c r="F152" s="1"/>
      <c r="G152" s="2"/>
      <c r="H152" s="1" t="s">
        <v>859</v>
      </c>
      <c r="I152" s="2"/>
      <c r="J152" s="3" t="s">
        <v>858</v>
      </c>
      <c r="K152" s="3" t="s">
        <v>3557</v>
      </c>
      <c r="L152" s="3"/>
      <c r="M152" s="3" t="s">
        <v>3558</v>
      </c>
      <c r="N152" s="3" t="s">
        <v>3559</v>
      </c>
      <c r="O152" s="7" t="s">
        <v>3303</v>
      </c>
    </row>
    <row r="153" spans="1:15" x14ac:dyDescent="0.25">
      <c r="A153" s="6" t="s">
        <v>22</v>
      </c>
      <c r="B153" s="1" t="s">
        <v>682</v>
      </c>
      <c r="C153" s="1" t="s">
        <v>861</v>
      </c>
      <c r="D153" s="1" t="s">
        <v>862</v>
      </c>
      <c r="E153" s="1" t="s">
        <v>865</v>
      </c>
      <c r="F153" s="1"/>
      <c r="G153" s="2"/>
      <c r="H153" s="1" t="s">
        <v>864</v>
      </c>
      <c r="I153" s="2"/>
      <c r="J153" s="3" t="s">
        <v>858</v>
      </c>
      <c r="K153" s="3" t="s">
        <v>3557</v>
      </c>
      <c r="L153" s="3"/>
      <c r="M153" s="3" t="s">
        <v>3558</v>
      </c>
      <c r="N153" s="3" t="s">
        <v>3559</v>
      </c>
      <c r="O153" s="7" t="s">
        <v>3303</v>
      </c>
    </row>
    <row r="154" spans="1:15" x14ac:dyDescent="0.25">
      <c r="A154" s="6" t="s">
        <v>22</v>
      </c>
      <c r="B154" s="1" t="s">
        <v>775</v>
      </c>
      <c r="C154" s="1" t="s">
        <v>866</v>
      </c>
      <c r="D154" s="1" t="s">
        <v>867</v>
      </c>
      <c r="E154" s="1" t="s">
        <v>871</v>
      </c>
      <c r="F154" s="1"/>
      <c r="G154" s="2"/>
      <c r="H154" s="1" t="s">
        <v>870</v>
      </c>
      <c r="I154" s="2"/>
      <c r="J154" s="3" t="s">
        <v>869</v>
      </c>
      <c r="K154" s="3" t="s">
        <v>3560</v>
      </c>
      <c r="L154" s="3" t="s">
        <v>3561</v>
      </c>
      <c r="M154" s="3" t="s">
        <v>3562</v>
      </c>
      <c r="N154" s="3" t="s">
        <v>3563</v>
      </c>
      <c r="O154" s="7" t="s">
        <v>3564</v>
      </c>
    </row>
    <row r="155" spans="1:15" x14ac:dyDescent="0.25">
      <c r="A155" s="6"/>
      <c r="B155" s="1" t="s">
        <v>872</v>
      </c>
      <c r="C155" s="1" t="s">
        <v>873</v>
      </c>
      <c r="D155" s="1" t="s">
        <v>874</v>
      </c>
      <c r="E155" s="1" t="s">
        <v>877</v>
      </c>
      <c r="F155" s="1"/>
      <c r="G155" s="2"/>
      <c r="H155" s="1" t="s">
        <v>876</v>
      </c>
      <c r="I155" s="2"/>
      <c r="J155" s="3" t="s">
        <v>869</v>
      </c>
      <c r="K155" s="3" t="s">
        <v>3560</v>
      </c>
      <c r="L155" s="3" t="s">
        <v>3561</v>
      </c>
      <c r="M155" s="3" t="s">
        <v>3562</v>
      </c>
      <c r="N155" s="3" t="s">
        <v>3563</v>
      </c>
      <c r="O155" s="7" t="s">
        <v>3564</v>
      </c>
    </row>
    <row r="156" spans="1:15" x14ac:dyDescent="0.25">
      <c r="A156" s="6" t="s">
        <v>22</v>
      </c>
      <c r="B156" s="1" t="s">
        <v>878</v>
      </c>
      <c r="C156" s="1" t="s">
        <v>879</v>
      </c>
      <c r="D156" s="1" t="s">
        <v>880</v>
      </c>
      <c r="E156" s="1" t="s">
        <v>883</v>
      </c>
      <c r="F156" s="1"/>
      <c r="G156" s="2"/>
      <c r="H156" s="1" t="s">
        <v>882</v>
      </c>
      <c r="I156" s="2"/>
      <c r="J156" s="3" t="s">
        <v>869</v>
      </c>
      <c r="K156" s="3" t="s">
        <v>3560</v>
      </c>
      <c r="L156" s="3" t="s">
        <v>3561</v>
      </c>
      <c r="M156" s="3" t="s">
        <v>3562</v>
      </c>
      <c r="N156" s="3" t="s">
        <v>3563</v>
      </c>
      <c r="O156" s="7" t="s">
        <v>3564</v>
      </c>
    </row>
    <row r="157" spans="1:15" x14ac:dyDescent="0.25">
      <c r="A157" s="6" t="s">
        <v>13</v>
      </c>
      <c r="B157" s="1" t="s">
        <v>884</v>
      </c>
      <c r="C157" s="1" t="s">
        <v>885</v>
      </c>
      <c r="D157" s="1" t="s">
        <v>886</v>
      </c>
      <c r="E157" s="1" t="s">
        <v>889</v>
      </c>
      <c r="F157" s="1" t="s">
        <v>887</v>
      </c>
      <c r="G157" s="4" t="s">
        <v>18</v>
      </c>
      <c r="H157" s="1" t="s">
        <v>888</v>
      </c>
      <c r="I157" s="2"/>
      <c r="J157" s="3" t="s">
        <v>869</v>
      </c>
      <c r="K157" s="3" t="s">
        <v>3560</v>
      </c>
      <c r="L157" s="3" t="s">
        <v>3561</v>
      </c>
      <c r="M157" s="3" t="s">
        <v>3562</v>
      </c>
      <c r="N157" s="3" t="s">
        <v>3563</v>
      </c>
      <c r="O157" s="7" t="s">
        <v>3565</v>
      </c>
    </row>
    <row r="158" spans="1:15" x14ac:dyDescent="0.25">
      <c r="A158" s="6" t="s">
        <v>13</v>
      </c>
      <c r="B158" s="1" t="s">
        <v>98</v>
      </c>
      <c r="C158" s="1" t="s">
        <v>890</v>
      </c>
      <c r="D158" s="1" t="s">
        <v>891</v>
      </c>
      <c r="E158" s="1" t="s">
        <v>894</v>
      </c>
      <c r="F158" s="1" t="s">
        <v>892</v>
      </c>
      <c r="G158" s="4" t="s">
        <v>18</v>
      </c>
      <c r="H158" s="1" t="s">
        <v>893</v>
      </c>
      <c r="I158" s="2"/>
      <c r="J158" s="3" t="s">
        <v>869</v>
      </c>
      <c r="K158" s="3" t="s">
        <v>3560</v>
      </c>
      <c r="L158" s="3" t="s">
        <v>3561</v>
      </c>
      <c r="M158" s="3" t="s">
        <v>3562</v>
      </c>
      <c r="N158" s="3" t="s">
        <v>3563</v>
      </c>
      <c r="O158" s="7" t="s">
        <v>3566</v>
      </c>
    </row>
    <row r="159" spans="1:15" x14ac:dyDescent="0.25">
      <c r="A159" s="6" t="s">
        <v>22</v>
      </c>
      <c r="B159" s="1" t="s">
        <v>440</v>
      </c>
      <c r="C159" s="1" t="s">
        <v>895</v>
      </c>
      <c r="D159" s="1" t="s">
        <v>897</v>
      </c>
      <c r="E159" s="1" t="s">
        <v>900</v>
      </c>
      <c r="F159" s="1" t="s">
        <v>898</v>
      </c>
      <c r="G159" s="4" t="s">
        <v>18</v>
      </c>
      <c r="H159" s="1" t="s">
        <v>899</v>
      </c>
      <c r="I159" s="2"/>
      <c r="J159" s="3" t="s">
        <v>869</v>
      </c>
      <c r="K159" s="3" t="s">
        <v>3560</v>
      </c>
      <c r="L159" s="3" t="s">
        <v>3561</v>
      </c>
      <c r="M159" s="3" t="s">
        <v>3562</v>
      </c>
      <c r="N159" s="3" t="s">
        <v>3563</v>
      </c>
      <c r="O159" s="7" t="s">
        <v>3567</v>
      </c>
    </row>
    <row r="160" spans="1:15" x14ac:dyDescent="0.25">
      <c r="A160" s="6" t="s">
        <v>13</v>
      </c>
      <c r="B160" s="1" t="s">
        <v>131</v>
      </c>
      <c r="C160" s="1" t="s">
        <v>86</v>
      </c>
      <c r="D160" s="1" t="s">
        <v>901</v>
      </c>
      <c r="E160" s="1" t="s">
        <v>904</v>
      </c>
      <c r="F160" s="1" t="s">
        <v>902</v>
      </c>
      <c r="G160" s="4" t="s">
        <v>18</v>
      </c>
      <c r="H160" s="1" t="s">
        <v>903</v>
      </c>
      <c r="I160" s="2"/>
      <c r="J160" s="3" t="s">
        <v>869</v>
      </c>
      <c r="K160" s="3" t="s">
        <v>3560</v>
      </c>
      <c r="L160" s="3" t="s">
        <v>3561</v>
      </c>
      <c r="M160" s="3" t="s">
        <v>3562</v>
      </c>
      <c r="N160" s="3" t="s">
        <v>3563</v>
      </c>
      <c r="O160" s="7" t="s">
        <v>3568</v>
      </c>
    </row>
    <row r="161" spans="1:15" x14ac:dyDescent="0.25">
      <c r="A161" s="6" t="s">
        <v>13</v>
      </c>
      <c r="B161" s="1" t="s">
        <v>905</v>
      </c>
      <c r="C161" s="1" t="s">
        <v>906</v>
      </c>
      <c r="D161" s="1" t="s">
        <v>907</v>
      </c>
      <c r="E161" s="1" t="s">
        <v>910</v>
      </c>
      <c r="F161" s="1" t="s">
        <v>908</v>
      </c>
      <c r="G161" s="4" t="s">
        <v>18</v>
      </c>
      <c r="H161" s="1" t="s">
        <v>909</v>
      </c>
      <c r="I161" s="2"/>
      <c r="J161" s="3" t="s">
        <v>869</v>
      </c>
      <c r="K161" s="3" t="s">
        <v>3560</v>
      </c>
      <c r="L161" s="3" t="s">
        <v>3561</v>
      </c>
      <c r="M161" s="3" t="s">
        <v>3562</v>
      </c>
      <c r="N161" s="3" t="s">
        <v>3563</v>
      </c>
      <c r="O161" s="7" t="s">
        <v>3569</v>
      </c>
    </row>
    <row r="162" spans="1:15" x14ac:dyDescent="0.25">
      <c r="A162" s="6" t="s">
        <v>13</v>
      </c>
      <c r="B162" s="1" t="s">
        <v>911</v>
      </c>
      <c r="C162" s="1" t="s">
        <v>912</v>
      </c>
      <c r="D162" s="1" t="s">
        <v>913</v>
      </c>
      <c r="E162" s="1" t="s">
        <v>917</v>
      </c>
      <c r="F162" s="1" t="s">
        <v>914</v>
      </c>
      <c r="G162" s="4" t="s">
        <v>18</v>
      </c>
      <c r="H162" s="1" t="s">
        <v>916</v>
      </c>
      <c r="I162" s="2"/>
      <c r="J162" s="3" t="s">
        <v>915</v>
      </c>
      <c r="K162" s="3" t="s">
        <v>3570</v>
      </c>
      <c r="L162" s="3"/>
      <c r="M162" s="3" t="s">
        <v>3571</v>
      </c>
      <c r="N162" s="3"/>
      <c r="O162" s="7" t="s">
        <v>3572</v>
      </c>
    </row>
    <row r="163" spans="1:15" x14ac:dyDescent="0.25">
      <c r="A163" s="6" t="s">
        <v>22</v>
      </c>
      <c r="B163" s="1" t="s">
        <v>734</v>
      </c>
      <c r="C163" s="1" t="s">
        <v>918</v>
      </c>
      <c r="D163" s="1" t="s">
        <v>919</v>
      </c>
      <c r="E163" s="1" t="s">
        <v>923</v>
      </c>
      <c r="F163" s="1" t="s">
        <v>920</v>
      </c>
      <c r="G163" s="4" t="s">
        <v>18</v>
      </c>
      <c r="H163" s="1" t="s">
        <v>922</v>
      </c>
      <c r="I163" s="2"/>
      <c r="J163" s="3" t="s">
        <v>921</v>
      </c>
      <c r="K163" s="3" t="s">
        <v>921</v>
      </c>
      <c r="L163" s="3" t="s">
        <v>3573</v>
      </c>
      <c r="M163" s="3" t="s">
        <v>3574</v>
      </c>
      <c r="N163" s="3" t="s">
        <v>3575</v>
      </c>
      <c r="O163" s="7" t="s">
        <v>3576</v>
      </c>
    </row>
    <row r="164" spans="1:15" x14ac:dyDescent="0.25">
      <c r="A164" s="6"/>
      <c r="B164" s="1" t="s">
        <v>924</v>
      </c>
      <c r="C164" s="1" t="s">
        <v>925</v>
      </c>
      <c r="D164" s="1" t="s">
        <v>926</v>
      </c>
      <c r="E164" s="1" t="s">
        <v>930</v>
      </c>
      <c r="F164" s="1" t="s">
        <v>927</v>
      </c>
      <c r="G164" s="4" t="s">
        <v>18</v>
      </c>
      <c r="H164" s="1" t="s">
        <v>929</v>
      </c>
      <c r="I164" s="2"/>
      <c r="J164" s="3" t="s">
        <v>928</v>
      </c>
      <c r="K164" s="3" t="s">
        <v>921</v>
      </c>
      <c r="L164" s="3" t="s">
        <v>3573</v>
      </c>
      <c r="M164" s="3" t="s">
        <v>3574</v>
      </c>
      <c r="N164" s="3" t="s">
        <v>3575</v>
      </c>
      <c r="O164" s="7" t="s">
        <v>3577</v>
      </c>
    </row>
    <row r="165" spans="1:15" x14ac:dyDescent="0.25">
      <c r="A165" s="6" t="s">
        <v>22</v>
      </c>
      <c r="B165" s="1" t="s">
        <v>931</v>
      </c>
      <c r="C165" s="1" t="s">
        <v>932</v>
      </c>
      <c r="D165" s="1" t="s">
        <v>933</v>
      </c>
      <c r="E165" s="1" t="s">
        <v>937</v>
      </c>
      <c r="F165" s="1" t="s">
        <v>3578</v>
      </c>
      <c r="G165" s="5" t="s">
        <v>35</v>
      </c>
      <c r="H165" s="1" t="s">
        <v>936</v>
      </c>
      <c r="I165" s="2"/>
      <c r="J165" s="3" t="s">
        <v>935</v>
      </c>
      <c r="K165" s="3" t="s">
        <v>935</v>
      </c>
      <c r="L165" s="3" t="s">
        <v>3579</v>
      </c>
      <c r="M165" s="3" t="s">
        <v>3580</v>
      </c>
      <c r="N165" s="3" t="s">
        <v>3581</v>
      </c>
      <c r="O165" s="7" t="s">
        <v>3582</v>
      </c>
    </row>
    <row r="166" spans="1:15" x14ac:dyDescent="0.25">
      <c r="A166" s="6"/>
      <c r="B166" s="1" t="s">
        <v>938</v>
      </c>
      <c r="C166" s="1" t="s">
        <v>939</v>
      </c>
      <c r="D166" s="1" t="s">
        <v>940</v>
      </c>
      <c r="E166" s="1" t="s">
        <v>263</v>
      </c>
      <c r="F166" s="1"/>
      <c r="G166" s="2"/>
      <c r="H166" s="1" t="s">
        <v>943</v>
      </c>
      <c r="I166" s="2"/>
      <c r="J166" s="3" t="s">
        <v>942</v>
      </c>
      <c r="K166" s="3" t="s">
        <v>3583</v>
      </c>
      <c r="L166" s="3"/>
      <c r="M166" s="3" t="s">
        <v>3584</v>
      </c>
      <c r="N166" s="3" t="s">
        <v>3585</v>
      </c>
      <c r="O166" s="7" t="s">
        <v>3303</v>
      </c>
    </row>
    <row r="167" spans="1:15" x14ac:dyDescent="0.25">
      <c r="A167" s="6" t="s">
        <v>22</v>
      </c>
      <c r="B167" s="1" t="s">
        <v>944</v>
      </c>
      <c r="C167" s="1" t="s">
        <v>945</v>
      </c>
      <c r="D167" s="1" t="s">
        <v>946</v>
      </c>
      <c r="E167" s="1" t="s">
        <v>950</v>
      </c>
      <c r="F167" s="1"/>
      <c r="G167" s="2"/>
      <c r="H167" s="1" t="s">
        <v>949</v>
      </c>
      <c r="I167" s="2"/>
      <c r="J167" s="3" t="s">
        <v>948</v>
      </c>
      <c r="K167" s="3" t="s">
        <v>935</v>
      </c>
      <c r="L167" s="3" t="s">
        <v>3586</v>
      </c>
      <c r="M167" s="3" t="s">
        <v>3580</v>
      </c>
      <c r="N167" s="3" t="s">
        <v>3581</v>
      </c>
      <c r="O167" s="7" t="s">
        <v>3587</v>
      </c>
    </row>
    <row r="168" spans="1:15" x14ac:dyDescent="0.25">
      <c r="A168" s="6" t="s">
        <v>13</v>
      </c>
      <c r="B168" s="1" t="s">
        <v>884</v>
      </c>
      <c r="C168" s="1" t="s">
        <v>951</v>
      </c>
      <c r="D168" s="1" t="s">
        <v>952</v>
      </c>
      <c r="E168" s="1" t="s">
        <v>956</v>
      </c>
      <c r="F168" s="1" t="s">
        <v>953</v>
      </c>
      <c r="G168" s="5" t="s">
        <v>35</v>
      </c>
      <c r="H168" s="1" t="s">
        <v>955</v>
      </c>
      <c r="I168" s="2"/>
      <c r="J168" s="3" t="s">
        <v>954</v>
      </c>
      <c r="K168" s="3" t="s">
        <v>3588</v>
      </c>
      <c r="L168" s="3" t="s">
        <v>3589</v>
      </c>
      <c r="M168" s="3" t="s">
        <v>3590</v>
      </c>
      <c r="N168" s="3" t="s">
        <v>3591</v>
      </c>
      <c r="O168" s="7" t="s">
        <v>3592</v>
      </c>
    </row>
    <row r="169" spans="1:15" x14ac:dyDescent="0.25">
      <c r="A169" s="6" t="s">
        <v>22</v>
      </c>
      <c r="B169" s="1" t="s">
        <v>245</v>
      </c>
      <c r="C169" s="1" t="s">
        <v>166</v>
      </c>
      <c r="D169" s="1" t="s">
        <v>957</v>
      </c>
      <c r="E169" s="1" t="s">
        <v>960</v>
      </c>
      <c r="F169" s="1" t="s">
        <v>958</v>
      </c>
      <c r="G169" s="5" t="s">
        <v>35</v>
      </c>
      <c r="H169" s="1" t="s">
        <v>959</v>
      </c>
      <c r="I169" s="2"/>
      <c r="J169" s="3" t="s">
        <v>954</v>
      </c>
      <c r="K169" s="3" t="s">
        <v>3588</v>
      </c>
      <c r="L169" s="3" t="s">
        <v>3589</v>
      </c>
      <c r="M169" s="3" t="s">
        <v>3590</v>
      </c>
      <c r="N169" s="3" t="s">
        <v>3591</v>
      </c>
      <c r="O169" s="7" t="s">
        <v>3593</v>
      </c>
    </row>
    <row r="170" spans="1:15" x14ac:dyDescent="0.25">
      <c r="A170" s="6" t="s">
        <v>13</v>
      </c>
      <c r="B170" s="1" t="s">
        <v>961</v>
      </c>
      <c r="C170" s="1" t="s">
        <v>962</v>
      </c>
      <c r="D170" s="1" t="s">
        <v>963</v>
      </c>
      <c r="E170" s="1" t="s">
        <v>966</v>
      </c>
      <c r="F170" s="1" t="s">
        <v>964</v>
      </c>
      <c r="G170" s="5" t="s">
        <v>35</v>
      </c>
      <c r="H170" s="1" t="s">
        <v>965</v>
      </c>
      <c r="I170" s="2"/>
      <c r="J170" s="3" t="s">
        <v>954</v>
      </c>
      <c r="K170" s="3" t="s">
        <v>3588</v>
      </c>
      <c r="L170" s="3" t="s">
        <v>3589</v>
      </c>
      <c r="M170" s="3" t="s">
        <v>3590</v>
      </c>
      <c r="N170" s="3" t="s">
        <v>3591</v>
      </c>
      <c r="O170" s="7" t="s">
        <v>3594</v>
      </c>
    </row>
    <row r="171" spans="1:15" x14ac:dyDescent="0.25">
      <c r="A171" s="6"/>
      <c r="B171" s="1" t="s">
        <v>183</v>
      </c>
      <c r="C171" s="1" t="s">
        <v>967</v>
      </c>
      <c r="D171" s="1" t="s">
        <v>968</v>
      </c>
      <c r="E171" s="1" t="s">
        <v>972</v>
      </c>
      <c r="F171" s="1"/>
      <c r="G171" s="2"/>
      <c r="H171" s="1" t="s">
        <v>971</v>
      </c>
      <c r="I171" s="2"/>
      <c r="J171" s="3" t="s">
        <v>970</v>
      </c>
      <c r="K171" s="3" t="s">
        <v>3595</v>
      </c>
      <c r="L171" s="3" t="s">
        <v>3596</v>
      </c>
      <c r="M171" s="3" t="s">
        <v>3597</v>
      </c>
      <c r="N171" s="3" t="s">
        <v>3598</v>
      </c>
      <c r="O171" s="7" t="s">
        <v>3599</v>
      </c>
    </row>
    <row r="172" spans="1:15" x14ac:dyDescent="0.25">
      <c r="A172" s="6" t="s">
        <v>22</v>
      </c>
      <c r="B172" s="1" t="s">
        <v>931</v>
      </c>
      <c r="C172" s="1" t="s">
        <v>973</v>
      </c>
      <c r="D172" s="1" t="s">
        <v>974</v>
      </c>
      <c r="E172" s="1" t="s">
        <v>422</v>
      </c>
      <c r="F172" s="1" t="s">
        <v>3600</v>
      </c>
      <c r="G172" s="4" t="s">
        <v>18</v>
      </c>
      <c r="H172" s="1" t="s">
        <v>977</v>
      </c>
      <c r="I172" s="2"/>
      <c r="J172" s="3" t="s">
        <v>976</v>
      </c>
      <c r="K172" s="3" t="s">
        <v>3601</v>
      </c>
      <c r="L172" s="3"/>
      <c r="M172" s="3" t="s">
        <v>3602</v>
      </c>
      <c r="N172" s="3" t="s">
        <v>3603</v>
      </c>
      <c r="O172" s="7" t="s">
        <v>3604</v>
      </c>
    </row>
    <row r="173" spans="1:15" x14ac:dyDescent="0.25">
      <c r="A173" s="6" t="s">
        <v>22</v>
      </c>
      <c r="B173" s="1" t="s">
        <v>978</v>
      </c>
      <c r="C173" s="1" t="s">
        <v>979</v>
      </c>
      <c r="D173" s="1" t="s">
        <v>980</v>
      </c>
      <c r="E173" s="1" t="s">
        <v>983</v>
      </c>
      <c r="F173" s="1" t="s">
        <v>3605</v>
      </c>
      <c r="G173" s="4" t="s">
        <v>18</v>
      </c>
      <c r="H173" s="1" t="s">
        <v>982</v>
      </c>
      <c r="I173" s="2"/>
      <c r="J173" s="3" t="s">
        <v>976</v>
      </c>
      <c r="K173" s="3" t="s">
        <v>3601</v>
      </c>
      <c r="L173" s="3"/>
      <c r="M173" s="3" t="s">
        <v>3602</v>
      </c>
      <c r="N173" s="3" t="s">
        <v>3603</v>
      </c>
      <c r="O173" s="7" t="s">
        <v>3606</v>
      </c>
    </row>
    <row r="174" spans="1:15" x14ac:dyDescent="0.25">
      <c r="A174" s="6" t="s">
        <v>13</v>
      </c>
      <c r="B174" s="1" t="s">
        <v>58</v>
      </c>
      <c r="C174" s="1" t="s">
        <v>984</v>
      </c>
      <c r="D174" s="1" t="s">
        <v>985</v>
      </c>
      <c r="E174" s="1" t="s">
        <v>989</v>
      </c>
      <c r="F174" s="1"/>
      <c r="G174" s="2"/>
      <c r="H174" s="1" t="s">
        <v>988</v>
      </c>
      <c r="I174" s="2"/>
      <c r="J174" s="3" t="s">
        <v>987</v>
      </c>
      <c r="K174" s="3" t="s">
        <v>987</v>
      </c>
      <c r="L174" s="3" t="s">
        <v>3607</v>
      </c>
      <c r="M174" s="3" t="s">
        <v>3608</v>
      </c>
      <c r="N174" s="3" t="s">
        <v>3609</v>
      </c>
      <c r="O174" s="7" t="s">
        <v>3610</v>
      </c>
    </row>
    <row r="175" spans="1:15" x14ac:dyDescent="0.25">
      <c r="A175" s="6" t="s">
        <v>22</v>
      </c>
      <c r="B175" s="1" t="s">
        <v>124</v>
      </c>
      <c r="C175" s="1" t="s">
        <v>990</v>
      </c>
      <c r="D175" s="1" t="s">
        <v>991</v>
      </c>
      <c r="E175" s="1" t="s">
        <v>994</v>
      </c>
      <c r="F175" s="1"/>
      <c r="G175" s="2"/>
      <c r="H175" s="1" t="s">
        <v>993</v>
      </c>
      <c r="I175" s="2"/>
      <c r="J175" s="3" t="s">
        <v>987</v>
      </c>
      <c r="K175" s="3" t="s">
        <v>987</v>
      </c>
      <c r="L175" s="3" t="s">
        <v>3607</v>
      </c>
      <c r="M175" s="3" t="s">
        <v>3608</v>
      </c>
      <c r="N175" s="3" t="s">
        <v>3609</v>
      </c>
      <c r="O175" s="7" t="s">
        <v>3610</v>
      </c>
    </row>
    <row r="176" spans="1:15" x14ac:dyDescent="0.25">
      <c r="A176" s="6" t="s">
        <v>13</v>
      </c>
      <c r="B176" s="1" t="s">
        <v>498</v>
      </c>
      <c r="C176" s="1" t="s">
        <v>995</v>
      </c>
      <c r="D176" s="1" t="s">
        <v>996</v>
      </c>
      <c r="E176" s="1" t="s">
        <v>1000</v>
      </c>
      <c r="F176" s="1" t="s">
        <v>997</v>
      </c>
      <c r="G176" s="4" t="s">
        <v>18</v>
      </c>
      <c r="H176" s="1" t="s">
        <v>999</v>
      </c>
      <c r="I176" s="2"/>
      <c r="J176" s="3" t="s">
        <v>998</v>
      </c>
      <c r="K176" s="3" t="s">
        <v>3611</v>
      </c>
      <c r="L176" s="3"/>
      <c r="M176" s="3" t="s">
        <v>3612</v>
      </c>
      <c r="N176" s="3" t="s">
        <v>3613</v>
      </c>
      <c r="O176" s="7" t="s">
        <v>3614</v>
      </c>
    </row>
    <row r="177" spans="1:15" x14ac:dyDescent="0.25">
      <c r="A177" s="6" t="s">
        <v>22</v>
      </c>
      <c r="B177" s="1" t="s">
        <v>65</v>
      </c>
      <c r="C177" s="1" t="s">
        <v>1001</v>
      </c>
      <c r="D177" s="1" t="s">
        <v>1002</v>
      </c>
      <c r="E177" s="1" t="s">
        <v>1006</v>
      </c>
      <c r="F177" s="1" t="s">
        <v>1003</v>
      </c>
      <c r="G177" s="4" t="s">
        <v>18</v>
      </c>
      <c r="H177" s="1" t="s">
        <v>1005</v>
      </c>
      <c r="I177" s="2"/>
      <c r="J177" s="3" t="s">
        <v>1004</v>
      </c>
      <c r="K177" s="3" t="s">
        <v>3615</v>
      </c>
      <c r="L177" s="3" t="s">
        <v>3616</v>
      </c>
      <c r="M177" s="3" t="s">
        <v>3617</v>
      </c>
      <c r="N177" s="3" t="s">
        <v>3618</v>
      </c>
      <c r="O177" s="7" t="s">
        <v>3619</v>
      </c>
    </row>
    <row r="178" spans="1:15" x14ac:dyDescent="0.25">
      <c r="A178" s="6" t="s">
        <v>22</v>
      </c>
      <c r="B178" s="1" t="s">
        <v>1007</v>
      </c>
      <c r="C178" s="1" t="s">
        <v>1008</v>
      </c>
      <c r="D178" s="1" t="s">
        <v>1009</v>
      </c>
      <c r="E178" s="1" t="s">
        <v>1012</v>
      </c>
      <c r="F178" s="1" t="s">
        <v>1010</v>
      </c>
      <c r="G178" s="4" t="s">
        <v>18</v>
      </c>
      <c r="H178" s="1" t="s">
        <v>1011</v>
      </c>
      <c r="I178" s="2"/>
      <c r="J178" s="3" t="s">
        <v>1004</v>
      </c>
      <c r="K178" s="3" t="s">
        <v>3615</v>
      </c>
      <c r="L178" s="3" t="s">
        <v>3616</v>
      </c>
      <c r="M178" s="3" t="s">
        <v>3617</v>
      </c>
      <c r="N178" s="3" t="s">
        <v>3618</v>
      </c>
      <c r="O178" s="7" t="s">
        <v>3620</v>
      </c>
    </row>
    <row r="179" spans="1:15" x14ac:dyDescent="0.25">
      <c r="A179" s="6" t="s">
        <v>22</v>
      </c>
      <c r="B179" s="1" t="s">
        <v>1018</v>
      </c>
      <c r="C179" s="1" t="s">
        <v>1019</v>
      </c>
      <c r="D179" s="1" t="s">
        <v>1020</v>
      </c>
      <c r="E179" s="1" t="s">
        <v>1023</v>
      </c>
      <c r="F179" s="1" t="s">
        <v>1021</v>
      </c>
      <c r="G179" s="4" t="s">
        <v>18</v>
      </c>
      <c r="H179" s="1" t="s">
        <v>1022</v>
      </c>
      <c r="I179" s="2"/>
      <c r="J179" s="3" t="s">
        <v>1004</v>
      </c>
      <c r="K179" s="3" t="s">
        <v>3615</v>
      </c>
      <c r="L179" s="3" t="s">
        <v>3616</v>
      </c>
      <c r="M179" s="3" t="s">
        <v>3617</v>
      </c>
      <c r="N179" s="3" t="s">
        <v>3618</v>
      </c>
      <c r="O179" s="7" t="s">
        <v>3621</v>
      </c>
    </row>
    <row r="180" spans="1:15" x14ac:dyDescent="0.25">
      <c r="A180" s="6"/>
      <c r="B180" s="1" t="s">
        <v>183</v>
      </c>
      <c r="C180" s="1" t="s">
        <v>1024</v>
      </c>
      <c r="D180" s="1" t="s">
        <v>1025</v>
      </c>
      <c r="E180" s="1" t="s">
        <v>1017</v>
      </c>
      <c r="F180" s="1" t="s">
        <v>1026</v>
      </c>
      <c r="G180" s="4" t="s">
        <v>18</v>
      </c>
      <c r="H180" s="1" t="s">
        <v>1027</v>
      </c>
      <c r="I180" s="2"/>
      <c r="J180" s="3" t="s">
        <v>1004</v>
      </c>
      <c r="K180" s="3" t="s">
        <v>3615</v>
      </c>
      <c r="L180" s="3" t="s">
        <v>3616</v>
      </c>
      <c r="M180" s="3" t="s">
        <v>3617</v>
      </c>
      <c r="N180" s="3" t="s">
        <v>3618</v>
      </c>
      <c r="O180" s="7" t="s">
        <v>3622</v>
      </c>
    </row>
    <row r="181" spans="1:15" x14ac:dyDescent="0.25">
      <c r="A181" s="6" t="s">
        <v>22</v>
      </c>
      <c r="B181" s="1" t="s">
        <v>1028</v>
      </c>
      <c r="C181" s="1" t="s">
        <v>1029</v>
      </c>
      <c r="D181" s="1" t="s">
        <v>1030</v>
      </c>
      <c r="E181" s="1" t="s">
        <v>29</v>
      </c>
      <c r="F181" s="1" t="s">
        <v>1031</v>
      </c>
      <c r="G181" s="4" t="s">
        <v>18</v>
      </c>
      <c r="H181" s="1" t="s">
        <v>1032</v>
      </c>
      <c r="I181" s="2"/>
      <c r="J181" s="3" t="s">
        <v>1004</v>
      </c>
      <c r="K181" s="3" t="s">
        <v>3615</v>
      </c>
      <c r="L181" s="3" t="s">
        <v>3616</v>
      </c>
      <c r="M181" s="3" t="s">
        <v>3617</v>
      </c>
      <c r="N181" s="3" t="s">
        <v>3618</v>
      </c>
      <c r="O181" s="7" t="s">
        <v>3623</v>
      </c>
    </row>
    <row r="182" spans="1:15" x14ac:dyDescent="0.25">
      <c r="A182" s="6" t="s">
        <v>22</v>
      </c>
      <c r="B182" s="1" t="s">
        <v>171</v>
      </c>
      <c r="C182" s="1" t="s">
        <v>1033</v>
      </c>
      <c r="D182" s="1" t="s">
        <v>1034</v>
      </c>
      <c r="E182" s="1" t="s">
        <v>1037</v>
      </c>
      <c r="F182" s="1"/>
      <c r="G182" s="2"/>
      <c r="H182" s="1" t="s">
        <v>1036</v>
      </c>
      <c r="I182" s="2"/>
      <c r="J182" s="3" t="s">
        <v>1004</v>
      </c>
      <c r="K182" s="3" t="s">
        <v>3615</v>
      </c>
      <c r="L182" s="3" t="s">
        <v>3616</v>
      </c>
      <c r="M182" s="3" t="s">
        <v>3617</v>
      </c>
      <c r="N182" s="3" t="s">
        <v>3618</v>
      </c>
      <c r="O182" s="7" t="s">
        <v>3624</v>
      </c>
    </row>
    <row r="183" spans="1:15" x14ac:dyDescent="0.25">
      <c r="A183" s="6" t="s">
        <v>13</v>
      </c>
      <c r="B183" s="1" t="s">
        <v>1029</v>
      </c>
      <c r="C183" s="1" t="s">
        <v>1038</v>
      </c>
      <c r="D183" s="1" t="s">
        <v>1039</v>
      </c>
      <c r="E183" s="1" t="s">
        <v>1042</v>
      </c>
      <c r="F183" s="1" t="s">
        <v>1040</v>
      </c>
      <c r="G183" s="4" t="s">
        <v>18</v>
      </c>
      <c r="H183" s="1" t="s">
        <v>1041</v>
      </c>
      <c r="I183" s="2"/>
      <c r="J183" s="3" t="s">
        <v>1004</v>
      </c>
      <c r="K183" s="3" t="s">
        <v>3615</v>
      </c>
      <c r="L183" s="3" t="s">
        <v>3616</v>
      </c>
      <c r="M183" s="3" t="s">
        <v>3617</v>
      </c>
      <c r="N183" s="3" t="s">
        <v>3618</v>
      </c>
      <c r="O183" s="7" t="s">
        <v>3625</v>
      </c>
    </row>
    <row r="184" spans="1:15" x14ac:dyDescent="0.25">
      <c r="A184" s="6" t="s">
        <v>22</v>
      </c>
      <c r="B184" s="1" t="s">
        <v>154</v>
      </c>
      <c r="C184" s="1" t="s">
        <v>1043</v>
      </c>
      <c r="D184" s="1" t="s">
        <v>1044</v>
      </c>
      <c r="E184" s="1" t="s">
        <v>1047</v>
      </c>
      <c r="F184" s="1"/>
      <c r="G184" s="2"/>
      <c r="H184" s="1" t="s">
        <v>1046</v>
      </c>
      <c r="I184" s="2"/>
      <c r="J184" s="3" t="s">
        <v>1004</v>
      </c>
      <c r="K184" s="3" t="s">
        <v>3615</v>
      </c>
      <c r="L184" s="3" t="s">
        <v>3616</v>
      </c>
      <c r="M184" s="3" t="s">
        <v>3617</v>
      </c>
      <c r="N184" s="3" t="s">
        <v>3618</v>
      </c>
      <c r="O184" s="7" t="s">
        <v>3624</v>
      </c>
    </row>
    <row r="185" spans="1:15" x14ac:dyDescent="0.25">
      <c r="A185" s="6" t="s">
        <v>13</v>
      </c>
      <c r="B185" s="1" t="s">
        <v>1048</v>
      </c>
      <c r="C185" s="1" t="s">
        <v>1049</v>
      </c>
      <c r="D185" s="1" t="s">
        <v>1050</v>
      </c>
      <c r="E185" s="1" t="s">
        <v>1053</v>
      </c>
      <c r="F185" s="1" t="s">
        <v>1051</v>
      </c>
      <c r="G185" s="4" t="s">
        <v>18</v>
      </c>
      <c r="H185" s="1" t="s">
        <v>1052</v>
      </c>
      <c r="I185" s="2"/>
      <c r="J185" s="3" t="s">
        <v>1004</v>
      </c>
      <c r="K185" s="3" t="s">
        <v>3615</v>
      </c>
      <c r="L185" s="3" t="s">
        <v>3616</v>
      </c>
      <c r="M185" s="3" t="s">
        <v>3617</v>
      </c>
      <c r="N185" s="3" t="s">
        <v>3618</v>
      </c>
      <c r="O185" s="7" t="s">
        <v>3626</v>
      </c>
    </row>
    <row r="186" spans="1:15" x14ac:dyDescent="0.25">
      <c r="A186" s="6" t="s">
        <v>22</v>
      </c>
      <c r="B186" s="1" t="s">
        <v>1054</v>
      </c>
      <c r="C186" s="1" t="s">
        <v>1055</v>
      </c>
      <c r="D186" s="1" t="s">
        <v>1057</v>
      </c>
      <c r="E186" s="1" t="s">
        <v>1017</v>
      </c>
      <c r="F186" s="1" t="s">
        <v>1058</v>
      </c>
      <c r="G186" s="4" t="s">
        <v>18</v>
      </c>
      <c r="H186" s="1" t="s">
        <v>1059</v>
      </c>
      <c r="I186" s="2"/>
      <c r="J186" s="3" t="s">
        <v>1004</v>
      </c>
      <c r="K186" s="3" t="s">
        <v>3615</v>
      </c>
      <c r="L186" s="3" t="s">
        <v>3616</v>
      </c>
      <c r="M186" s="3" t="s">
        <v>3617</v>
      </c>
      <c r="N186" s="3" t="s">
        <v>3618</v>
      </c>
      <c r="O186" s="7" t="s">
        <v>3627</v>
      </c>
    </row>
    <row r="187" spans="1:15" x14ac:dyDescent="0.25">
      <c r="A187" s="6" t="s">
        <v>22</v>
      </c>
      <c r="B187" s="1" t="s">
        <v>628</v>
      </c>
      <c r="C187" s="1" t="s">
        <v>1013</v>
      </c>
      <c r="D187" s="1" t="s">
        <v>1014</v>
      </c>
      <c r="E187" s="1" t="s">
        <v>1017</v>
      </c>
      <c r="F187" s="1" t="s">
        <v>1015</v>
      </c>
      <c r="G187" s="4" t="s">
        <v>18</v>
      </c>
      <c r="H187" s="1" t="s">
        <v>1016</v>
      </c>
      <c r="I187" s="2"/>
      <c r="J187" s="3" t="s">
        <v>1004</v>
      </c>
      <c r="K187" s="3" t="s">
        <v>3615</v>
      </c>
      <c r="L187" s="3" t="s">
        <v>3616</v>
      </c>
      <c r="M187" s="3" t="s">
        <v>3617</v>
      </c>
      <c r="N187" s="3" t="s">
        <v>3618</v>
      </c>
      <c r="O187" s="7" t="s">
        <v>3628</v>
      </c>
    </row>
    <row r="188" spans="1:15" x14ac:dyDescent="0.25">
      <c r="A188" s="6" t="s">
        <v>22</v>
      </c>
      <c r="B188" s="1" t="s">
        <v>85</v>
      </c>
      <c r="C188" s="1" t="s">
        <v>1060</v>
      </c>
      <c r="D188" s="1" t="s">
        <v>1061</v>
      </c>
      <c r="E188" s="1" t="s">
        <v>1065</v>
      </c>
      <c r="F188" s="1" t="s">
        <v>1062</v>
      </c>
      <c r="G188" s="4" t="s">
        <v>18</v>
      </c>
      <c r="H188" s="1" t="s">
        <v>1064</v>
      </c>
      <c r="I188" s="2"/>
      <c r="J188" s="3" t="s">
        <v>1063</v>
      </c>
      <c r="K188" s="3" t="s">
        <v>3615</v>
      </c>
      <c r="L188" s="3" t="s">
        <v>3616</v>
      </c>
      <c r="M188" s="3" t="s">
        <v>3617</v>
      </c>
      <c r="N188" s="3" t="s">
        <v>3618</v>
      </c>
      <c r="O188" s="7" t="s">
        <v>3629</v>
      </c>
    </row>
    <row r="189" spans="1:15" x14ac:dyDescent="0.25">
      <c r="A189" s="6" t="s">
        <v>22</v>
      </c>
      <c r="B189" s="1" t="s">
        <v>65</v>
      </c>
      <c r="C189" s="1" t="s">
        <v>1066</v>
      </c>
      <c r="D189" s="1" t="s">
        <v>1068</v>
      </c>
      <c r="E189" s="1" t="s">
        <v>1071</v>
      </c>
      <c r="F189" s="1"/>
      <c r="G189" s="2"/>
      <c r="H189" s="1" t="s">
        <v>1070</v>
      </c>
      <c r="I189" s="2"/>
      <c r="J189" s="3" t="s">
        <v>1063</v>
      </c>
      <c r="K189" s="3" t="s">
        <v>3615</v>
      </c>
      <c r="L189" s="3" t="s">
        <v>3616</v>
      </c>
      <c r="M189" s="3" t="s">
        <v>3617</v>
      </c>
      <c r="N189" s="3" t="s">
        <v>3618</v>
      </c>
      <c r="O189" s="7" t="s">
        <v>3624</v>
      </c>
    </row>
    <row r="190" spans="1:15" x14ac:dyDescent="0.25">
      <c r="A190" s="6" t="s">
        <v>13</v>
      </c>
      <c r="B190" s="1" t="s">
        <v>1072</v>
      </c>
      <c r="C190" s="1" t="s">
        <v>1073</v>
      </c>
      <c r="D190" s="1" t="s">
        <v>1074</v>
      </c>
      <c r="E190" s="1" t="s">
        <v>1078</v>
      </c>
      <c r="F190" s="1"/>
      <c r="G190" s="2"/>
      <c r="H190" s="1" t="s">
        <v>1077</v>
      </c>
      <c r="I190" s="2"/>
      <c r="J190" s="3" t="s">
        <v>1076</v>
      </c>
      <c r="K190" s="3" t="s">
        <v>3630</v>
      </c>
      <c r="L190" s="3"/>
      <c r="M190" s="3" t="s">
        <v>3631</v>
      </c>
      <c r="N190" s="3" t="s">
        <v>3632</v>
      </c>
      <c r="O190" s="7" t="s">
        <v>3303</v>
      </c>
    </row>
    <row r="191" spans="1:15" x14ac:dyDescent="0.25">
      <c r="A191" s="6" t="s">
        <v>13</v>
      </c>
      <c r="B191" s="1" t="s">
        <v>831</v>
      </c>
      <c r="C191" s="1" t="s">
        <v>1079</v>
      </c>
      <c r="D191" s="1" t="s">
        <v>1080</v>
      </c>
      <c r="E191" s="1" t="s">
        <v>1084</v>
      </c>
      <c r="F191" s="1" t="s">
        <v>1081</v>
      </c>
      <c r="G191" s="4" t="s">
        <v>18</v>
      </c>
      <c r="H191" s="1" t="s">
        <v>1083</v>
      </c>
      <c r="I191" s="2"/>
      <c r="J191" s="3" t="s">
        <v>1082</v>
      </c>
      <c r="K191" s="3" t="s">
        <v>3633</v>
      </c>
      <c r="L191" s="3" t="s">
        <v>3634</v>
      </c>
      <c r="M191" s="3" t="s">
        <v>3635</v>
      </c>
      <c r="N191" s="3" t="s">
        <v>3636</v>
      </c>
      <c r="O191" s="7" t="s">
        <v>3637</v>
      </c>
    </row>
    <row r="192" spans="1:15" x14ac:dyDescent="0.25">
      <c r="A192" s="6" t="s">
        <v>22</v>
      </c>
      <c r="B192" s="1" t="s">
        <v>483</v>
      </c>
      <c r="C192" s="1" t="s">
        <v>1085</v>
      </c>
      <c r="D192" s="1" t="s">
        <v>1086</v>
      </c>
      <c r="E192" s="1" t="s">
        <v>1089</v>
      </c>
      <c r="F192" s="1" t="s">
        <v>1087</v>
      </c>
      <c r="G192" s="4" t="s">
        <v>18</v>
      </c>
      <c r="H192" s="1" t="s">
        <v>1088</v>
      </c>
      <c r="I192" s="2"/>
      <c r="J192" s="3" t="s">
        <v>1082</v>
      </c>
      <c r="K192" s="3" t="s">
        <v>3633</v>
      </c>
      <c r="L192" s="3" t="s">
        <v>3634</v>
      </c>
      <c r="M192" s="3" t="s">
        <v>3635</v>
      </c>
      <c r="N192" s="3" t="s">
        <v>3636</v>
      </c>
      <c r="O192" s="7" t="s">
        <v>3638</v>
      </c>
    </row>
    <row r="193" spans="1:15" x14ac:dyDescent="0.25">
      <c r="A193" s="6" t="s">
        <v>13</v>
      </c>
      <c r="B193" s="1" t="s">
        <v>423</v>
      </c>
      <c r="C193" s="1" t="s">
        <v>1106</v>
      </c>
      <c r="D193" s="1" t="s">
        <v>1107</v>
      </c>
      <c r="E193" s="1" t="s">
        <v>1110</v>
      </c>
      <c r="F193" s="1" t="s">
        <v>1108</v>
      </c>
      <c r="G193" s="4" t="s">
        <v>18</v>
      </c>
      <c r="H193" s="1" t="s">
        <v>1109</v>
      </c>
      <c r="I193" s="2"/>
      <c r="J193" s="3" t="s">
        <v>1093</v>
      </c>
      <c r="K193" s="3" t="s">
        <v>3633</v>
      </c>
      <c r="L193" s="3" t="s">
        <v>3634</v>
      </c>
      <c r="M193" s="3" t="s">
        <v>3635</v>
      </c>
      <c r="N193" s="3" t="s">
        <v>3636</v>
      </c>
      <c r="O193" s="7" t="s">
        <v>3639</v>
      </c>
    </row>
    <row r="194" spans="1:15" x14ac:dyDescent="0.25">
      <c r="A194" s="6" t="s">
        <v>13</v>
      </c>
      <c r="B194" s="1" t="s">
        <v>498</v>
      </c>
      <c r="C194" s="1" t="s">
        <v>1090</v>
      </c>
      <c r="D194" s="1" t="s">
        <v>1091</v>
      </c>
      <c r="E194" s="1" t="s">
        <v>1095</v>
      </c>
      <c r="F194" s="1" t="s">
        <v>1092</v>
      </c>
      <c r="G194" s="4" t="s">
        <v>18</v>
      </c>
      <c r="H194" s="1" t="s">
        <v>1094</v>
      </c>
      <c r="I194" s="2"/>
      <c r="J194" s="3" t="s">
        <v>1093</v>
      </c>
      <c r="K194" s="3" t="s">
        <v>3633</v>
      </c>
      <c r="L194" s="3" t="s">
        <v>3634</v>
      </c>
      <c r="M194" s="3" t="s">
        <v>3635</v>
      </c>
      <c r="N194" s="3" t="s">
        <v>3636</v>
      </c>
      <c r="O194" s="7" t="s">
        <v>3640</v>
      </c>
    </row>
    <row r="195" spans="1:15" x14ac:dyDescent="0.25">
      <c r="A195" s="6" t="s">
        <v>13</v>
      </c>
      <c r="B195" s="1" t="s">
        <v>269</v>
      </c>
      <c r="C195" s="1" t="s">
        <v>1096</v>
      </c>
      <c r="D195" s="1" t="s">
        <v>1097</v>
      </c>
      <c r="E195" s="1" t="s">
        <v>1100</v>
      </c>
      <c r="F195" s="1" t="s">
        <v>1098</v>
      </c>
      <c r="G195" s="4" t="s">
        <v>18</v>
      </c>
      <c r="H195" s="1" t="s">
        <v>1099</v>
      </c>
      <c r="I195" s="2"/>
      <c r="J195" s="3" t="s">
        <v>1093</v>
      </c>
      <c r="K195" s="3" t="s">
        <v>3633</v>
      </c>
      <c r="L195" s="3" t="s">
        <v>3634</v>
      </c>
      <c r="M195" s="3" t="s">
        <v>3635</v>
      </c>
      <c r="N195" s="3" t="s">
        <v>3636</v>
      </c>
      <c r="O195" s="7" t="s">
        <v>3641</v>
      </c>
    </row>
    <row r="196" spans="1:15" x14ac:dyDescent="0.25">
      <c r="A196" s="6" t="s">
        <v>22</v>
      </c>
      <c r="B196" s="1" t="s">
        <v>513</v>
      </c>
      <c r="C196" s="1" t="s">
        <v>1101</v>
      </c>
      <c r="D196" s="1" t="s">
        <v>1102</v>
      </c>
      <c r="E196" s="1" t="s">
        <v>1105</v>
      </c>
      <c r="F196" s="1" t="s">
        <v>1103</v>
      </c>
      <c r="G196" s="4" t="s">
        <v>18</v>
      </c>
      <c r="H196" s="1" t="s">
        <v>1104</v>
      </c>
      <c r="I196" s="2"/>
      <c r="J196" s="3" t="s">
        <v>1093</v>
      </c>
      <c r="K196" s="3" t="s">
        <v>3633</v>
      </c>
      <c r="L196" s="3" t="s">
        <v>3634</v>
      </c>
      <c r="M196" s="3" t="s">
        <v>3635</v>
      </c>
      <c r="N196" s="3" t="s">
        <v>3636</v>
      </c>
      <c r="O196" s="7" t="s">
        <v>3642</v>
      </c>
    </row>
    <row r="197" spans="1:15" x14ac:dyDescent="0.25">
      <c r="A197" s="6" t="s">
        <v>13</v>
      </c>
      <c r="B197" s="1" t="s">
        <v>1111</v>
      </c>
      <c r="C197" s="1" t="s">
        <v>1112</v>
      </c>
      <c r="D197" s="1" t="s">
        <v>1113</v>
      </c>
      <c r="E197" s="1" t="s">
        <v>1117</v>
      </c>
      <c r="F197" s="1" t="s">
        <v>1114</v>
      </c>
      <c r="G197" s="4" t="s">
        <v>18</v>
      </c>
      <c r="H197" s="1" t="s">
        <v>1116</v>
      </c>
      <c r="I197" s="2"/>
      <c r="J197" s="3" t="s">
        <v>1115</v>
      </c>
      <c r="K197" s="3" t="s">
        <v>3643</v>
      </c>
      <c r="L197" s="3"/>
      <c r="M197" s="3" t="s">
        <v>3644</v>
      </c>
      <c r="N197" s="3"/>
      <c r="O197" s="7" t="s">
        <v>3645</v>
      </c>
    </row>
    <row r="198" spans="1:15" x14ac:dyDescent="0.25">
      <c r="A198" s="6"/>
      <c r="B198" s="1" t="s">
        <v>183</v>
      </c>
      <c r="C198" s="1" t="s">
        <v>1118</v>
      </c>
      <c r="D198" s="1" t="s">
        <v>1119</v>
      </c>
      <c r="E198" s="1" t="s">
        <v>1123</v>
      </c>
      <c r="F198" s="1" t="s">
        <v>1120</v>
      </c>
      <c r="G198" s="4" t="s">
        <v>18</v>
      </c>
      <c r="H198" s="1" t="s">
        <v>1122</v>
      </c>
      <c r="I198" s="2"/>
      <c r="J198" s="3" t="s">
        <v>1121</v>
      </c>
      <c r="K198" s="3" t="s">
        <v>1121</v>
      </c>
      <c r="L198" s="3" t="s">
        <v>3646</v>
      </c>
      <c r="M198" s="3" t="s">
        <v>3647</v>
      </c>
      <c r="N198" s="3" t="s">
        <v>3648</v>
      </c>
      <c r="O198" s="7" t="s">
        <v>3649</v>
      </c>
    </row>
    <row r="199" spans="1:15" x14ac:dyDescent="0.25">
      <c r="A199" s="6" t="s">
        <v>22</v>
      </c>
      <c r="B199" s="1" t="s">
        <v>1124</v>
      </c>
      <c r="C199" s="1" t="s">
        <v>1125</v>
      </c>
      <c r="D199" s="1" t="s">
        <v>1126</v>
      </c>
      <c r="E199" s="1" t="s">
        <v>1129</v>
      </c>
      <c r="F199" s="1"/>
      <c r="G199" s="2"/>
      <c r="H199" s="1" t="s">
        <v>1128</v>
      </c>
      <c r="I199" s="2"/>
      <c r="J199" s="3" t="s">
        <v>1121</v>
      </c>
      <c r="K199" s="3" t="s">
        <v>1121</v>
      </c>
      <c r="L199" s="3" t="s">
        <v>3646</v>
      </c>
      <c r="M199" s="3" t="s">
        <v>3647</v>
      </c>
      <c r="N199" s="3" t="s">
        <v>3648</v>
      </c>
      <c r="O199" s="7" t="s">
        <v>3650</v>
      </c>
    </row>
    <row r="200" spans="1:15" x14ac:dyDescent="0.25">
      <c r="A200" s="6" t="s">
        <v>13</v>
      </c>
      <c r="B200" s="1" t="s">
        <v>1130</v>
      </c>
      <c r="C200" s="1" t="s">
        <v>1131</v>
      </c>
      <c r="D200" s="1" t="s">
        <v>1132</v>
      </c>
      <c r="E200" s="1" t="s">
        <v>1135</v>
      </c>
      <c r="F200" s="1" t="s">
        <v>1133</v>
      </c>
      <c r="G200" s="4" t="s">
        <v>18</v>
      </c>
      <c r="H200" s="1" t="s">
        <v>1134</v>
      </c>
      <c r="I200" s="2"/>
      <c r="J200" s="3" t="s">
        <v>1121</v>
      </c>
      <c r="K200" s="3" t="s">
        <v>1121</v>
      </c>
      <c r="L200" s="3" t="s">
        <v>3646</v>
      </c>
      <c r="M200" s="3" t="s">
        <v>3647</v>
      </c>
      <c r="N200" s="3" t="s">
        <v>3648</v>
      </c>
      <c r="O200" s="7" t="s">
        <v>3651</v>
      </c>
    </row>
    <row r="201" spans="1:15" x14ac:dyDescent="0.25">
      <c r="A201" s="6"/>
      <c r="B201" s="1" t="s">
        <v>1136</v>
      </c>
      <c r="C201" s="1" t="s">
        <v>1137</v>
      </c>
      <c r="D201" s="1" t="s">
        <v>1138</v>
      </c>
      <c r="E201" s="1" t="s">
        <v>1141</v>
      </c>
      <c r="F201" s="1"/>
      <c r="G201" s="2"/>
      <c r="H201" s="1" t="s">
        <v>1140</v>
      </c>
      <c r="I201" s="2"/>
      <c r="J201" s="3" t="s">
        <v>1121</v>
      </c>
      <c r="K201" s="3" t="s">
        <v>1121</v>
      </c>
      <c r="L201" s="3" t="s">
        <v>3646</v>
      </c>
      <c r="M201" s="3" t="s">
        <v>3647</v>
      </c>
      <c r="N201" s="3" t="s">
        <v>3648</v>
      </c>
      <c r="O201" s="7" t="s">
        <v>3650</v>
      </c>
    </row>
    <row r="202" spans="1:15" x14ac:dyDescent="0.25">
      <c r="A202" s="6" t="s">
        <v>22</v>
      </c>
      <c r="B202" s="1" t="s">
        <v>1142</v>
      </c>
      <c r="C202" s="1" t="s">
        <v>1143</v>
      </c>
      <c r="D202" s="1" t="s">
        <v>1144</v>
      </c>
      <c r="E202" s="1" t="s">
        <v>1147</v>
      </c>
      <c r="F202" s="1" t="s">
        <v>1145</v>
      </c>
      <c r="G202" s="4" t="s">
        <v>18</v>
      </c>
      <c r="H202" s="1" t="s">
        <v>1146</v>
      </c>
      <c r="I202" s="2"/>
      <c r="J202" s="3" t="s">
        <v>1121</v>
      </c>
      <c r="K202" s="3" t="s">
        <v>1121</v>
      </c>
      <c r="L202" s="3" t="s">
        <v>3646</v>
      </c>
      <c r="M202" s="3" t="s">
        <v>3647</v>
      </c>
      <c r="N202" s="3" t="s">
        <v>3648</v>
      </c>
      <c r="O202" s="7" t="s">
        <v>3652</v>
      </c>
    </row>
    <row r="203" spans="1:15" x14ac:dyDescent="0.25">
      <c r="A203" s="6" t="s">
        <v>13</v>
      </c>
      <c r="B203" s="1" t="s">
        <v>1148</v>
      </c>
      <c r="C203" s="1" t="s">
        <v>1149</v>
      </c>
      <c r="D203" s="1" t="s">
        <v>1150</v>
      </c>
      <c r="E203" s="1" t="s">
        <v>1154</v>
      </c>
      <c r="F203" s="1" t="s">
        <v>1151</v>
      </c>
      <c r="G203" s="4" t="s">
        <v>18</v>
      </c>
      <c r="H203" s="1" t="s">
        <v>1153</v>
      </c>
      <c r="I203" s="2"/>
      <c r="J203" s="3" t="s">
        <v>1152</v>
      </c>
      <c r="K203" s="3" t="s">
        <v>1152</v>
      </c>
      <c r="L203" s="3"/>
      <c r="M203" s="3" t="s">
        <v>3653</v>
      </c>
      <c r="N203" s="3" t="s">
        <v>3654</v>
      </c>
      <c r="O203" s="7" t="s">
        <v>3655</v>
      </c>
    </row>
    <row r="204" spans="1:15" x14ac:dyDescent="0.25">
      <c r="A204" s="6"/>
      <c r="B204" s="1" t="s">
        <v>3656</v>
      </c>
      <c r="C204" s="1" t="s">
        <v>3657</v>
      </c>
      <c r="D204" s="1" t="s">
        <v>3658</v>
      </c>
      <c r="E204" s="1" t="s">
        <v>3659</v>
      </c>
      <c r="F204" s="1"/>
      <c r="G204" s="2"/>
      <c r="H204" s="1" t="s">
        <v>3660</v>
      </c>
      <c r="I204" s="2"/>
      <c r="J204" s="3" t="s">
        <v>3661</v>
      </c>
      <c r="K204" s="3" t="s">
        <v>3662</v>
      </c>
      <c r="L204" s="3"/>
      <c r="M204" s="3" t="s">
        <v>3663</v>
      </c>
      <c r="N204" s="3" t="s">
        <v>3664</v>
      </c>
      <c r="O204" s="7" t="s">
        <v>3303</v>
      </c>
    </row>
    <row r="205" spans="1:15" x14ac:dyDescent="0.25">
      <c r="A205" s="6" t="s">
        <v>22</v>
      </c>
      <c r="B205" s="1" t="s">
        <v>91</v>
      </c>
      <c r="C205" s="1" t="s">
        <v>1155</v>
      </c>
      <c r="D205" s="1" t="s">
        <v>1156</v>
      </c>
      <c r="E205" s="1" t="s">
        <v>1160</v>
      </c>
      <c r="F205" s="1" t="s">
        <v>1157</v>
      </c>
      <c r="G205" s="4" t="s">
        <v>18</v>
      </c>
      <c r="H205" s="1" t="s">
        <v>1159</v>
      </c>
      <c r="I205" s="2"/>
      <c r="J205" s="3" t="s">
        <v>1158</v>
      </c>
      <c r="K205" s="3" t="s">
        <v>1158</v>
      </c>
      <c r="L205" s="3" t="s">
        <v>3665</v>
      </c>
      <c r="M205" s="3" t="s">
        <v>3666</v>
      </c>
      <c r="N205" s="3" t="s">
        <v>3667</v>
      </c>
      <c r="O205" s="7" t="s">
        <v>3668</v>
      </c>
    </row>
    <row r="206" spans="1:15" x14ac:dyDescent="0.25">
      <c r="A206" s="6" t="s">
        <v>22</v>
      </c>
      <c r="B206" s="1" t="s">
        <v>931</v>
      </c>
      <c r="C206" s="1" t="s">
        <v>1161</v>
      </c>
      <c r="D206" s="1" t="s">
        <v>1162</v>
      </c>
      <c r="E206" s="1" t="s">
        <v>1165</v>
      </c>
      <c r="F206" s="1" t="s">
        <v>1163</v>
      </c>
      <c r="G206" s="4" t="s">
        <v>18</v>
      </c>
      <c r="H206" s="1" t="s">
        <v>1164</v>
      </c>
      <c r="I206" s="2"/>
      <c r="J206" s="3" t="s">
        <v>1158</v>
      </c>
      <c r="K206" s="3" t="s">
        <v>1158</v>
      </c>
      <c r="L206" s="3" t="s">
        <v>3665</v>
      </c>
      <c r="M206" s="3" t="s">
        <v>3666</v>
      </c>
      <c r="N206" s="3" t="s">
        <v>3667</v>
      </c>
      <c r="O206" s="7" t="s">
        <v>3669</v>
      </c>
    </row>
    <row r="207" spans="1:15" x14ac:dyDescent="0.25">
      <c r="A207" s="6" t="s">
        <v>22</v>
      </c>
      <c r="B207" s="1" t="s">
        <v>513</v>
      </c>
      <c r="C207" s="1" t="s">
        <v>1166</v>
      </c>
      <c r="D207" s="1" t="s">
        <v>1167</v>
      </c>
      <c r="E207" s="1" t="s">
        <v>1171</v>
      </c>
      <c r="F207" s="1" t="s">
        <v>1168</v>
      </c>
      <c r="G207" s="4" t="s">
        <v>18</v>
      </c>
      <c r="H207" s="1" t="s">
        <v>1170</v>
      </c>
      <c r="I207" s="2"/>
      <c r="J207" s="3" t="s">
        <v>1169</v>
      </c>
      <c r="K207" s="3" t="s">
        <v>3670</v>
      </c>
      <c r="L207" s="3"/>
      <c r="M207" s="3" t="s">
        <v>3671</v>
      </c>
      <c r="N207" s="3"/>
      <c r="O207" s="7" t="s">
        <v>3672</v>
      </c>
    </row>
    <row r="208" spans="1:15" x14ac:dyDescent="0.25">
      <c r="A208" s="6" t="s">
        <v>22</v>
      </c>
      <c r="B208" s="1" t="s">
        <v>1172</v>
      </c>
      <c r="C208" s="1" t="s">
        <v>1173</v>
      </c>
      <c r="D208" s="1" t="s">
        <v>1175</v>
      </c>
      <c r="E208" s="1" t="s">
        <v>1178</v>
      </c>
      <c r="F208" s="1" t="s">
        <v>1176</v>
      </c>
      <c r="G208" s="4" t="s">
        <v>18</v>
      </c>
      <c r="H208" s="1" t="s">
        <v>1177</v>
      </c>
      <c r="I208" s="2"/>
      <c r="J208" s="3" t="s">
        <v>1169</v>
      </c>
      <c r="K208" s="3" t="s">
        <v>3670</v>
      </c>
      <c r="L208" s="3"/>
      <c r="M208" s="3" t="s">
        <v>3671</v>
      </c>
      <c r="N208" s="3"/>
      <c r="O208" s="7" t="s">
        <v>3673</v>
      </c>
    </row>
    <row r="209" spans="1:15" x14ac:dyDescent="0.25">
      <c r="A209" s="6" t="s">
        <v>22</v>
      </c>
      <c r="B209" s="1" t="s">
        <v>171</v>
      </c>
      <c r="C209" s="1" t="s">
        <v>1179</v>
      </c>
      <c r="D209" s="1" t="s">
        <v>1180</v>
      </c>
      <c r="E209" s="1" t="s">
        <v>1183</v>
      </c>
      <c r="F209" s="1" t="s">
        <v>1181</v>
      </c>
      <c r="G209" s="4" t="s">
        <v>18</v>
      </c>
      <c r="H209" s="1" t="s">
        <v>1182</v>
      </c>
      <c r="I209" s="2"/>
      <c r="J209" s="3" t="s">
        <v>1169</v>
      </c>
      <c r="K209" s="3" t="s">
        <v>3670</v>
      </c>
      <c r="L209" s="3"/>
      <c r="M209" s="3" t="s">
        <v>3671</v>
      </c>
      <c r="N209" s="3"/>
      <c r="O209" s="7" t="s">
        <v>3674</v>
      </c>
    </row>
    <row r="210" spans="1:15" x14ac:dyDescent="0.25">
      <c r="A210" s="6" t="s">
        <v>22</v>
      </c>
      <c r="B210" s="1" t="s">
        <v>154</v>
      </c>
      <c r="C210" s="1" t="s">
        <v>1184</v>
      </c>
      <c r="D210" s="1" t="s">
        <v>1185</v>
      </c>
      <c r="E210" s="1" t="s">
        <v>1188</v>
      </c>
      <c r="F210" s="1"/>
      <c r="G210" s="2"/>
      <c r="H210" s="1" t="s">
        <v>1187</v>
      </c>
      <c r="I210" s="2"/>
      <c r="J210" s="3" t="s">
        <v>1169</v>
      </c>
      <c r="K210" s="3" t="s">
        <v>3670</v>
      </c>
      <c r="L210" s="3"/>
      <c r="M210" s="3" t="s">
        <v>3671</v>
      </c>
      <c r="N210" s="3"/>
      <c r="O210" s="7" t="s">
        <v>3303</v>
      </c>
    </row>
    <row r="211" spans="1:15" x14ac:dyDescent="0.25">
      <c r="A211" s="6" t="s">
        <v>22</v>
      </c>
      <c r="B211" s="1" t="s">
        <v>72</v>
      </c>
      <c r="C211" s="1" t="s">
        <v>1189</v>
      </c>
      <c r="D211" s="1" t="s">
        <v>1190</v>
      </c>
      <c r="E211" s="1" t="s">
        <v>1193</v>
      </c>
      <c r="F211" s="1" t="s">
        <v>1191</v>
      </c>
      <c r="G211" s="4" t="s">
        <v>18</v>
      </c>
      <c r="H211" s="1" t="s">
        <v>1192</v>
      </c>
      <c r="I211" s="2"/>
      <c r="J211" s="3" t="s">
        <v>1169</v>
      </c>
      <c r="K211" s="3" t="s">
        <v>3670</v>
      </c>
      <c r="L211" s="3"/>
      <c r="M211" s="3" t="s">
        <v>3671</v>
      </c>
      <c r="N211" s="3"/>
      <c r="O211" s="7" t="s">
        <v>3675</v>
      </c>
    </row>
    <row r="212" spans="1:15" x14ac:dyDescent="0.25">
      <c r="A212" s="6" t="s">
        <v>22</v>
      </c>
      <c r="B212" s="1" t="s">
        <v>1194</v>
      </c>
      <c r="C212" s="1" t="s">
        <v>1195</v>
      </c>
      <c r="D212" s="1" t="s">
        <v>1196</v>
      </c>
      <c r="E212" s="1" t="s">
        <v>1199</v>
      </c>
      <c r="F212" s="1" t="s">
        <v>1197</v>
      </c>
      <c r="G212" s="4" t="s">
        <v>18</v>
      </c>
      <c r="H212" s="1" t="s">
        <v>1198</v>
      </c>
      <c r="I212" s="2"/>
      <c r="J212" s="3" t="s">
        <v>1169</v>
      </c>
      <c r="K212" s="3" t="s">
        <v>3670</v>
      </c>
      <c r="L212" s="3"/>
      <c r="M212" s="3" t="s">
        <v>3671</v>
      </c>
      <c r="N212" s="3"/>
      <c r="O212" s="7" t="s">
        <v>3676</v>
      </c>
    </row>
    <row r="213" spans="1:15" x14ac:dyDescent="0.25">
      <c r="A213" s="6" t="s">
        <v>22</v>
      </c>
      <c r="B213" s="1" t="s">
        <v>91</v>
      </c>
      <c r="C213" s="1" t="s">
        <v>1200</v>
      </c>
      <c r="D213" s="1" t="s">
        <v>1201</v>
      </c>
      <c r="E213" s="1" t="s">
        <v>1204</v>
      </c>
      <c r="F213" s="1" t="s">
        <v>1202</v>
      </c>
      <c r="G213" s="4" t="s">
        <v>18</v>
      </c>
      <c r="H213" s="1" t="s">
        <v>1203</v>
      </c>
      <c r="I213" s="2"/>
      <c r="J213" s="3" t="s">
        <v>1169</v>
      </c>
      <c r="K213" s="3" t="s">
        <v>3670</v>
      </c>
      <c r="L213" s="3"/>
      <c r="M213" s="3" t="s">
        <v>3671</v>
      </c>
      <c r="N213" s="3"/>
      <c r="O213" s="7" t="s">
        <v>3677</v>
      </c>
    </row>
    <row r="214" spans="1:15" x14ac:dyDescent="0.25">
      <c r="A214" s="6" t="s">
        <v>22</v>
      </c>
      <c r="B214" s="1" t="s">
        <v>1205</v>
      </c>
      <c r="C214" s="1" t="s">
        <v>1206</v>
      </c>
      <c r="D214" s="1" t="s">
        <v>1207</v>
      </c>
      <c r="E214" s="1" t="s">
        <v>1211</v>
      </c>
      <c r="F214" s="1" t="s">
        <v>1208</v>
      </c>
      <c r="G214" s="4" t="s">
        <v>18</v>
      </c>
      <c r="H214" s="1" t="s">
        <v>1210</v>
      </c>
      <c r="I214" s="2"/>
      <c r="J214" s="3" t="s">
        <v>1209</v>
      </c>
      <c r="K214" s="3" t="s">
        <v>3670</v>
      </c>
      <c r="L214" s="3"/>
      <c r="M214" s="3" t="s">
        <v>3671</v>
      </c>
      <c r="N214" s="3"/>
      <c r="O214" s="7" t="s">
        <v>3678</v>
      </c>
    </row>
    <row r="215" spans="1:15" x14ac:dyDescent="0.25">
      <c r="A215" s="6" t="s">
        <v>22</v>
      </c>
      <c r="B215" s="1" t="s">
        <v>566</v>
      </c>
      <c r="C215" s="1" t="s">
        <v>1212</v>
      </c>
      <c r="D215" s="1" t="s">
        <v>1213</v>
      </c>
      <c r="E215" s="1" t="s">
        <v>1216</v>
      </c>
      <c r="F215" s="1" t="s">
        <v>1214</v>
      </c>
      <c r="G215" s="4" t="s">
        <v>18</v>
      </c>
      <c r="H215" s="1" t="s">
        <v>1215</v>
      </c>
      <c r="I215" s="2"/>
      <c r="J215" s="3" t="s">
        <v>1209</v>
      </c>
      <c r="K215" s="3" t="s">
        <v>3670</v>
      </c>
      <c r="L215" s="3"/>
      <c r="M215" s="3" t="s">
        <v>3671</v>
      </c>
      <c r="N215" s="3"/>
      <c r="O215" s="7" t="s">
        <v>3679</v>
      </c>
    </row>
    <row r="216" spans="1:15" x14ac:dyDescent="0.25">
      <c r="A216" s="6" t="s">
        <v>13</v>
      </c>
      <c r="B216" s="1" t="s">
        <v>1237</v>
      </c>
      <c r="C216" s="1" t="s">
        <v>1238</v>
      </c>
      <c r="D216" s="1" t="s">
        <v>1239</v>
      </c>
      <c r="E216" s="1" t="s">
        <v>1242</v>
      </c>
      <c r="F216" s="1" t="s">
        <v>1240</v>
      </c>
      <c r="G216" s="4" t="s">
        <v>18</v>
      </c>
      <c r="H216" s="1" t="s">
        <v>1241</v>
      </c>
      <c r="I216" s="2"/>
      <c r="J216" s="3" t="s">
        <v>1209</v>
      </c>
      <c r="K216" s="3" t="s">
        <v>3670</v>
      </c>
      <c r="L216" s="3"/>
      <c r="M216" s="3" t="s">
        <v>3671</v>
      </c>
      <c r="N216" s="3"/>
      <c r="O216" s="7" t="s">
        <v>3680</v>
      </c>
    </row>
    <row r="217" spans="1:15" x14ac:dyDescent="0.25">
      <c r="A217" s="6" t="s">
        <v>13</v>
      </c>
      <c r="B217" s="1" t="s">
        <v>831</v>
      </c>
      <c r="C217" s="1" t="s">
        <v>1217</v>
      </c>
      <c r="D217" s="1" t="s">
        <v>1218</v>
      </c>
      <c r="E217" s="1" t="s">
        <v>1221</v>
      </c>
      <c r="F217" s="1" t="s">
        <v>1219</v>
      </c>
      <c r="G217" s="4" t="s">
        <v>18</v>
      </c>
      <c r="H217" s="1" t="s">
        <v>1220</v>
      </c>
      <c r="I217" s="2"/>
      <c r="J217" s="3" t="s">
        <v>1209</v>
      </c>
      <c r="K217" s="3" t="s">
        <v>3670</v>
      </c>
      <c r="L217" s="3"/>
      <c r="M217" s="3" t="s">
        <v>3671</v>
      </c>
      <c r="N217" s="3"/>
      <c r="O217" s="7" t="s">
        <v>3681</v>
      </c>
    </row>
    <row r="218" spans="1:15" x14ac:dyDescent="0.25">
      <c r="A218" s="6" t="s">
        <v>13</v>
      </c>
      <c r="B218" s="1" t="s">
        <v>831</v>
      </c>
      <c r="C218" s="1" t="s">
        <v>1222</v>
      </c>
      <c r="D218" s="1" t="s">
        <v>1223</v>
      </c>
      <c r="E218" s="1" t="s">
        <v>1226</v>
      </c>
      <c r="F218" s="1" t="s">
        <v>1224</v>
      </c>
      <c r="G218" s="4" t="s">
        <v>18</v>
      </c>
      <c r="H218" s="1" t="s">
        <v>1225</v>
      </c>
      <c r="I218" s="2"/>
      <c r="J218" s="3" t="s">
        <v>1209</v>
      </c>
      <c r="K218" s="3" t="s">
        <v>3670</v>
      </c>
      <c r="L218" s="3"/>
      <c r="M218" s="3" t="s">
        <v>3671</v>
      </c>
      <c r="N218" s="3"/>
      <c r="O218" s="7" t="s">
        <v>3682</v>
      </c>
    </row>
    <row r="219" spans="1:15" x14ac:dyDescent="0.25">
      <c r="A219" s="6" t="s">
        <v>22</v>
      </c>
      <c r="B219" s="1" t="s">
        <v>171</v>
      </c>
      <c r="C219" s="1" t="s">
        <v>1227</v>
      </c>
      <c r="D219" s="1" t="s">
        <v>1228</v>
      </c>
      <c r="E219" s="1" t="s">
        <v>1231</v>
      </c>
      <c r="F219" s="1" t="s">
        <v>1229</v>
      </c>
      <c r="G219" s="4" t="s">
        <v>18</v>
      </c>
      <c r="H219" s="1" t="s">
        <v>1230</v>
      </c>
      <c r="I219" s="2"/>
      <c r="J219" s="3" t="s">
        <v>1209</v>
      </c>
      <c r="K219" s="3" t="s">
        <v>3670</v>
      </c>
      <c r="L219" s="3"/>
      <c r="M219" s="3" t="s">
        <v>3671</v>
      </c>
      <c r="N219" s="3"/>
      <c r="O219" s="7" t="s">
        <v>3683</v>
      </c>
    </row>
    <row r="220" spans="1:15" x14ac:dyDescent="0.25">
      <c r="A220" s="6" t="s">
        <v>22</v>
      </c>
      <c r="B220" s="1" t="s">
        <v>1232</v>
      </c>
      <c r="C220" s="1" t="s">
        <v>1233</v>
      </c>
      <c r="D220" s="1" t="s">
        <v>1234</v>
      </c>
      <c r="E220" s="1" t="s">
        <v>29</v>
      </c>
      <c r="F220" s="1" t="s">
        <v>1235</v>
      </c>
      <c r="G220" s="4" t="s">
        <v>18</v>
      </c>
      <c r="H220" s="1" t="s">
        <v>1236</v>
      </c>
      <c r="I220" s="2"/>
      <c r="J220" s="3" t="s">
        <v>1209</v>
      </c>
      <c r="K220" s="3" t="s">
        <v>3670</v>
      </c>
      <c r="L220" s="3"/>
      <c r="M220" s="3" t="s">
        <v>3671</v>
      </c>
      <c r="N220" s="3"/>
      <c r="O220" s="7" t="s">
        <v>3684</v>
      </c>
    </row>
    <row r="221" spans="1:15" x14ac:dyDescent="0.25">
      <c r="A221" s="6" t="s">
        <v>22</v>
      </c>
      <c r="B221" s="1" t="s">
        <v>245</v>
      </c>
      <c r="C221" s="1" t="s">
        <v>1243</v>
      </c>
      <c r="D221" s="1" t="s">
        <v>1244</v>
      </c>
      <c r="E221" s="1" t="s">
        <v>883</v>
      </c>
      <c r="F221" s="1" t="s">
        <v>1245</v>
      </c>
      <c r="G221" s="4" t="s">
        <v>18</v>
      </c>
      <c r="H221" s="1" t="s">
        <v>1247</v>
      </c>
      <c r="I221" s="2"/>
      <c r="J221" s="3" t="s">
        <v>1246</v>
      </c>
      <c r="K221" s="3" t="s">
        <v>3670</v>
      </c>
      <c r="L221" s="3"/>
      <c r="M221" s="3" t="s">
        <v>3671</v>
      </c>
      <c r="N221" s="3"/>
      <c r="O221" s="7" t="s">
        <v>3685</v>
      </c>
    </row>
    <row r="222" spans="1:15" x14ac:dyDescent="0.25">
      <c r="A222" s="6" t="s">
        <v>22</v>
      </c>
      <c r="B222" s="1" t="s">
        <v>171</v>
      </c>
      <c r="C222" s="1" t="s">
        <v>1248</v>
      </c>
      <c r="D222" s="1" t="s">
        <v>1249</v>
      </c>
      <c r="E222" s="1" t="s">
        <v>1171</v>
      </c>
      <c r="F222" s="1" t="s">
        <v>1250</v>
      </c>
      <c r="G222" s="4" t="s">
        <v>18</v>
      </c>
      <c r="H222" s="1" t="s">
        <v>1251</v>
      </c>
      <c r="I222" s="2"/>
      <c r="J222" s="3" t="s">
        <v>1246</v>
      </c>
      <c r="K222" s="3" t="s">
        <v>3670</v>
      </c>
      <c r="L222" s="3"/>
      <c r="M222" s="3" t="s">
        <v>3671</v>
      </c>
      <c r="N222" s="3"/>
      <c r="O222" s="7" t="s">
        <v>3686</v>
      </c>
    </row>
    <row r="223" spans="1:15" x14ac:dyDescent="0.25">
      <c r="A223" s="6" t="s">
        <v>22</v>
      </c>
      <c r="B223" s="1" t="s">
        <v>289</v>
      </c>
      <c r="C223" s="1" t="s">
        <v>1252</v>
      </c>
      <c r="D223" s="1" t="s">
        <v>1253</v>
      </c>
      <c r="E223" s="1" t="s">
        <v>1257</v>
      </c>
      <c r="F223" s="1" t="s">
        <v>3687</v>
      </c>
      <c r="G223" s="5" t="s">
        <v>35</v>
      </c>
      <c r="H223" s="1" t="s">
        <v>1256</v>
      </c>
      <c r="I223" s="2"/>
      <c r="J223" s="3" t="s">
        <v>1255</v>
      </c>
      <c r="K223" s="3" t="s">
        <v>1255</v>
      </c>
      <c r="L223" s="3" t="s">
        <v>3688</v>
      </c>
      <c r="M223" s="3" t="s">
        <v>3689</v>
      </c>
      <c r="N223" s="3" t="s">
        <v>3690</v>
      </c>
      <c r="O223" s="7" t="s">
        <v>3691</v>
      </c>
    </row>
    <row r="224" spans="1:15" x14ac:dyDescent="0.25">
      <c r="A224" s="6" t="s">
        <v>13</v>
      </c>
      <c r="B224" s="1" t="s">
        <v>1258</v>
      </c>
      <c r="C224" s="1" t="s">
        <v>1259</v>
      </c>
      <c r="D224" s="1" t="s">
        <v>1260</v>
      </c>
      <c r="E224" s="1" t="s">
        <v>1263</v>
      </c>
      <c r="F224" s="1" t="s">
        <v>1261</v>
      </c>
      <c r="G224" s="4" t="s">
        <v>18</v>
      </c>
      <c r="H224" s="1" t="s">
        <v>1262</v>
      </c>
      <c r="I224" s="2"/>
      <c r="J224" s="3" t="s">
        <v>1255</v>
      </c>
      <c r="K224" s="3" t="s">
        <v>1255</v>
      </c>
      <c r="L224" s="3" t="s">
        <v>3688</v>
      </c>
      <c r="M224" s="3" t="s">
        <v>3689</v>
      </c>
      <c r="N224" s="3" t="s">
        <v>3690</v>
      </c>
      <c r="O224" s="7" t="s">
        <v>3692</v>
      </c>
    </row>
    <row r="225" spans="1:15" x14ac:dyDescent="0.25">
      <c r="A225" s="6" t="s">
        <v>22</v>
      </c>
      <c r="B225" s="1" t="s">
        <v>1232</v>
      </c>
      <c r="C225" s="1" t="s">
        <v>1264</v>
      </c>
      <c r="D225" s="1" t="s">
        <v>1265</v>
      </c>
      <c r="E225" s="1" t="s">
        <v>29</v>
      </c>
      <c r="F225" s="1" t="s">
        <v>1266</v>
      </c>
      <c r="G225" s="4" t="s">
        <v>18</v>
      </c>
      <c r="H225" s="1" t="s">
        <v>1267</v>
      </c>
      <c r="I225" s="2"/>
      <c r="J225" s="3" t="s">
        <v>1255</v>
      </c>
      <c r="K225" s="3" t="s">
        <v>1255</v>
      </c>
      <c r="L225" s="3" t="s">
        <v>3688</v>
      </c>
      <c r="M225" s="3" t="s">
        <v>3689</v>
      </c>
      <c r="N225" s="3" t="s">
        <v>3690</v>
      </c>
      <c r="O225" s="7" t="s">
        <v>3693</v>
      </c>
    </row>
    <row r="226" spans="1:15" x14ac:dyDescent="0.25">
      <c r="A226" s="6" t="s">
        <v>22</v>
      </c>
      <c r="B226" s="1" t="s">
        <v>1268</v>
      </c>
      <c r="C226" s="1" t="s">
        <v>1269</v>
      </c>
      <c r="D226" s="1" t="s">
        <v>1270</v>
      </c>
      <c r="E226" s="1" t="s">
        <v>1273</v>
      </c>
      <c r="F226" s="1" t="s">
        <v>1271</v>
      </c>
      <c r="G226" s="4" t="s">
        <v>18</v>
      </c>
      <c r="H226" s="1" t="s">
        <v>1272</v>
      </c>
      <c r="I226" s="2"/>
      <c r="J226" s="3" t="s">
        <v>1255</v>
      </c>
      <c r="K226" s="3" t="s">
        <v>1255</v>
      </c>
      <c r="L226" s="3" t="s">
        <v>3688</v>
      </c>
      <c r="M226" s="3" t="s">
        <v>3689</v>
      </c>
      <c r="N226" s="3" t="s">
        <v>3690</v>
      </c>
      <c r="O226" s="7" t="s">
        <v>3694</v>
      </c>
    </row>
    <row r="227" spans="1:15" x14ac:dyDescent="0.25">
      <c r="A227" s="6" t="s">
        <v>22</v>
      </c>
      <c r="B227" s="1" t="s">
        <v>1274</v>
      </c>
      <c r="C227" s="1" t="s">
        <v>1275</v>
      </c>
      <c r="D227" s="1" t="s">
        <v>1276</v>
      </c>
      <c r="E227" s="1" t="s">
        <v>1280</v>
      </c>
      <c r="F227" s="1"/>
      <c r="G227" s="2"/>
      <c r="H227" s="1" t="s">
        <v>1279</v>
      </c>
      <c r="I227" s="2"/>
      <c r="J227" s="3" t="s">
        <v>1278</v>
      </c>
      <c r="K227" s="3" t="s">
        <v>1278</v>
      </c>
      <c r="L227" s="3" t="s">
        <v>3695</v>
      </c>
      <c r="M227" s="3" t="s">
        <v>3696</v>
      </c>
      <c r="N227" s="3" t="s">
        <v>3697</v>
      </c>
      <c r="O227" s="7" t="s">
        <v>3698</v>
      </c>
    </row>
    <row r="228" spans="1:15" x14ac:dyDescent="0.25">
      <c r="A228" s="6" t="s">
        <v>13</v>
      </c>
      <c r="B228" s="1" t="s">
        <v>1281</v>
      </c>
      <c r="C228" s="1" t="s">
        <v>1282</v>
      </c>
      <c r="D228" s="1" t="s">
        <v>1283</v>
      </c>
      <c r="E228" s="1" t="s">
        <v>793</v>
      </c>
      <c r="F228" s="1" t="s">
        <v>1284</v>
      </c>
      <c r="G228" s="4" t="s">
        <v>18</v>
      </c>
      <c r="H228" s="1" t="s">
        <v>1286</v>
      </c>
      <c r="I228" s="2"/>
      <c r="J228" s="3" t="s">
        <v>1285</v>
      </c>
      <c r="K228" s="3" t="s">
        <v>3699</v>
      </c>
      <c r="L228" s="3"/>
      <c r="M228" s="3" t="s">
        <v>3700</v>
      </c>
      <c r="N228" s="3" t="s">
        <v>3701</v>
      </c>
      <c r="O228" s="7" t="s">
        <v>3702</v>
      </c>
    </row>
    <row r="229" spans="1:15" x14ac:dyDescent="0.25">
      <c r="A229" s="6" t="s">
        <v>22</v>
      </c>
      <c r="B229" s="1" t="s">
        <v>734</v>
      </c>
      <c r="C229" s="1" t="s">
        <v>1287</v>
      </c>
      <c r="D229" s="1" t="s">
        <v>1288</v>
      </c>
      <c r="E229" s="1" t="s">
        <v>1292</v>
      </c>
      <c r="F229" s="1" t="s">
        <v>1289</v>
      </c>
      <c r="G229" s="4" t="s">
        <v>18</v>
      </c>
      <c r="H229" s="1" t="s">
        <v>1291</v>
      </c>
      <c r="I229" s="2"/>
      <c r="J229" s="3" t="s">
        <v>1290</v>
      </c>
      <c r="K229" s="3" t="s">
        <v>1290</v>
      </c>
      <c r="L229" s="3"/>
      <c r="M229" s="3" t="s">
        <v>3703</v>
      </c>
      <c r="N229" s="3" t="s">
        <v>3704</v>
      </c>
      <c r="O229" s="7" t="s">
        <v>3705</v>
      </c>
    </row>
    <row r="230" spans="1:15" x14ac:dyDescent="0.25">
      <c r="A230" s="6" t="s">
        <v>22</v>
      </c>
      <c r="B230" s="1" t="s">
        <v>628</v>
      </c>
      <c r="C230" s="1" t="s">
        <v>1293</v>
      </c>
      <c r="D230" s="1" t="s">
        <v>1294</v>
      </c>
      <c r="E230" s="1" t="s">
        <v>1298</v>
      </c>
      <c r="F230" s="1" t="s">
        <v>1295</v>
      </c>
      <c r="G230" s="4" t="s">
        <v>18</v>
      </c>
      <c r="H230" s="1" t="s">
        <v>1297</v>
      </c>
      <c r="I230" s="2"/>
      <c r="J230" s="3" t="s">
        <v>1296</v>
      </c>
      <c r="K230" s="3" t="s">
        <v>3706</v>
      </c>
      <c r="L230" s="3"/>
      <c r="M230" s="3" t="s">
        <v>3707</v>
      </c>
      <c r="N230" s="3" t="s">
        <v>3708</v>
      </c>
      <c r="O230" s="7" t="s">
        <v>3709</v>
      </c>
    </row>
    <row r="231" spans="1:15" x14ac:dyDescent="0.25">
      <c r="A231" s="6"/>
      <c r="B231" s="1" t="s">
        <v>1299</v>
      </c>
      <c r="C231" s="1" t="s">
        <v>1300</v>
      </c>
      <c r="D231" s="1" t="s">
        <v>1301</v>
      </c>
      <c r="E231" s="1" t="s">
        <v>1305</v>
      </c>
      <c r="F231" s="1" t="s">
        <v>1302</v>
      </c>
      <c r="G231" s="5" t="s">
        <v>35</v>
      </c>
      <c r="H231" s="1" t="s">
        <v>1304</v>
      </c>
      <c r="I231" s="2"/>
      <c r="J231" s="3" t="s">
        <v>1303</v>
      </c>
      <c r="K231" s="3" t="s">
        <v>1303</v>
      </c>
      <c r="L231" s="3" t="s">
        <v>3710</v>
      </c>
      <c r="M231" s="3" t="s">
        <v>3711</v>
      </c>
      <c r="N231" s="3" t="s">
        <v>3712</v>
      </c>
      <c r="O231" s="7" t="s">
        <v>3713</v>
      </c>
    </row>
    <row r="232" spans="1:15" x14ac:dyDescent="0.25">
      <c r="A232" s="6" t="s">
        <v>22</v>
      </c>
      <c r="B232" s="1" t="s">
        <v>931</v>
      </c>
      <c r="C232" s="1" t="s">
        <v>1306</v>
      </c>
      <c r="D232" s="1" t="s">
        <v>1307</v>
      </c>
      <c r="E232" s="1" t="s">
        <v>1310</v>
      </c>
      <c r="F232" s="1" t="s">
        <v>1308</v>
      </c>
      <c r="G232" s="5" t="s">
        <v>35</v>
      </c>
      <c r="H232" s="1" t="s">
        <v>1309</v>
      </c>
      <c r="I232" s="2"/>
      <c r="J232" s="3" t="s">
        <v>1303</v>
      </c>
      <c r="K232" s="3" t="s">
        <v>1303</v>
      </c>
      <c r="L232" s="3" t="s">
        <v>3710</v>
      </c>
      <c r="M232" s="3" t="s">
        <v>3711</v>
      </c>
      <c r="N232" s="3" t="s">
        <v>3712</v>
      </c>
      <c r="O232" s="7" t="s">
        <v>3714</v>
      </c>
    </row>
    <row r="233" spans="1:15" x14ac:dyDescent="0.25">
      <c r="A233" s="6" t="s">
        <v>22</v>
      </c>
      <c r="B233" s="1" t="s">
        <v>1311</v>
      </c>
      <c r="C233" s="1" t="s">
        <v>1312</v>
      </c>
      <c r="D233" s="1" t="s">
        <v>1313</v>
      </c>
      <c r="E233" s="1" t="s">
        <v>1316</v>
      </c>
      <c r="F233" s="1" t="s">
        <v>1314</v>
      </c>
      <c r="G233" s="5" t="s">
        <v>35</v>
      </c>
      <c r="H233" s="1" t="s">
        <v>1315</v>
      </c>
      <c r="I233" s="2"/>
      <c r="J233" s="3" t="s">
        <v>1303</v>
      </c>
      <c r="K233" s="3" t="s">
        <v>1303</v>
      </c>
      <c r="L233" s="3" t="s">
        <v>3710</v>
      </c>
      <c r="M233" s="3" t="s">
        <v>3711</v>
      </c>
      <c r="N233" s="3" t="s">
        <v>3712</v>
      </c>
      <c r="O233" s="7" t="s">
        <v>3715</v>
      </c>
    </row>
    <row r="234" spans="1:15" x14ac:dyDescent="0.25">
      <c r="A234" s="6" t="s">
        <v>13</v>
      </c>
      <c r="B234" s="1" t="s">
        <v>1317</v>
      </c>
      <c r="C234" s="1" t="s">
        <v>1318</v>
      </c>
      <c r="D234" s="1" t="s">
        <v>1319</v>
      </c>
      <c r="E234" s="1" t="s">
        <v>1323</v>
      </c>
      <c r="F234" s="1"/>
      <c r="G234" s="2"/>
      <c r="H234" s="1" t="s">
        <v>1322</v>
      </c>
      <c r="I234" s="2"/>
      <c r="J234" s="3" t="s">
        <v>1321</v>
      </c>
      <c r="K234" s="3" t="s">
        <v>3716</v>
      </c>
      <c r="L234" s="3"/>
      <c r="M234" s="3" t="s">
        <v>3717</v>
      </c>
      <c r="N234" s="3" t="s">
        <v>3718</v>
      </c>
      <c r="O234" s="7" t="s">
        <v>3303</v>
      </c>
    </row>
    <row r="235" spans="1:15" x14ac:dyDescent="0.25">
      <c r="A235" s="6" t="s">
        <v>22</v>
      </c>
      <c r="B235" s="1" t="s">
        <v>276</v>
      </c>
      <c r="C235" s="1" t="s">
        <v>1324</v>
      </c>
      <c r="D235" s="1" t="s">
        <v>1325</v>
      </c>
      <c r="E235" s="1" t="s">
        <v>1328</v>
      </c>
      <c r="F235" s="1" t="s">
        <v>1326</v>
      </c>
      <c r="G235" s="4" t="s">
        <v>18</v>
      </c>
      <c r="H235" s="1" t="s">
        <v>1327</v>
      </c>
      <c r="I235" s="2"/>
      <c r="J235" s="3" t="s">
        <v>1321</v>
      </c>
      <c r="K235" s="3" t="s">
        <v>3716</v>
      </c>
      <c r="L235" s="3"/>
      <c r="M235" s="3" t="s">
        <v>3717</v>
      </c>
      <c r="N235" s="3" t="s">
        <v>3718</v>
      </c>
      <c r="O235" s="7" t="s">
        <v>3719</v>
      </c>
    </row>
    <row r="236" spans="1:15" x14ac:dyDescent="0.25">
      <c r="A236" s="6" t="s">
        <v>22</v>
      </c>
      <c r="B236" s="1" t="s">
        <v>154</v>
      </c>
      <c r="C236" s="1" t="s">
        <v>3720</v>
      </c>
      <c r="D236" s="1" t="s">
        <v>3721</v>
      </c>
      <c r="E236" s="1" t="s">
        <v>1858</v>
      </c>
      <c r="F236" s="1"/>
      <c r="G236" s="2"/>
      <c r="H236" s="1" t="s">
        <v>3722</v>
      </c>
      <c r="I236" s="2"/>
      <c r="J236" s="3" t="s">
        <v>3723</v>
      </c>
      <c r="K236" s="3" t="s">
        <v>3724</v>
      </c>
      <c r="L236" s="3"/>
      <c r="M236" s="3" t="s">
        <v>3725</v>
      </c>
      <c r="N236" s="3" t="s">
        <v>3726</v>
      </c>
      <c r="O236" s="7" t="s">
        <v>3303</v>
      </c>
    </row>
    <row r="237" spans="1:15" x14ac:dyDescent="0.25">
      <c r="A237" s="6" t="s">
        <v>22</v>
      </c>
      <c r="B237" s="1" t="s">
        <v>1274</v>
      </c>
      <c r="C237" s="1" t="s">
        <v>3727</v>
      </c>
      <c r="D237" s="1" t="s">
        <v>3728</v>
      </c>
      <c r="E237" s="1" t="s">
        <v>3729</v>
      </c>
      <c r="F237" s="1"/>
      <c r="G237" s="2"/>
      <c r="H237" s="1" t="s">
        <v>3730</v>
      </c>
      <c r="I237" s="2"/>
      <c r="J237" s="3" t="s">
        <v>3723</v>
      </c>
      <c r="K237" s="3" t="s">
        <v>3724</v>
      </c>
      <c r="L237" s="3"/>
      <c r="M237" s="3" t="s">
        <v>3725</v>
      </c>
      <c r="N237" s="3" t="s">
        <v>3726</v>
      </c>
      <c r="O237" s="7" t="s">
        <v>3303</v>
      </c>
    </row>
    <row r="238" spans="1:15" x14ac:dyDescent="0.25">
      <c r="A238" s="6" t="s">
        <v>13</v>
      </c>
      <c r="B238" s="1" t="s">
        <v>1329</v>
      </c>
      <c r="C238" s="1" t="s">
        <v>1330</v>
      </c>
      <c r="D238" s="1" t="s">
        <v>1331</v>
      </c>
      <c r="E238" s="1" t="s">
        <v>1335</v>
      </c>
      <c r="F238" s="1" t="s">
        <v>1332</v>
      </c>
      <c r="G238" s="4" t="s">
        <v>18</v>
      </c>
      <c r="H238" s="1" t="s">
        <v>1334</v>
      </c>
      <c r="I238" s="2"/>
      <c r="J238" s="3" t="s">
        <v>1333</v>
      </c>
      <c r="K238" s="3" t="s">
        <v>1333</v>
      </c>
      <c r="L238" s="3" t="s">
        <v>3731</v>
      </c>
      <c r="M238" s="3" t="s">
        <v>3732</v>
      </c>
      <c r="N238" s="3" t="s">
        <v>3733</v>
      </c>
      <c r="O238" s="7" t="s">
        <v>3734</v>
      </c>
    </row>
    <row r="239" spans="1:15" x14ac:dyDescent="0.25">
      <c r="A239" s="6" t="s">
        <v>13</v>
      </c>
      <c r="B239" s="1" t="s">
        <v>52</v>
      </c>
      <c r="C239" s="1" t="s">
        <v>1336</v>
      </c>
      <c r="D239" s="1" t="s">
        <v>1337</v>
      </c>
      <c r="E239" s="1" t="s">
        <v>1340</v>
      </c>
      <c r="F239" s="1" t="s">
        <v>1338</v>
      </c>
      <c r="G239" s="4" t="s">
        <v>18</v>
      </c>
      <c r="H239" s="1" t="s">
        <v>1339</v>
      </c>
      <c r="I239" s="2"/>
      <c r="J239" s="3" t="s">
        <v>1333</v>
      </c>
      <c r="K239" s="3" t="s">
        <v>1333</v>
      </c>
      <c r="L239" s="3" t="s">
        <v>3731</v>
      </c>
      <c r="M239" s="3" t="s">
        <v>3732</v>
      </c>
      <c r="N239" s="3" t="s">
        <v>3733</v>
      </c>
      <c r="O239" s="7" t="s">
        <v>3735</v>
      </c>
    </row>
    <row r="240" spans="1:15" x14ac:dyDescent="0.25">
      <c r="A240" s="6" t="s">
        <v>22</v>
      </c>
      <c r="B240" s="1" t="s">
        <v>276</v>
      </c>
      <c r="C240" s="1" t="s">
        <v>1341</v>
      </c>
      <c r="D240" s="1" t="s">
        <v>1342</v>
      </c>
      <c r="E240" s="1" t="s">
        <v>1345</v>
      </c>
      <c r="F240" s="1" t="s">
        <v>1343</v>
      </c>
      <c r="G240" s="4" t="s">
        <v>18</v>
      </c>
      <c r="H240" s="1" t="s">
        <v>1344</v>
      </c>
      <c r="I240" s="2"/>
      <c r="J240" s="3" t="s">
        <v>1333</v>
      </c>
      <c r="K240" s="3" t="s">
        <v>1333</v>
      </c>
      <c r="L240" s="3" t="s">
        <v>3731</v>
      </c>
      <c r="M240" s="3" t="s">
        <v>3732</v>
      </c>
      <c r="N240" s="3" t="s">
        <v>3733</v>
      </c>
      <c r="O240" s="7" t="s">
        <v>3736</v>
      </c>
    </row>
    <row r="241" spans="1:15" x14ac:dyDescent="0.25">
      <c r="A241" s="6" t="s">
        <v>22</v>
      </c>
      <c r="B241" s="1" t="s">
        <v>209</v>
      </c>
      <c r="C241" s="1" t="s">
        <v>1346</v>
      </c>
      <c r="D241" s="1" t="s">
        <v>1347</v>
      </c>
      <c r="E241" s="1" t="s">
        <v>1351</v>
      </c>
      <c r="F241" s="1"/>
      <c r="G241" s="2"/>
      <c r="H241" s="1" t="s">
        <v>1350</v>
      </c>
      <c r="I241" s="2"/>
      <c r="J241" s="3" t="s">
        <v>1349</v>
      </c>
      <c r="K241" s="3" t="s">
        <v>1349</v>
      </c>
      <c r="L241" s="3" t="s">
        <v>3737</v>
      </c>
      <c r="M241" s="3" t="s">
        <v>3738</v>
      </c>
      <c r="N241" s="3" t="s">
        <v>3739</v>
      </c>
      <c r="O241" s="7" t="s">
        <v>3740</v>
      </c>
    </row>
    <row r="242" spans="1:15" x14ac:dyDescent="0.25">
      <c r="A242" s="6" t="s">
        <v>22</v>
      </c>
      <c r="B242" s="1" t="s">
        <v>1352</v>
      </c>
      <c r="C242" s="1" t="s">
        <v>1353</v>
      </c>
      <c r="D242" s="1" t="s">
        <v>1354</v>
      </c>
      <c r="E242" s="1" t="s">
        <v>1357</v>
      </c>
      <c r="F242" s="1"/>
      <c r="G242" s="2"/>
      <c r="H242" s="1" t="s">
        <v>1356</v>
      </c>
      <c r="I242" s="2"/>
      <c r="J242" s="3" t="s">
        <v>1349</v>
      </c>
      <c r="K242" s="3" t="s">
        <v>1349</v>
      </c>
      <c r="L242" s="3" t="s">
        <v>3737</v>
      </c>
      <c r="M242" s="3" t="s">
        <v>3738</v>
      </c>
      <c r="N242" s="3" t="s">
        <v>3739</v>
      </c>
      <c r="O242" s="7" t="s">
        <v>3740</v>
      </c>
    </row>
    <row r="243" spans="1:15" x14ac:dyDescent="0.25">
      <c r="A243" s="6" t="s">
        <v>13</v>
      </c>
      <c r="B243" s="1" t="s">
        <v>1358</v>
      </c>
      <c r="C243" s="1" t="s">
        <v>1359</v>
      </c>
      <c r="D243" s="1" t="s">
        <v>1360</v>
      </c>
      <c r="E243" s="1" t="s">
        <v>1363</v>
      </c>
      <c r="F243" s="1"/>
      <c r="G243" s="2"/>
      <c r="H243" s="1" t="s">
        <v>1362</v>
      </c>
      <c r="I243" s="2"/>
      <c r="J243" s="3" t="s">
        <v>1349</v>
      </c>
      <c r="K243" s="3" t="s">
        <v>1349</v>
      </c>
      <c r="L243" s="3" t="s">
        <v>3737</v>
      </c>
      <c r="M243" s="3" t="s">
        <v>3738</v>
      </c>
      <c r="N243" s="3" t="s">
        <v>3739</v>
      </c>
      <c r="O243" s="7" t="s">
        <v>3740</v>
      </c>
    </row>
    <row r="244" spans="1:15" x14ac:dyDescent="0.25">
      <c r="A244" s="6" t="s">
        <v>13</v>
      </c>
      <c r="B244" s="1" t="s">
        <v>1364</v>
      </c>
      <c r="C244" s="1" t="s">
        <v>645</v>
      </c>
      <c r="D244" s="1" t="s">
        <v>1365</v>
      </c>
      <c r="E244" s="1" t="s">
        <v>1242</v>
      </c>
      <c r="F244" s="1" t="s">
        <v>1366</v>
      </c>
      <c r="G244" s="4" t="s">
        <v>18</v>
      </c>
      <c r="H244" s="1" t="s">
        <v>1368</v>
      </c>
      <c r="I244" s="2"/>
      <c r="J244" s="3" t="s">
        <v>1367</v>
      </c>
      <c r="K244" s="3" t="s">
        <v>3741</v>
      </c>
      <c r="L244" s="3"/>
      <c r="M244" s="3" t="s">
        <v>3742</v>
      </c>
      <c r="N244" s="3"/>
      <c r="O244" s="7" t="s">
        <v>3743</v>
      </c>
    </row>
    <row r="245" spans="1:15" x14ac:dyDescent="0.25">
      <c r="A245" s="6" t="s">
        <v>13</v>
      </c>
      <c r="B245" s="1" t="s">
        <v>110</v>
      </c>
      <c r="C245" s="1" t="s">
        <v>1369</v>
      </c>
      <c r="D245" s="1" t="s">
        <v>1370</v>
      </c>
      <c r="E245" s="1" t="s">
        <v>1171</v>
      </c>
      <c r="F245" s="1" t="s">
        <v>1371</v>
      </c>
      <c r="G245" s="4" t="s">
        <v>18</v>
      </c>
      <c r="H245" s="1" t="s">
        <v>1373</v>
      </c>
      <c r="I245" s="2"/>
      <c r="J245" s="3" t="s">
        <v>1372</v>
      </c>
      <c r="K245" s="3" t="s">
        <v>3744</v>
      </c>
      <c r="L245" s="3"/>
      <c r="M245" s="3" t="s">
        <v>3745</v>
      </c>
      <c r="N245" s="3" t="s">
        <v>3746</v>
      </c>
      <c r="O245" s="7" t="s">
        <v>3747</v>
      </c>
    </row>
    <row r="246" spans="1:15" x14ac:dyDescent="0.25">
      <c r="A246" s="6" t="s">
        <v>13</v>
      </c>
      <c r="B246" s="1" t="s">
        <v>423</v>
      </c>
      <c r="C246" s="1" t="s">
        <v>1379</v>
      </c>
      <c r="D246" s="1" t="s">
        <v>1380</v>
      </c>
      <c r="E246" s="1" t="s">
        <v>1383</v>
      </c>
      <c r="F246" s="1" t="s">
        <v>1381</v>
      </c>
      <c r="G246" s="4" t="s">
        <v>18</v>
      </c>
      <c r="H246" s="1" t="s">
        <v>1382</v>
      </c>
      <c r="I246" s="2"/>
      <c r="J246" s="3" t="s">
        <v>1372</v>
      </c>
      <c r="K246" s="3" t="s">
        <v>3744</v>
      </c>
      <c r="L246" s="3"/>
      <c r="M246" s="3" t="s">
        <v>3745</v>
      </c>
      <c r="N246" s="3" t="s">
        <v>3746</v>
      </c>
      <c r="O246" s="7" t="s">
        <v>3748</v>
      </c>
    </row>
    <row r="247" spans="1:15" x14ac:dyDescent="0.25">
      <c r="A247" s="6" t="s">
        <v>22</v>
      </c>
      <c r="B247" s="1" t="s">
        <v>483</v>
      </c>
      <c r="C247" s="1" t="s">
        <v>1374</v>
      </c>
      <c r="D247" s="1" t="s">
        <v>1375</v>
      </c>
      <c r="E247" s="1" t="s">
        <v>1378</v>
      </c>
      <c r="F247" s="1" t="s">
        <v>1376</v>
      </c>
      <c r="G247" s="4" t="s">
        <v>18</v>
      </c>
      <c r="H247" s="1" t="s">
        <v>1377</v>
      </c>
      <c r="I247" s="2"/>
      <c r="J247" s="3" t="s">
        <v>1372</v>
      </c>
      <c r="K247" s="3" t="s">
        <v>3744</v>
      </c>
      <c r="L247" s="3"/>
      <c r="M247" s="3" t="s">
        <v>3745</v>
      </c>
      <c r="N247" s="3" t="s">
        <v>3746</v>
      </c>
      <c r="O247" s="7" t="s">
        <v>3749</v>
      </c>
    </row>
    <row r="248" spans="1:15" x14ac:dyDescent="0.25">
      <c r="A248" s="6" t="s">
        <v>22</v>
      </c>
      <c r="B248" s="1" t="s">
        <v>258</v>
      </c>
      <c r="C248" s="1" t="s">
        <v>1131</v>
      </c>
      <c r="D248" s="1" t="s">
        <v>1384</v>
      </c>
      <c r="E248" s="1" t="s">
        <v>1388</v>
      </c>
      <c r="F248" s="1" t="s">
        <v>1385</v>
      </c>
      <c r="G248" s="4" t="s">
        <v>18</v>
      </c>
      <c r="H248" s="1" t="s">
        <v>1387</v>
      </c>
      <c r="I248" s="2"/>
      <c r="J248" s="3" t="s">
        <v>1386</v>
      </c>
      <c r="K248" s="3" t="s">
        <v>1386</v>
      </c>
      <c r="L248" s="3" t="s">
        <v>3750</v>
      </c>
      <c r="M248" s="3" t="s">
        <v>3751</v>
      </c>
      <c r="N248" s="3" t="s">
        <v>3752</v>
      </c>
      <c r="O248" s="7" t="s">
        <v>3753</v>
      </c>
    </row>
    <row r="249" spans="1:15" x14ac:dyDescent="0.25">
      <c r="A249" s="6" t="s">
        <v>13</v>
      </c>
      <c r="B249" s="1" t="s">
        <v>131</v>
      </c>
      <c r="C249" s="1" t="s">
        <v>1389</v>
      </c>
      <c r="D249" s="1" t="s">
        <v>1390</v>
      </c>
      <c r="E249" s="1" t="s">
        <v>1394</v>
      </c>
      <c r="F249" s="1"/>
      <c r="G249" s="2"/>
      <c r="H249" s="1" t="s">
        <v>1393</v>
      </c>
      <c r="I249" s="2"/>
      <c r="J249" s="3" t="s">
        <v>1392</v>
      </c>
      <c r="K249" s="3" t="s">
        <v>3754</v>
      </c>
      <c r="L249" s="3"/>
      <c r="M249" s="3" t="s">
        <v>3755</v>
      </c>
      <c r="N249" s="3" t="s">
        <v>3756</v>
      </c>
      <c r="O249" s="7" t="s">
        <v>3303</v>
      </c>
    </row>
    <row r="250" spans="1:15" x14ac:dyDescent="0.25">
      <c r="A250" s="6" t="s">
        <v>13</v>
      </c>
      <c r="B250" s="1" t="s">
        <v>1395</v>
      </c>
      <c r="C250" s="1" t="s">
        <v>1396</v>
      </c>
      <c r="D250" s="1" t="s">
        <v>1397</v>
      </c>
      <c r="E250" s="1" t="s">
        <v>1401</v>
      </c>
      <c r="F250" s="1" t="s">
        <v>1398</v>
      </c>
      <c r="G250" s="4" t="s">
        <v>18</v>
      </c>
      <c r="H250" s="1" t="s">
        <v>1400</v>
      </c>
      <c r="I250" s="2"/>
      <c r="J250" s="3" t="s">
        <v>1399</v>
      </c>
      <c r="K250" s="3" t="s">
        <v>3757</v>
      </c>
      <c r="L250" s="3"/>
      <c r="M250" s="3" t="s">
        <v>3758</v>
      </c>
      <c r="N250" s="3" t="s">
        <v>3759</v>
      </c>
      <c r="O250" s="7" t="s">
        <v>3760</v>
      </c>
    </row>
    <row r="251" spans="1:15" x14ac:dyDescent="0.25">
      <c r="A251" s="6" t="s">
        <v>22</v>
      </c>
      <c r="B251" s="1" t="s">
        <v>1402</v>
      </c>
      <c r="C251" s="1" t="s">
        <v>1403</v>
      </c>
      <c r="D251" s="1" t="s">
        <v>1404</v>
      </c>
      <c r="E251" s="1" t="s">
        <v>900</v>
      </c>
      <c r="F251" s="1" t="s">
        <v>1405</v>
      </c>
      <c r="G251" s="4" t="s">
        <v>18</v>
      </c>
      <c r="H251" s="1" t="s">
        <v>1407</v>
      </c>
      <c r="I251" s="2"/>
      <c r="J251" s="3" t="s">
        <v>1406</v>
      </c>
      <c r="K251" s="3" t="s">
        <v>3761</v>
      </c>
      <c r="L251" s="3"/>
      <c r="M251" s="3" t="s">
        <v>3762</v>
      </c>
      <c r="N251" s="3" t="s">
        <v>3763</v>
      </c>
      <c r="O251" s="7" t="s">
        <v>3764</v>
      </c>
    </row>
    <row r="252" spans="1:15" x14ac:dyDescent="0.25">
      <c r="A252" s="6" t="s">
        <v>13</v>
      </c>
      <c r="B252" s="1" t="s">
        <v>1408</v>
      </c>
      <c r="C252" s="1" t="s">
        <v>1409</v>
      </c>
      <c r="D252" s="1" t="s">
        <v>1410</v>
      </c>
      <c r="E252" s="1" t="s">
        <v>1414</v>
      </c>
      <c r="F252" s="1"/>
      <c r="G252" s="2"/>
      <c r="H252" s="1" t="s">
        <v>1413</v>
      </c>
      <c r="I252" s="2"/>
      <c r="J252" s="3" t="s">
        <v>1412</v>
      </c>
      <c r="K252" s="3" t="s">
        <v>3761</v>
      </c>
      <c r="L252" s="3"/>
      <c r="M252" s="3" t="s">
        <v>3762</v>
      </c>
      <c r="N252" s="3" t="s">
        <v>3763</v>
      </c>
      <c r="O252" s="7" t="s">
        <v>3303</v>
      </c>
    </row>
    <row r="253" spans="1:15" x14ac:dyDescent="0.25">
      <c r="A253" s="6" t="s">
        <v>13</v>
      </c>
      <c r="B253" s="1" t="s">
        <v>423</v>
      </c>
      <c r="C253" s="1" t="s">
        <v>1415</v>
      </c>
      <c r="D253" s="1" t="s">
        <v>1416</v>
      </c>
      <c r="E253" s="1" t="s">
        <v>1420</v>
      </c>
      <c r="F253" s="1"/>
      <c r="G253" s="2"/>
      <c r="H253" s="1" t="s">
        <v>1419</v>
      </c>
      <c r="I253" s="2"/>
      <c r="J253" s="3" t="s">
        <v>1418</v>
      </c>
      <c r="K253" s="3" t="s">
        <v>3765</v>
      </c>
      <c r="L253" s="3"/>
      <c r="M253" s="3" t="s">
        <v>3766</v>
      </c>
      <c r="N253" s="3" t="s">
        <v>3767</v>
      </c>
      <c r="O253" s="7" t="s">
        <v>3303</v>
      </c>
    </row>
    <row r="254" spans="1:15" x14ac:dyDescent="0.25">
      <c r="A254" s="6" t="s">
        <v>22</v>
      </c>
      <c r="B254" s="1" t="s">
        <v>578</v>
      </c>
      <c r="C254" s="1" t="s">
        <v>1421</v>
      </c>
      <c r="D254" s="1" t="s">
        <v>1422</v>
      </c>
      <c r="E254" s="1" t="s">
        <v>1425</v>
      </c>
      <c r="F254" s="1"/>
      <c r="G254" s="2"/>
      <c r="H254" s="1" t="s">
        <v>1424</v>
      </c>
      <c r="I254" s="2"/>
      <c r="J254" s="3" t="s">
        <v>1418</v>
      </c>
      <c r="K254" s="3" t="s">
        <v>3765</v>
      </c>
      <c r="L254" s="3"/>
      <c r="M254" s="3" t="s">
        <v>3766</v>
      </c>
      <c r="N254" s="3" t="s">
        <v>3767</v>
      </c>
      <c r="O254" s="7" t="s">
        <v>3303</v>
      </c>
    </row>
    <row r="255" spans="1:15" x14ac:dyDescent="0.25">
      <c r="A255" s="6" t="s">
        <v>22</v>
      </c>
      <c r="B255" s="1" t="s">
        <v>1426</v>
      </c>
      <c r="C255" s="1" t="s">
        <v>1427</v>
      </c>
      <c r="D255" s="1" t="s">
        <v>1428</v>
      </c>
      <c r="E255" s="1" t="s">
        <v>1432</v>
      </c>
      <c r="F255" s="1"/>
      <c r="G255" s="2"/>
      <c r="H255" s="1" t="s">
        <v>1431</v>
      </c>
      <c r="I255" s="2"/>
      <c r="J255" s="3" t="s">
        <v>1430</v>
      </c>
      <c r="K255" s="3" t="s">
        <v>3765</v>
      </c>
      <c r="L255" s="3"/>
      <c r="M255" s="3" t="s">
        <v>3766</v>
      </c>
      <c r="N255" s="3" t="s">
        <v>3767</v>
      </c>
      <c r="O255" s="7" t="s">
        <v>3303</v>
      </c>
    </row>
    <row r="256" spans="1:15" x14ac:dyDescent="0.25">
      <c r="A256" s="6"/>
      <c r="B256" s="1" t="s">
        <v>1433</v>
      </c>
      <c r="C256" s="1" t="s">
        <v>735</v>
      </c>
      <c r="D256" s="1" t="s">
        <v>1434</v>
      </c>
      <c r="E256" s="1" t="s">
        <v>793</v>
      </c>
      <c r="F256" s="1"/>
      <c r="G256" s="2"/>
      <c r="H256" s="1" t="s">
        <v>1437</v>
      </c>
      <c r="I256" s="2"/>
      <c r="J256" s="3" t="s">
        <v>1436</v>
      </c>
      <c r="K256" s="3" t="s">
        <v>3761</v>
      </c>
      <c r="L256" s="3"/>
      <c r="M256" s="3" t="s">
        <v>3762</v>
      </c>
      <c r="N256" s="3" t="s">
        <v>3763</v>
      </c>
      <c r="O256" s="7" t="s">
        <v>3303</v>
      </c>
    </row>
    <row r="257" spans="1:15" x14ac:dyDescent="0.25">
      <c r="A257" s="6" t="s">
        <v>13</v>
      </c>
      <c r="B257" s="1" t="s">
        <v>1438</v>
      </c>
      <c r="C257" s="1" t="s">
        <v>1439</v>
      </c>
      <c r="D257" s="1" t="s">
        <v>1440</v>
      </c>
      <c r="E257" s="1" t="s">
        <v>1444</v>
      </c>
      <c r="F257" s="1" t="s">
        <v>1441</v>
      </c>
      <c r="G257" s="4" t="s">
        <v>18</v>
      </c>
      <c r="H257" s="1" t="s">
        <v>1443</v>
      </c>
      <c r="I257" s="2"/>
      <c r="J257" s="3" t="s">
        <v>1442</v>
      </c>
      <c r="K257" s="3" t="s">
        <v>3768</v>
      </c>
      <c r="L257" s="3"/>
      <c r="M257" s="3" t="s">
        <v>3769</v>
      </c>
      <c r="N257" s="3"/>
      <c r="O257" s="7" t="s">
        <v>3770</v>
      </c>
    </row>
    <row r="258" spans="1:15" x14ac:dyDescent="0.25">
      <c r="A258" s="6" t="s">
        <v>13</v>
      </c>
      <c r="B258" s="1" t="s">
        <v>2493</v>
      </c>
      <c r="C258" s="1" t="s">
        <v>3771</v>
      </c>
      <c r="D258" s="1" t="s">
        <v>3772</v>
      </c>
      <c r="E258" s="1" t="s">
        <v>3773</v>
      </c>
      <c r="F258" s="1" t="s">
        <v>3774</v>
      </c>
      <c r="G258" s="5" t="s">
        <v>35</v>
      </c>
      <c r="H258" s="1" t="s">
        <v>3775</v>
      </c>
      <c r="I258" s="2"/>
      <c r="J258" s="3" t="s">
        <v>3776</v>
      </c>
      <c r="K258" s="3" t="s">
        <v>3777</v>
      </c>
      <c r="L258" s="3"/>
      <c r="M258" s="3" t="s">
        <v>3778</v>
      </c>
      <c r="N258" s="3" t="s">
        <v>3779</v>
      </c>
      <c r="O258" s="7" t="s">
        <v>3780</v>
      </c>
    </row>
    <row r="259" spans="1:15" x14ac:dyDescent="0.25">
      <c r="A259" s="6" t="s">
        <v>13</v>
      </c>
      <c r="B259" s="1" t="s">
        <v>1029</v>
      </c>
      <c r="C259" s="1" t="s">
        <v>1445</v>
      </c>
      <c r="D259" s="1" t="s">
        <v>1446</v>
      </c>
      <c r="E259" s="1" t="s">
        <v>231</v>
      </c>
      <c r="F259" s="1" t="s">
        <v>1447</v>
      </c>
      <c r="G259" s="5" t="s">
        <v>35</v>
      </c>
      <c r="H259" s="1" t="s">
        <v>1449</v>
      </c>
      <c r="I259" s="2"/>
      <c r="J259" s="3" t="s">
        <v>1448</v>
      </c>
      <c r="K259" s="3" t="s">
        <v>1448</v>
      </c>
      <c r="L259" s="3"/>
      <c r="M259" s="3" t="s">
        <v>3781</v>
      </c>
      <c r="N259" s="3" t="s">
        <v>3782</v>
      </c>
      <c r="O259" s="7" t="s">
        <v>3783</v>
      </c>
    </row>
    <row r="260" spans="1:15" x14ac:dyDescent="0.25">
      <c r="A260" s="6" t="s">
        <v>22</v>
      </c>
      <c r="B260" s="1" t="s">
        <v>502</v>
      </c>
      <c r="C260" s="1" t="s">
        <v>1450</v>
      </c>
      <c r="D260" s="1" t="s">
        <v>1451</v>
      </c>
      <c r="E260" s="1" t="s">
        <v>1454</v>
      </c>
      <c r="F260" s="1" t="s">
        <v>1452</v>
      </c>
      <c r="G260" s="5" t="s">
        <v>35</v>
      </c>
      <c r="H260" s="1" t="s">
        <v>1453</v>
      </c>
      <c r="I260" s="2"/>
      <c r="J260" s="3" t="s">
        <v>1448</v>
      </c>
      <c r="K260" s="3" t="s">
        <v>1448</v>
      </c>
      <c r="L260" s="3"/>
      <c r="M260" s="3" t="s">
        <v>3781</v>
      </c>
      <c r="N260" s="3" t="s">
        <v>3782</v>
      </c>
      <c r="O260" s="7" t="s">
        <v>3784</v>
      </c>
    </row>
    <row r="261" spans="1:15" x14ac:dyDescent="0.25">
      <c r="A261" s="6" t="s">
        <v>13</v>
      </c>
      <c r="B261" s="1" t="s">
        <v>1455</v>
      </c>
      <c r="C261" s="1" t="s">
        <v>1456</v>
      </c>
      <c r="D261" s="1" t="s">
        <v>1457</v>
      </c>
      <c r="E261" s="1" t="s">
        <v>1460</v>
      </c>
      <c r="F261" s="1" t="s">
        <v>1458</v>
      </c>
      <c r="G261" s="5" t="s">
        <v>35</v>
      </c>
      <c r="H261" s="1" t="s">
        <v>1459</v>
      </c>
      <c r="I261" s="2"/>
      <c r="J261" s="3" t="s">
        <v>1448</v>
      </c>
      <c r="K261" s="3" t="s">
        <v>1448</v>
      </c>
      <c r="L261" s="3"/>
      <c r="M261" s="3" t="s">
        <v>3781</v>
      </c>
      <c r="N261" s="3" t="s">
        <v>3782</v>
      </c>
      <c r="O261" s="7" t="s">
        <v>3785</v>
      </c>
    </row>
    <row r="262" spans="1:15" x14ac:dyDescent="0.25">
      <c r="A262" s="6" t="s">
        <v>13</v>
      </c>
      <c r="B262" s="1" t="s">
        <v>1461</v>
      </c>
      <c r="C262" s="1" t="s">
        <v>1462</v>
      </c>
      <c r="D262" s="1" t="s">
        <v>1463</v>
      </c>
      <c r="E262" s="1" t="s">
        <v>1466</v>
      </c>
      <c r="F262" s="1" t="s">
        <v>1464</v>
      </c>
      <c r="G262" s="5" t="s">
        <v>35</v>
      </c>
      <c r="H262" s="1" t="s">
        <v>1465</v>
      </c>
      <c r="I262" s="2"/>
      <c r="J262" s="3" t="s">
        <v>1448</v>
      </c>
      <c r="K262" s="3" t="s">
        <v>1448</v>
      </c>
      <c r="L262" s="3"/>
      <c r="M262" s="3" t="s">
        <v>3781</v>
      </c>
      <c r="N262" s="3" t="s">
        <v>3782</v>
      </c>
      <c r="O262" s="7" t="s">
        <v>3786</v>
      </c>
    </row>
    <row r="263" spans="1:15" x14ac:dyDescent="0.25">
      <c r="A263" s="6" t="s">
        <v>22</v>
      </c>
      <c r="B263" s="1" t="s">
        <v>428</v>
      </c>
      <c r="C263" s="1" t="s">
        <v>1467</v>
      </c>
      <c r="D263" s="1" t="s">
        <v>1468</v>
      </c>
      <c r="E263" s="1" t="s">
        <v>1471</v>
      </c>
      <c r="F263" s="1" t="s">
        <v>1469</v>
      </c>
      <c r="G263" s="5" t="s">
        <v>35</v>
      </c>
      <c r="H263" s="1" t="s">
        <v>1470</v>
      </c>
      <c r="I263" s="2"/>
      <c r="J263" s="3" t="s">
        <v>1448</v>
      </c>
      <c r="K263" s="3" t="s">
        <v>1448</v>
      </c>
      <c r="L263" s="3"/>
      <c r="M263" s="3" t="s">
        <v>3781</v>
      </c>
      <c r="N263" s="3" t="s">
        <v>3782</v>
      </c>
      <c r="O263" s="7" t="s">
        <v>3787</v>
      </c>
    </row>
    <row r="264" spans="1:15" x14ac:dyDescent="0.25">
      <c r="A264" s="6" t="s">
        <v>22</v>
      </c>
      <c r="B264" s="1" t="s">
        <v>1472</v>
      </c>
      <c r="C264" s="1" t="s">
        <v>1473</v>
      </c>
      <c r="D264" s="1" t="s">
        <v>1474</v>
      </c>
      <c r="E264" s="1" t="s">
        <v>1477</v>
      </c>
      <c r="F264" s="1" t="s">
        <v>1475</v>
      </c>
      <c r="G264" s="5" t="s">
        <v>35</v>
      </c>
      <c r="H264" s="1" t="s">
        <v>1476</v>
      </c>
      <c r="I264" s="2"/>
      <c r="J264" s="3" t="s">
        <v>1448</v>
      </c>
      <c r="K264" s="3" t="s">
        <v>1448</v>
      </c>
      <c r="L264" s="3"/>
      <c r="M264" s="3" t="s">
        <v>3781</v>
      </c>
      <c r="N264" s="3" t="s">
        <v>3782</v>
      </c>
      <c r="O264" s="7" t="s">
        <v>3788</v>
      </c>
    </row>
    <row r="265" spans="1:15" x14ac:dyDescent="0.25">
      <c r="A265" s="6" t="s">
        <v>13</v>
      </c>
      <c r="B265" s="1" t="s">
        <v>1478</v>
      </c>
      <c r="C265" s="1" t="s">
        <v>1479</v>
      </c>
      <c r="D265" s="1" t="s">
        <v>1480</v>
      </c>
      <c r="E265" s="1" t="s">
        <v>1484</v>
      </c>
      <c r="F265" s="1" t="s">
        <v>1481</v>
      </c>
      <c r="G265" s="5" t="s">
        <v>35</v>
      </c>
      <c r="H265" s="1" t="s">
        <v>1483</v>
      </c>
      <c r="I265" s="2"/>
      <c r="J265" s="3" t="s">
        <v>1482</v>
      </c>
      <c r="K265" s="3" t="s">
        <v>1448</v>
      </c>
      <c r="L265" s="3"/>
      <c r="M265" s="3" t="s">
        <v>3781</v>
      </c>
      <c r="N265" s="3" t="s">
        <v>3782</v>
      </c>
      <c r="O265" s="7" t="s">
        <v>3789</v>
      </c>
    </row>
    <row r="266" spans="1:15" x14ac:dyDescent="0.25">
      <c r="A266" s="6" t="s">
        <v>22</v>
      </c>
      <c r="B266" s="1" t="s">
        <v>1402</v>
      </c>
      <c r="C266" s="1" t="s">
        <v>1485</v>
      </c>
      <c r="D266" s="1" t="s">
        <v>1486</v>
      </c>
      <c r="E266" s="1" t="s">
        <v>1490</v>
      </c>
      <c r="F266" s="1" t="s">
        <v>1487</v>
      </c>
      <c r="G266" s="5" t="s">
        <v>35</v>
      </c>
      <c r="H266" s="1" t="s">
        <v>1489</v>
      </c>
      <c r="I266" s="2"/>
      <c r="J266" s="3" t="s">
        <v>1488</v>
      </c>
      <c r="K266" s="3" t="s">
        <v>1448</v>
      </c>
      <c r="L266" s="3"/>
      <c r="M266" s="3" t="s">
        <v>3781</v>
      </c>
      <c r="N266" s="3" t="s">
        <v>3782</v>
      </c>
      <c r="O266" s="7" t="s">
        <v>3790</v>
      </c>
    </row>
    <row r="267" spans="1:15" x14ac:dyDescent="0.25">
      <c r="A267" s="6" t="s">
        <v>13</v>
      </c>
      <c r="B267" s="1" t="s">
        <v>1048</v>
      </c>
      <c r="C267" s="1" t="s">
        <v>1491</v>
      </c>
      <c r="D267" s="1" t="s">
        <v>1492</v>
      </c>
      <c r="E267" s="1" t="s">
        <v>1117</v>
      </c>
      <c r="F267" s="1" t="s">
        <v>1493</v>
      </c>
      <c r="G267" s="5" t="s">
        <v>35</v>
      </c>
      <c r="H267" s="1" t="s">
        <v>1495</v>
      </c>
      <c r="I267" s="2"/>
      <c r="J267" s="3" t="s">
        <v>1494</v>
      </c>
      <c r="K267" s="3" t="s">
        <v>1448</v>
      </c>
      <c r="L267" s="3"/>
      <c r="M267" s="3" t="s">
        <v>3781</v>
      </c>
      <c r="N267" s="3" t="s">
        <v>3782</v>
      </c>
      <c r="O267" s="7" t="s">
        <v>3791</v>
      </c>
    </row>
    <row r="268" spans="1:15" x14ac:dyDescent="0.25">
      <c r="A268" s="6" t="s">
        <v>22</v>
      </c>
      <c r="B268" s="1" t="s">
        <v>1496</v>
      </c>
      <c r="C268" s="1" t="s">
        <v>1497</v>
      </c>
      <c r="D268" s="1" t="s">
        <v>1498</v>
      </c>
      <c r="E268" s="1" t="s">
        <v>1501</v>
      </c>
      <c r="F268" s="1" t="s">
        <v>1499</v>
      </c>
      <c r="G268" s="5" t="s">
        <v>35</v>
      </c>
      <c r="H268" s="1" t="s">
        <v>1500</v>
      </c>
      <c r="I268" s="2"/>
      <c r="J268" s="3" t="s">
        <v>1494</v>
      </c>
      <c r="K268" s="3" t="s">
        <v>1448</v>
      </c>
      <c r="L268" s="3"/>
      <c r="M268" s="3" t="s">
        <v>3781</v>
      </c>
      <c r="N268" s="3" t="s">
        <v>3782</v>
      </c>
      <c r="O268" s="7" t="s">
        <v>3792</v>
      </c>
    </row>
    <row r="269" spans="1:15" x14ac:dyDescent="0.25">
      <c r="A269" s="6" t="s">
        <v>13</v>
      </c>
      <c r="B269" s="1" t="s">
        <v>1029</v>
      </c>
      <c r="C269" s="1" t="s">
        <v>1502</v>
      </c>
      <c r="D269" s="1" t="s">
        <v>1503</v>
      </c>
      <c r="E269" s="1" t="s">
        <v>599</v>
      </c>
      <c r="F269" s="1"/>
      <c r="G269" s="2"/>
      <c r="H269" s="1" t="s">
        <v>1506</v>
      </c>
      <c r="I269" s="2"/>
      <c r="J269" s="3" t="s">
        <v>1505</v>
      </c>
      <c r="K269" s="3" t="s">
        <v>3793</v>
      </c>
      <c r="L269" s="3"/>
      <c r="M269" s="3" t="s">
        <v>3794</v>
      </c>
      <c r="N269" s="3" t="s">
        <v>3795</v>
      </c>
      <c r="O269" s="7" t="s">
        <v>3303</v>
      </c>
    </row>
    <row r="270" spans="1:15" x14ac:dyDescent="0.25">
      <c r="A270" s="6" t="s">
        <v>13</v>
      </c>
      <c r="B270" s="1" t="s">
        <v>197</v>
      </c>
      <c r="C270" s="1" t="s">
        <v>1507</v>
      </c>
      <c r="D270" s="1" t="s">
        <v>1508</v>
      </c>
      <c r="E270" s="1" t="s">
        <v>1512</v>
      </c>
      <c r="F270" s="1" t="s">
        <v>1509</v>
      </c>
      <c r="G270" s="4" t="s">
        <v>18</v>
      </c>
      <c r="H270" s="1" t="s">
        <v>1511</v>
      </c>
      <c r="I270" s="2"/>
      <c r="J270" s="3" t="s">
        <v>1510</v>
      </c>
      <c r="K270" s="3" t="s">
        <v>3796</v>
      </c>
      <c r="L270" s="3"/>
      <c r="M270" s="3" t="s">
        <v>3797</v>
      </c>
      <c r="N270" s="3" t="s">
        <v>3798</v>
      </c>
      <c r="O270" s="7" t="s">
        <v>3799</v>
      </c>
    </row>
    <row r="271" spans="1:15" x14ac:dyDescent="0.25">
      <c r="A271" s="6" t="s">
        <v>13</v>
      </c>
      <c r="B271" s="1" t="s">
        <v>1513</v>
      </c>
      <c r="C271" s="1" t="s">
        <v>1514</v>
      </c>
      <c r="D271" s="1" t="s">
        <v>1515</v>
      </c>
      <c r="E271" s="1" t="s">
        <v>1519</v>
      </c>
      <c r="F271" s="1" t="s">
        <v>1516</v>
      </c>
      <c r="G271" s="4" t="s">
        <v>18</v>
      </c>
      <c r="H271" s="1" t="s">
        <v>1518</v>
      </c>
      <c r="I271" s="2"/>
      <c r="J271" s="3" t="s">
        <v>1517</v>
      </c>
      <c r="K271" s="3" t="s">
        <v>1517</v>
      </c>
      <c r="L271" s="3" t="s">
        <v>3800</v>
      </c>
      <c r="M271" s="3" t="s">
        <v>3801</v>
      </c>
      <c r="N271" s="3" t="s">
        <v>3802</v>
      </c>
      <c r="O271" s="7" t="s">
        <v>3803</v>
      </c>
    </row>
    <row r="272" spans="1:15" x14ac:dyDescent="0.25">
      <c r="A272" s="6" t="s">
        <v>13</v>
      </c>
      <c r="B272" s="1" t="s">
        <v>498</v>
      </c>
      <c r="C272" s="1" t="s">
        <v>1520</v>
      </c>
      <c r="D272" s="1" t="s">
        <v>1521</v>
      </c>
      <c r="E272" s="1" t="s">
        <v>1525</v>
      </c>
      <c r="F272" s="1"/>
      <c r="G272" s="2"/>
      <c r="H272" s="1" t="s">
        <v>1524</v>
      </c>
      <c r="I272" s="2"/>
      <c r="J272" s="3" t="s">
        <v>1523</v>
      </c>
      <c r="K272" s="3" t="s">
        <v>3804</v>
      </c>
      <c r="L272" s="3" t="s">
        <v>3805</v>
      </c>
      <c r="M272" s="3" t="s">
        <v>3806</v>
      </c>
      <c r="N272" s="3" t="s">
        <v>3807</v>
      </c>
      <c r="O272" s="7" t="s">
        <v>3808</v>
      </c>
    </row>
    <row r="273" spans="1:15" x14ac:dyDescent="0.25">
      <c r="A273" s="6" t="s">
        <v>22</v>
      </c>
      <c r="B273" s="1" t="s">
        <v>1526</v>
      </c>
      <c r="C273" s="1" t="s">
        <v>1527</v>
      </c>
      <c r="D273" s="1" t="s">
        <v>1529</v>
      </c>
      <c r="E273" s="1" t="s">
        <v>1533</v>
      </c>
      <c r="F273" s="1" t="s">
        <v>1530</v>
      </c>
      <c r="G273" s="4" t="s">
        <v>18</v>
      </c>
      <c r="H273" s="1" t="s">
        <v>1532</v>
      </c>
      <c r="I273" s="2"/>
      <c r="J273" s="3" t="s">
        <v>1531</v>
      </c>
      <c r="K273" s="3" t="s">
        <v>3804</v>
      </c>
      <c r="L273" s="3" t="s">
        <v>3805</v>
      </c>
      <c r="M273" s="3" t="s">
        <v>3806</v>
      </c>
      <c r="N273" s="3" t="s">
        <v>3807</v>
      </c>
      <c r="O273" s="7" t="s">
        <v>3809</v>
      </c>
    </row>
    <row r="274" spans="1:15" x14ac:dyDescent="0.25">
      <c r="A274" s="6" t="s">
        <v>22</v>
      </c>
      <c r="B274" s="1" t="s">
        <v>561</v>
      </c>
      <c r="C274" s="1" t="s">
        <v>1534</v>
      </c>
      <c r="D274" s="1" t="s">
        <v>1535</v>
      </c>
      <c r="E274" s="1" t="s">
        <v>1539</v>
      </c>
      <c r="F274" s="1"/>
      <c r="G274" s="2"/>
      <c r="H274" s="1" t="s">
        <v>1538</v>
      </c>
      <c r="I274" s="2"/>
      <c r="J274" s="3" t="s">
        <v>1537</v>
      </c>
      <c r="K274" s="3" t="s">
        <v>3804</v>
      </c>
      <c r="L274" s="3" t="s">
        <v>3805</v>
      </c>
      <c r="M274" s="3" t="s">
        <v>3806</v>
      </c>
      <c r="N274" s="3" t="s">
        <v>3807</v>
      </c>
      <c r="O274" s="7" t="s">
        <v>3808</v>
      </c>
    </row>
    <row r="275" spans="1:15" x14ac:dyDescent="0.25">
      <c r="A275" s="6" t="s">
        <v>22</v>
      </c>
      <c r="B275" s="1" t="s">
        <v>1547</v>
      </c>
      <c r="C275" s="1" t="s">
        <v>1548</v>
      </c>
      <c r="D275" s="1" t="s">
        <v>1549</v>
      </c>
      <c r="E275" s="1" t="s">
        <v>1552</v>
      </c>
      <c r="F275" s="1" t="s">
        <v>1550</v>
      </c>
      <c r="G275" s="4" t="s">
        <v>18</v>
      </c>
      <c r="H275" s="1" t="s">
        <v>1551</v>
      </c>
      <c r="I275" s="2"/>
      <c r="J275" s="3" t="s">
        <v>1544</v>
      </c>
      <c r="K275" s="3" t="s">
        <v>3810</v>
      </c>
      <c r="L275" s="3"/>
      <c r="M275" s="3" t="s">
        <v>3811</v>
      </c>
      <c r="N275" s="3" t="s">
        <v>3812</v>
      </c>
      <c r="O275" s="7" t="s">
        <v>3813</v>
      </c>
    </row>
    <row r="276" spans="1:15" x14ac:dyDescent="0.25">
      <c r="A276" s="6" t="s">
        <v>22</v>
      </c>
      <c r="B276" s="1" t="s">
        <v>1553</v>
      </c>
      <c r="C276" s="1" t="s">
        <v>1554</v>
      </c>
      <c r="D276" s="1" t="s">
        <v>1555</v>
      </c>
      <c r="E276" s="1" t="s">
        <v>1558</v>
      </c>
      <c r="F276" s="1" t="s">
        <v>1556</v>
      </c>
      <c r="G276" s="4" t="s">
        <v>18</v>
      </c>
      <c r="H276" s="1" t="s">
        <v>1557</v>
      </c>
      <c r="I276" s="2"/>
      <c r="J276" s="3" t="s">
        <v>1544</v>
      </c>
      <c r="K276" s="3" t="s">
        <v>3810</v>
      </c>
      <c r="L276" s="3"/>
      <c r="M276" s="3" t="s">
        <v>3811</v>
      </c>
      <c r="N276" s="3" t="s">
        <v>3812</v>
      </c>
      <c r="O276" s="7" t="s">
        <v>3814</v>
      </c>
    </row>
    <row r="277" spans="1:15" x14ac:dyDescent="0.25">
      <c r="A277" s="6" t="s">
        <v>13</v>
      </c>
      <c r="B277" s="1" t="s">
        <v>423</v>
      </c>
      <c r="C277" s="1" t="s">
        <v>1559</v>
      </c>
      <c r="D277" s="1" t="s">
        <v>1560</v>
      </c>
      <c r="E277" s="1" t="s">
        <v>1563</v>
      </c>
      <c r="F277" s="1" t="s">
        <v>1561</v>
      </c>
      <c r="G277" s="4" t="s">
        <v>18</v>
      </c>
      <c r="H277" s="1" t="s">
        <v>1562</v>
      </c>
      <c r="I277" s="2"/>
      <c r="J277" s="3" t="s">
        <v>1544</v>
      </c>
      <c r="K277" s="3" t="s">
        <v>3810</v>
      </c>
      <c r="L277" s="3"/>
      <c r="M277" s="3" t="s">
        <v>3811</v>
      </c>
      <c r="N277" s="3" t="s">
        <v>3812</v>
      </c>
      <c r="O277" s="7" t="s">
        <v>3815</v>
      </c>
    </row>
    <row r="278" spans="1:15" x14ac:dyDescent="0.25">
      <c r="A278" s="6" t="s">
        <v>22</v>
      </c>
      <c r="B278" s="1" t="s">
        <v>1018</v>
      </c>
      <c r="C278" s="1" t="s">
        <v>912</v>
      </c>
      <c r="D278" s="1" t="s">
        <v>1564</v>
      </c>
      <c r="E278" s="1" t="s">
        <v>1567</v>
      </c>
      <c r="F278" s="1" t="s">
        <v>1565</v>
      </c>
      <c r="G278" s="4" t="s">
        <v>18</v>
      </c>
      <c r="H278" s="1" t="s">
        <v>1566</v>
      </c>
      <c r="I278" s="2"/>
      <c r="J278" s="3" t="s">
        <v>1544</v>
      </c>
      <c r="K278" s="3" t="s">
        <v>3810</v>
      </c>
      <c r="L278" s="3"/>
      <c r="M278" s="3" t="s">
        <v>3811</v>
      </c>
      <c r="N278" s="3" t="s">
        <v>3812</v>
      </c>
      <c r="O278" s="7" t="s">
        <v>3816</v>
      </c>
    </row>
    <row r="279" spans="1:15" x14ac:dyDescent="0.25">
      <c r="A279" s="6" t="s">
        <v>13</v>
      </c>
      <c r="B279" s="1" t="s">
        <v>1568</v>
      </c>
      <c r="C279" s="1" t="s">
        <v>1569</v>
      </c>
      <c r="D279" s="1" t="s">
        <v>1570</v>
      </c>
      <c r="E279" s="1" t="s">
        <v>1573</v>
      </c>
      <c r="F279" s="1" t="s">
        <v>1571</v>
      </c>
      <c r="G279" s="4" t="s">
        <v>18</v>
      </c>
      <c r="H279" s="1" t="s">
        <v>1572</v>
      </c>
      <c r="I279" s="2"/>
      <c r="J279" s="3" t="s">
        <v>1544</v>
      </c>
      <c r="K279" s="3" t="s">
        <v>3810</v>
      </c>
      <c r="L279" s="3"/>
      <c r="M279" s="3" t="s">
        <v>3811</v>
      </c>
      <c r="N279" s="3" t="s">
        <v>3812</v>
      </c>
      <c r="O279" s="7" t="s">
        <v>3817</v>
      </c>
    </row>
    <row r="280" spans="1:15" x14ac:dyDescent="0.25">
      <c r="A280" s="6" t="s">
        <v>22</v>
      </c>
      <c r="B280" s="1" t="s">
        <v>428</v>
      </c>
      <c r="C280" s="1" t="s">
        <v>1574</v>
      </c>
      <c r="D280" s="1" t="s">
        <v>1576</v>
      </c>
      <c r="E280" s="1" t="s">
        <v>1579</v>
      </c>
      <c r="F280" s="1" t="s">
        <v>1577</v>
      </c>
      <c r="G280" s="4" t="s">
        <v>18</v>
      </c>
      <c r="H280" s="1" t="s">
        <v>1578</v>
      </c>
      <c r="I280" s="2"/>
      <c r="J280" s="3" t="s">
        <v>1544</v>
      </c>
      <c r="K280" s="3" t="s">
        <v>3810</v>
      </c>
      <c r="L280" s="3"/>
      <c r="M280" s="3" t="s">
        <v>3811</v>
      </c>
      <c r="N280" s="3" t="s">
        <v>3812</v>
      </c>
      <c r="O280" s="7" t="s">
        <v>3818</v>
      </c>
    </row>
    <row r="281" spans="1:15" x14ac:dyDescent="0.25">
      <c r="A281" s="6" t="s">
        <v>22</v>
      </c>
      <c r="B281" s="1" t="s">
        <v>775</v>
      </c>
      <c r="C281" s="1" t="s">
        <v>1635</v>
      </c>
      <c r="D281" s="1" t="s">
        <v>1636</v>
      </c>
      <c r="E281" s="1" t="s">
        <v>1584</v>
      </c>
      <c r="F281" s="1" t="s">
        <v>1637</v>
      </c>
      <c r="G281" s="4" t="s">
        <v>18</v>
      </c>
      <c r="H281" s="1" t="s">
        <v>1638</v>
      </c>
      <c r="I281" s="2"/>
      <c r="J281" s="3" t="s">
        <v>1544</v>
      </c>
      <c r="K281" s="3" t="s">
        <v>3810</v>
      </c>
      <c r="L281" s="3"/>
      <c r="M281" s="3" t="s">
        <v>3811</v>
      </c>
      <c r="N281" s="3" t="s">
        <v>3812</v>
      </c>
      <c r="O281" s="7" t="s">
        <v>3819</v>
      </c>
    </row>
    <row r="282" spans="1:15" x14ac:dyDescent="0.25">
      <c r="A282" s="6" t="s">
        <v>22</v>
      </c>
      <c r="B282" s="1" t="s">
        <v>209</v>
      </c>
      <c r="C282" s="1" t="s">
        <v>1580</v>
      </c>
      <c r="D282" s="1" t="s">
        <v>1581</v>
      </c>
      <c r="E282" s="1" t="s">
        <v>1584</v>
      </c>
      <c r="F282" s="1" t="s">
        <v>1582</v>
      </c>
      <c r="G282" s="4" t="s">
        <v>18</v>
      </c>
      <c r="H282" s="1" t="s">
        <v>1583</v>
      </c>
      <c r="I282" s="2"/>
      <c r="J282" s="3" t="s">
        <v>1544</v>
      </c>
      <c r="K282" s="3" t="s">
        <v>3810</v>
      </c>
      <c r="L282" s="3"/>
      <c r="M282" s="3" t="s">
        <v>3811</v>
      </c>
      <c r="N282" s="3" t="s">
        <v>3812</v>
      </c>
      <c r="O282" s="7" t="s">
        <v>3820</v>
      </c>
    </row>
    <row r="283" spans="1:15" x14ac:dyDescent="0.25">
      <c r="A283" s="6" t="s">
        <v>22</v>
      </c>
      <c r="B283" s="1" t="s">
        <v>388</v>
      </c>
      <c r="C283" s="1" t="s">
        <v>1585</v>
      </c>
      <c r="D283" s="1" t="s">
        <v>1586</v>
      </c>
      <c r="E283" s="1" t="s">
        <v>1584</v>
      </c>
      <c r="F283" s="1" t="s">
        <v>1587</v>
      </c>
      <c r="G283" s="4" t="s">
        <v>18</v>
      </c>
      <c r="H283" s="1" t="s">
        <v>1588</v>
      </c>
      <c r="I283" s="2"/>
      <c r="J283" s="3" t="s">
        <v>1544</v>
      </c>
      <c r="K283" s="3" t="s">
        <v>3810</v>
      </c>
      <c r="L283" s="3"/>
      <c r="M283" s="3" t="s">
        <v>3811</v>
      </c>
      <c r="N283" s="3" t="s">
        <v>3812</v>
      </c>
      <c r="O283" s="7" t="s">
        <v>3821</v>
      </c>
    </row>
    <row r="284" spans="1:15" x14ac:dyDescent="0.25">
      <c r="A284" s="6" t="s">
        <v>13</v>
      </c>
      <c r="B284" s="1" t="s">
        <v>1568</v>
      </c>
      <c r="C284" s="1" t="s">
        <v>1589</v>
      </c>
      <c r="D284" s="1" t="s">
        <v>1590</v>
      </c>
      <c r="E284" s="1" t="s">
        <v>1584</v>
      </c>
      <c r="F284" s="1" t="s">
        <v>1591</v>
      </c>
      <c r="G284" s="4" t="s">
        <v>18</v>
      </c>
      <c r="H284" s="1" t="s">
        <v>1592</v>
      </c>
      <c r="I284" s="2"/>
      <c r="J284" s="3" t="s">
        <v>1544</v>
      </c>
      <c r="K284" s="3" t="s">
        <v>3810</v>
      </c>
      <c r="L284" s="3"/>
      <c r="M284" s="3" t="s">
        <v>3811</v>
      </c>
      <c r="N284" s="3" t="s">
        <v>3812</v>
      </c>
      <c r="O284" s="7" t="s">
        <v>3822</v>
      </c>
    </row>
    <row r="285" spans="1:15" x14ac:dyDescent="0.25">
      <c r="A285" s="6" t="s">
        <v>13</v>
      </c>
      <c r="B285" s="1" t="s">
        <v>1540</v>
      </c>
      <c r="C285" s="1" t="s">
        <v>1541</v>
      </c>
      <c r="D285" s="1" t="s">
        <v>1542</v>
      </c>
      <c r="E285" s="1" t="s">
        <v>1546</v>
      </c>
      <c r="F285" s="1" t="s">
        <v>1543</v>
      </c>
      <c r="G285" s="4" t="s">
        <v>18</v>
      </c>
      <c r="H285" s="1" t="s">
        <v>1545</v>
      </c>
      <c r="I285" s="2"/>
      <c r="J285" s="3" t="s">
        <v>1544</v>
      </c>
      <c r="K285" s="3" t="s">
        <v>3810</v>
      </c>
      <c r="L285" s="3"/>
      <c r="M285" s="3" t="s">
        <v>3811</v>
      </c>
      <c r="N285" s="3" t="s">
        <v>3812</v>
      </c>
      <c r="O285" s="7" t="s">
        <v>3823</v>
      </c>
    </row>
    <row r="286" spans="1:15" x14ac:dyDescent="0.25">
      <c r="A286" s="6" t="s">
        <v>22</v>
      </c>
      <c r="B286" s="1" t="s">
        <v>245</v>
      </c>
      <c r="C286" s="1" t="s">
        <v>1593</v>
      </c>
      <c r="D286" s="1" t="s">
        <v>1594</v>
      </c>
      <c r="E286" s="1" t="s">
        <v>1597</v>
      </c>
      <c r="F286" s="1" t="s">
        <v>1595</v>
      </c>
      <c r="G286" s="4" t="s">
        <v>18</v>
      </c>
      <c r="H286" s="1" t="s">
        <v>1596</v>
      </c>
      <c r="I286" s="2"/>
      <c r="J286" s="3" t="s">
        <v>1544</v>
      </c>
      <c r="K286" s="3" t="s">
        <v>3810</v>
      </c>
      <c r="L286" s="3"/>
      <c r="M286" s="3" t="s">
        <v>3811</v>
      </c>
      <c r="N286" s="3" t="s">
        <v>3812</v>
      </c>
      <c r="O286" s="7" t="s">
        <v>3824</v>
      </c>
    </row>
    <row r="287" spans="1:15" x14ac:dyDescent="0.25">
      <c r="A287" s="6" t="s">
        <v>22</v>
      </c>
      <c r="B287" s="1" t="s">
        <v>388</v>
      </c>
      <c r="C287" s="1" t="s">
        <v>1598</v>
      </c>
      <c r="D287" s="1" t="s">
        <v>1599</v>
      </c>
      <c r="E287" s="1" t="s">
        <v>1602</v>
      </c>
      <c r="F287" s="1" t="s">
        <v>1600</v>
      </c>
      <c r="G287" s="4" t="s">
        <v>18</v>
      </c>
      <c r="H287" s="1" t="s">
        <v>1601</v>
      </c>
      <c r="I287" s="2"/>
      <c r="J287" s="3" t="s">
        <v>1544</v>
      </c>
      <c r="K287" s="3" t="s">
        <v>3810</v>
      </c>
      <c r="L287" s="3"/>
      <c r="M287" s="3" t="s">
        <v>3811</v>
      </c>
      <c r="N287" s="3" t="s">
        <v>3812</v>
      </c>
      <c r="O287" s="7" t="s">
        <v>3825</v>
      </c>
    </row>
    <row r="288" spans="1:15" x14ac:dyDescent="0.25">
      <c r="A288" s="6" t="s">
        <v>22</v>
      </c>
      <c r="B288" s="1" t="s">
        <v>600</v>
      </c>
      <c r="C288" s="1" t="s">
        <v>1603</v>
      </c>
      <c r="D288" s="1" t="s">
        <v>1604</v>
      </c>
      <c r="E288" s="1" t="s">
        <v>1552</v>
      </c>
      <c r="F288" s="1" t="s">
        <v>1605</v>
      </c>
      <c r="G288" s="4" t="s">
        <v>18</v>
      </c>
      <c r="H288" s="1" t="s">
        <v>1606</v>
      </c>
      <c r="I288" s="2"/>
      <c r="J288" s="3" t="s">
        <v>1544</v>
      </c>
      <c r="K288" s="3" t="s">
        <v>3810</v>
      </c>
      <c r="L288" s="3"/>
      <c r="M288" s="3" t="s">
        <v>3811</v>
      </c>
      <c r="N288" s="3" t="s">
        <v>3812</v>
      </c>
      <c r="O288" s="7" t="s">
        <v>3826</v>
      </c>
    </row>
    <row r="289" spans="1:15" x14ac:dyDescent="0.25">
      <c r="A289" s="6" t="s">
        <v>13</v>
      </c>
      <c r="B289" s="1" t="s">
        <v>423</v>
      </c>
      <c r="C289" s="1" t="s">
        <v>1607</v>
      </c>
      <c r="D289" s="1" t="s">
        <v>1608</v>
      </c>
      <c r="E289" s="1" t="s">
        <v>1611</v>
      </c>
      <c r="F289" s="1" t="s">
        <v>1609</v>
      </c>
      <c r="G289" s="4" t="s">
        <v>18</v>
      </c>
      <c r="H289" s="1" t="s">
        <v>1610</v>
      </c>
      <c r="I289" s="2"/>
      <c r="J289" s="3" t="s">
        <v>1544</v>
      </c>
      <c r="K289" s="3" t="s">
        <v>3810</v>
      </c>
      <c r="L289" s="3"/>
      <c r="M289" s="3" t="s">
        <v>3811</v>
      </c>
      <c r="N289" s="3" t="s">
        <v>3812</v>
      </c>
      <c r="O289" s="7" t="s">
        <v>3827</v>
      </c>
    </row>
    <row r="290" spans="1:15" x14ac:dyDescent="0.25">
      <c r="A290" s="6" t="s">
        <v>22</v>
      </c>
      <c r="B290" s="1" t="s">
        <v>700</v>
      </c>
      <c r="C290" s="1" t="s">
        <v>1612</v>
      </c>
      <c r="D290" s="1" t="s">
        <v>1613</v>
      </c>
      <c r="E290" s="1" t="s">
        <v>1579</v>
      </c>
      <c r="F290" s="1" t="s">
        <v>1614</v>
      </c>
      <c r="G290" s="4" t="s">
        <v>18</v>
      </c>
      <c r="H290" s="1" t="s">
        <v>1615</v>
      </c>
      <c r="I290" s="2"/>
      <c r="J290" s="3" t="s">
        <v>1544</v>
      </c>
      <c r="K290" s="3" t="s">
        <v>3810</v>
      </c>
      <c r="L290" s="3"/>
      <c r="M290" s="3" t="s">
        <v>3811</v>
      </c>
      <c r="N290" s="3" t="s">
        <v>3812</v>
      </c>
      <c r="O290" s="7" t="s">
        <v>3828</v>
      </c>
    </row>
    <row r="291" spans="1:15" x14ac:dyDescent="0.25">
      <c r="A291" s="6"/>
      <c r="B291" s="1" t="s">
        <v>1616</v>
      </c>
      <c r="C291" s="1" t="s">
        <v>1617</v>
      </c>
      <c r="D291" s="1" t="s">
        <v>1618</v>
      </c>
      <c r="E291" s="1" t="s">
        <v>1584</v>
      </c>
      <c r="F291" s="1" t="s">
        <v>1619</v>
      </c>
      <c r="G291" s="4" t="s">
        <v>18</v>
      </c>
      <c r="H291" s="1" t="s">
        <v>1620</v>
      </c>
      <c r="I291" s="2"/>
      <c r="J291" s="3" t="s">
        <v>1544</v>
      </c>
      <c r="K291" s="3" t="s">
        <v>3810</v>
      </c>
      <c r="L291" s="3"/>
      <c r="M291" s="3" t="s">
        <v>3811</v>
      </c>
      <c r="N291" s="3" t="s">
        <v>3812</v>
      </c>
      <c r="O291" s="7" t="s">
        <v>3829</v>
      </c>
    </row>
    <row r="292" spans="1:15" x14ac:dyDescent="0.25">
      <c r="A292" s="6" t="s">
        <v>22</v>
      </c>
      <c r="B292" s="1" t="s">
        <v>600</v>
      </c>
      <c r="C292" s="1" t="s">
        <v>1621</v>
      </c>
      <c r="D292" s="1" t="s">
        <v>1622</v>
      </c>
      <c r="E292" s="1" t="s">
        <v>1584</v>
      </c>
      <c r="F292" s="1" t="s">
        <v>1623</v>
      </c>
      <c r="G292" s="4" t="s">
        <v>18</v>
      </c>
      <c r="H292" s="1" t="s">
        <v>1624</v>
      </c>
      <c r="I292" s="2"/>
      <c r="J292" s="3" t="s">
        <v>1544</v>
      </c>
      <c r="K292" s="3" t="s">
        <v>3810</v>
      </c>
      <c r="L292" s="3"/>
      <c r="M292" s="3" t="s">
        <v>3811</v>
      </c>
      <c r="N292" s="3" t="s">
        <v>3812</v>
      </c>
      <c r="O292" s="7" t="s">
        <v>3830</v>
      </c>
    </row>
    <row r="293" spans="1:15" x14ac:dyDescent="0.25">
      <c r="A293" s="6" t="s">
        <v>13</v>
      </c>
      <c r="B293" s="1" t="s">
        <v>203</v>
      </c>
      <c r="C293" s="1" t="s">
        <v>1625</v>
      </c>
      <c r="D293" s="1" t="s">
        <v>1626</v>
      </c>
      <c r="E293" s="1" t="s">
        <v>1629</v>
      </c>
      <c r="F293" s="1"/>
      <c r="G293" s="2"/>
      <c r="H293" s="1" t="s">
        <v>1628</v>
      </c>
      <c r="I293" s="2"/>
      <c r="J293" s="3" t="s">
        <v>1544</v>
      </c>
      <c r="K293" s="3" t="s">
        <v>3831</v>
      </c>
      <c r="L293" s="3"/>
      <c r="M293" s="3" t="s">
        <v>3832</v>
      </c>
      <c r="N293" s="3" t="s">
        <v>3833</v>
      </c>
      <c r="O293" s="7" t="s">
        <v>3303</v>
      </c>
    </row>
    <row r="294" spans="1:15" x14ac:dyDescent="0.25">
      <c r="A294" s="6" t="s">
        <v>22</v>
      </c>
      <c r="B294" s="1" t="s">
        <v>232</v>
      </c>
      <c r="C294" s="1" t="s">
        <v>1630</v>
      </c>
      <c r="D294" s="1" t="s">
        <v>1631</v>
      </c>
      <c r="E294" s="1" t="s">
        <v>1634</v>
      </c>
      <c r="F294" s="1" t="s">
        <v>1632</v>
      </c>
      <c r="G294" s="4" t="s">
        <v>18</v>
      </c>
      <c r="H294" s="1" t="s">
        <v>1633</v>
      </c>
      <c r="I294" s="2"/>
      <c r="J294" s="3" t="s">
        <v>1544</v>
      </c>
      <c r="K294" s="3" t="s">
        <v>3810</v>
      </c>
      <c r="L294" s="3"/>
      <c r="M294" s="3" t="s">
        <v>3811</v>
      </c>
      <c r="N294" s="3" t="s">
        <v>3812</v>
      </c>
      <c r="O294" s="7" t="s">
        <v>3834</v>
      </c>
    </row>
    <row r="295" spans="1:15" x14ac:dyDescent="0.25">
      <c r="A295" s="6" t="s">
        <v>13</v>
      </c>
      <c r="B295" s="1" t="s">
        <v>30</v>
      </c>
      <c r="C295" s="1" t="s">
        <v>1652</v>
      </c>
      <c r="D295" s="1" t="s">
        <v>1653</v>
      </c>
      <c r="E295" s="1" t="s">
        <v>1656</v>
      </c>
      <c r="F295" s="1" t="s">
        <v>1654</v>
      </c>
      <c r="G295" s="4" t="s">
        <v>18</v>
      </c>
      <c r="H295" s="1" t="s">
        <v>1655</v>
      </c>
      <c r="I295" s="2"/>
      <c r="J295" s="3" t="s">
        <v>1649</v>
      </c>
      <c r="K295" s="3" t="s">
        <v>3810</v>
      </c>
      <c r="L295" s="3"/>
      <c r="M295" s="3" t="s">
        <v>3811</v>
      </c>
      <c r="N295" s="3" t="s">
        <v>3812</v>
      </c>
      <c r="O295" s="7" t="s">
        <v>3835</v>
      </c>
    </row>
    <row r="296" spans="1:15" x14ac:dyDescent="0.25">
      <c r="A296" s="6"/>
      <c r="B296" s="1" t="s">
        <v>1639</v>
      </c>
      <c r="C296" s="1" t="s">
        <v>1640</v>
      </c>
      <c r="D296" s="1" t="s">
        <v>1641</v>
      </c>
      <c r="E296" s="1" t="s">
        <v>627</v>
      </c>
      <c r="F296" s="1" t="s">
        <v>1642</v>
      </c>
      <c r="G296" s="4" t="s">
        <v>18</v>
      </c>
      <c r="H296" s="1" t="s">
        <v>1644</v>
      </c>
      <c r="I296" s="2"/>
      <c r="J296" s="3" t="s">
        <v>1643</v>
      </c>
      <c r="K296" s="3" t="s">
        <v>3810</v>
      </c>
      <c r="L296" s="3"/>
      <c r="M296" s="3" t="s">
        <v>3811</v>
      </c>
      <c r="N296" s="3" t="s">
        <v>3812</v>
      </c>
      <c r="O296" s="7" t="s">
        <v>3836</v>
      </c>
    </row>
    <row r="297" spans="1:15" x14ac:dyDescent="0.25">
      <c r="A297" s="6" t="s">
        <v>22</v>
      </c>
      <c r="B297" s="1" t="s">
        <v>1402</v>
      </c>
      <c r="C297" s="1" t="s">
        <v>1657</v>
      </c>
      <c r="D297" s="1" t="s">
        <v>1658</v>
      </c>
      <c r="E297" s="1" t="s">
        <v>1584</v>
      </c>
      <c r="F297" s="1" t="s">
        <v>1659</v>
      </c>
      <c r="G297" s="4" t="s">
        <v>18</v>
      </c>
      <c r="H297" s="1" t="s">
        <v>1661</v>
      </c>
      <c r="I297" s="2"/>
      <c r="J297" s="3" t="s">
        <v>1660</v>
      </c>
      <c r="K297" s="3" t="s">
        <v>3810</v>
      </c>
      <c r="L297" s="3"/>
      <c r="M297" s="3" t="s">
        <v>3811</v>
      </c>
      <c r="N297" s="3" t="s">
        <v>3812</v>
      </c>
      <c r="O297" s="7" t="s">
        <v>3837</v>
      </c>
    </row>
    <row r="298" spans="1:15" x14ac:dyDescent="0.25">
      <c r="A298" s="6" t="s">
        <v>22</v>
      </c>
      <c r="B298" s="1" t="s">
        <v>1662</v>
      </c>
      <c r="C298" s="1" t="s">
        <v>1663</v>
      </c>
      <c r="D298" s="1" t="s">
        <v>1664</v>
      </c>
      <c r="E298" s="1" t="s">
        <v>1667</v>
      </c>
      <c r="F298" s="1" t="s">
        <v>1665</v>
      </c>
      <c r="G298" s="4" t="s">
        <v>18</v>
      </c>
      <c r="H298" s="1" t="s">
        <v>1666</v>
      </c>
      <c r="I298" s="2"/>
      <c r="J298" s="3" t="s">
        <v>1660</v>
      </c>
      <c r="K298" s="3" t="s">
        <v>3810</v>
      </c>
      <c r="L298" s="3"/>
      <c r="M298" s="3" t="s">
        <v>3811</v>
      </c>
      <c r="N298" s="3" t="s">
        <v>3812</v>
      </c>
      <c r="O298" s="7" t="s">
        <v>3838</v>
      </c>
    </row>
    <row r="299" spans="1:15" x14ac:dyDescent="0.25">
      <c r="A299" s="6" t="s">
        <v>22</v>
      </c>
      <c r="B299" s="1" t="s">
        <v>1645</v>
      </c>
      <c r="C299" s="1" t="s">
        <v>1646</v>
      </c>
      <c r="D299" s="1" t="s">
        <v>1647</v>
      </c>
      <c r="E299" s="1" t="s">
        <v>1651</v>
      </c>
      <c r="F299" s="1" t="s">
        <v>1648</v>
      </c>
      <c r="G299" s="4" t="s">
        <v>18</v>
      </c>
      <c r="H299" s="1" t="s">
        <v>1650</v>
      </c>
      <c r="I299" s="2"/>
      <c r="J299" s="3" t="s">
        <v>1649</v>
      </c>
      <c r="K299" s="3" t="s">
        <v>3810</v>
      </c>
      <c r="L299" s="3"/>
      <c r="M299" s="3" t="s">
        <v>3811</v>
      </c>
      <c r="N299" s="3" t="s">
        <v>3812</v>
      </c>
      <c r="O299" s="7" t="s">
        <v>3839</v>
      </c>
    </row>
    <row r="300" spans="1:15" x14ac:dyDescent="0.25">
      <c r="A300" s="6" t="s">
        <v>13</v>
      </c>
      <c r="B300" s="1" t="s">
        <v>1668</v>
      </c>
      <c r="C300" s="1" t="s">
        <v>1669</v>
      </c>
      <c r="D300" s="1" t="s">
        <v>1670</v>
      </c>
      <c r="E300" s="1" t="s">
        <v>1674</v>
      </c>
      <c r="F300" s="1" t="s">
        <v>1671</v>
      </c>
      <c r="G300" s="4" t="s">
        <v>18</v>
      </c>
      <c r="H300" s="1" t="s">
        <v>1673</v>
      </c>
      <c r="I300" s="2"/>
      <c r="J300" s="3" t="s">
        <v>1672</v>
      </c>
      <c r="K300" s="3" t="s">
        <v>3810</v>
      </c>
      <c r="L300" s="3"/>
      <c r="M300" s="3" t="s">
        <v>3811</v>
      </c>
      <c r="N300" s="3" t="s">
        <v>3812</v>
      </c>
      <c r="O300" s="7" t="s">
        <v>3840</v>
      </c>
    </row>
    <row r="301" spans="1:15" x14ac:dyDescent="0.25">
      <c r="A301" s="6" t="s">
        <v>22</v>
      </c>
      <c r="B301" s="1" t="s">
        <v>159</v>
      </c>
      <c r="C301" s="1" t="s">
        <v>1675</v>
      </c>
      <c r="D301" s="1" t="s">
        <v>1676</v>
      </c>
      <c r="E301" s="1" t="s">
        <v>1552</v>
      </c>
      <c r="F301" s="1" t="s">
        <v>1677</v>
      </c>
      <c r="G301" s="4" t="s">
        <v>18</v>
      </c>
      <c r="H301" s="1" t="s">
        <v>1679</v>
      </c>
      <c r="I301" s="2"/>
      <c r="J301" s="3" t="s">
        <v>1678</v>
      </c>
      <c r="K301" s="3" t="s">
        <v>3810</v>
      </c>
      <c r="L301" s="3"/>
      <c r="M301" s="3" t="s">
        <v>3811</v>
      </c>
      <c r="N301" s="3" t="s">
        <v>3812</v>
      </c>
      <c r="O301" s="7" t="s">
        <v>3841</v>
      </c>
    </row>
    <row r="302" spans="1:15" x14ac:dyDescent="0.25">
      <c r="A302" s="6" t="s">
        <v>22</v>
      </c>
      <c r="B302" s="1" t="s">
        <v>232</v>
      </c>
      <c r="C302" s="1" t="s">
        <v>1680</v>
      </c>
      <c r="D302" s="1" t="s">
        <v>1681</v>
      </c>
      <c r="E302" s="1" t="s">
        <v>1597</v>
      </c>
      <c r="F302" s="1" t="s">
        <v>1682</v>
      </c>
      <c r="G302" s="4" t="s">
        <v>18</v>
      </c>
      <c r="H302" s="1" t="s">
        <v>1683</v>
      </c>
      <c r="I302" s="2"/>
      <c r="J302" s="3" t="s">
        <v>1678</v>
      </c>
      <c r="K302" s="3" t="s">
        <v>3810</v>
      </c>
      <c r="L302" s="3"/>
      <c r="M302" s="3" t="s">
        <v>3811</v>
      </c>
      <c r="N302" s="3" t="s">
        <v>3812</v>
      </c>
      <c r="O302" s="7" t="s">
        <v>3842</v>
      </c>
    </row>
    <row r="303" spans="1:15" x14ac:dyDescent="0.25">
      <c r="A303" s="6" t="s">
        <v>13</v>
      </c>
      <c r="B303" s="1" t="s">
        <v>52</v>
      </c>
      <c r="C303" s="1" t="s">
        <v>3843</v>
      </c>
      <c r="D303" s="1" t="s">
        <v>3844</v>
      </c>
      <c r="E303" s="1" t="s">
        <v>275</v>
      </c>
      <c r="F303" s="1"/>
      <c r="G303" s="2"/>
      <c r="H303" s="1" t="s">
        <v>3845</v>
      </c>
      <c r="I303" s="2"/>
      <c r="J303" s="3" t="s">
        <v>3846</v>
      </c>
      <c r="K303" s="3" t="s">
        <v>3810</v>
      </c>
      <c r="L303" s="3"/>
      <c r="M303" s="3" t="s">
        <v>3811</v>
      </c>
      <c r="N303" s="3" t="s">
        <v>3812</v>
      </c>
      <c r="O303" s="7" t="s">
        <v>3303</v>
      </c>
    </row>
    <row r="304" spans="1:15" x14ac:dyDescent="0.25">
      <c r="A304" s="6" t="s">
        <v>13</v>
      </c>
      <c r="B304" s="1" t="s">
        <v>203</v>
      </c>
      <c r="C304" s="1" t="s">
        <v>1684</v>
      </c>
      <c r="D304" s="1" t="s">
        <v>1685</v>
      </c>
      <c r="E304" s="1" t="s">
        <v>1689</v>
      </c>
      <c r="F304" s="1" t="s">
        <v>1686</v>
      </c>
      <c r="G304" s="4" t="s">
        <v>18</v>
      </c>
      <c r="H304" s="1" t="s">
        <v>1688</v>
      </c>
      <c r="I304" s="2"/>
      <c r="J304" s="3" t="s">
        <v>1687</v>
      </c>
      <c r="K304" s="3" t="s">
        <v>1687</v>
      </c>
      <c r="L304" s="3"/>
      <c r="M304" s="3" t="s">
        <v>3847</v>
      </c>
      <c r="N304" s="3" t="s">
        <v>3848</v>
      </c>
      <c r="O304" s="7" t="s">
        <v>3849</v>
      </c>
    </row>
    <row r="305" spans="1:15" x14ac:dyDescent="0.25">
      <c r="A305" s="6" t="s">
        <v>22</v>
      </c>
      <c r="B305" s="1" t="s">
        <v>1690</v>
      </c>
      <c r="C305" s="1" t="s">
        <v>1691</v>
      </c>
      <c r="D305" s="1" t="s">
        <v>1692</v>
      </c>
      <c r="E305" s="1" t="s">
        <v>1695</v>
      </c>
      <c r="F305" s="1"/>
      <c r="G305" s="2"/>
      <c r="H305" s="1" t="s">
        <v>1694</v>
      </c>
      <c r="I305" s="2"/>
      <c r="J305" s="3" t="s">
        <v>1687</v>
      </c>
      <c r="K305" s="3" t="s">
        <v>1687</v>
      </c>
      <c r="L305" s="3"/>
      <c r="M305" s="3" t="s">
        <v>3847</v>
      </c>
      <c r="N305" s="3" t="s">
        <v>3848</v>
      </c>
      <c r="O305" s="7" t="s">
        <v>3303</v>
      </c>
    </row>
    <row r="306" spans="1:15" x14ac:dyDescent="0.25">
      <c r="A306" s="6" t="s">
        <v>13</v>
      </c>
      <c r="B306" s="1" t="s">
        <v>203</v>
      </c>
      <c r="C306" s="1" t="s">
        <v>1696</v>
      </c>
      <c r="D306" s="1" t="s">
        <v>1697</v>
      </c>
      <c r="E306" s="1" t="s">
        <v>1700</v>
      </c>
      <c r="F306" s="1"/>
      <c r="G306" s="2"/>
      <c r="H306" s="1" t="s">
        <v>1699</v>
      </c>
      <c r="I306" s="2"/>
      <c r="J306" s="3" t="s">
        <v>1687</v>
      </c>
      <c r="K306" s="3" t="s">
        <v>1687</v>
      </c>
      <c r="L306" s="3"/>
      <c r="M306" s="3" t="s">
        <v>3847</v>
      </c>
      <c r="N306" s="3" t="s">
        <v>3848</v>
      </c>
      <c r="O306" s="7" t="s">
        <v>3303</v>
      </c>
    </row>
    <row r="307" spans="1:15" x14ac:dyDescent="0.25">
      <c r="A307" s="6" t="s">
        <v>13</v>
      </c>
      <c r="B307" s="1" t="s">
        <v>203</v>
      </c>
      <c r="C307" s="1" t="s">
        <v>1696</v>
      </c>
      <c r="D307" s="1" t="s">
        <v>1697</v>
      </c>
      <c r="E307" s="1" t="s">
        <v>3850</v>
      </c>
      <c r="F307" s="1"/>
      <c r="G307" s="2"/>
      <c r="H307" s="1" t="s">
        <v>3851</v>
      </c>
      <c r="I307" s="2"/>
      <c r="J307" s="3" t="s">
        <v>1687</v>
      </c>
      <c r="K307" s="3" t="s">
        <v>1687</v>
      </c>
      <c r="L307" s="3"/>
      <c r="M307" s="3" t="s">
        <v>3847</v>
      </c>
      <c r="N307" s="3" t="s">
        <v>3848</v>
      </c>
      <c r="O307" s="7" t="s">
        <v>3303</v>
      </c>
    </row>
    <row r="308" spans="1:15" x14ac:dyDescent="0.25">
      <c r="A308" s="6" t="s">
        <v>22</v>
      </c>
      <c r="B308" s="1" t="s">
        <v>232</v>
      </c>
      <c r="C308" s="1" t="s">
        <v>1706</v>
      </c>
      <c r="D308" s="1" t="s">
        <v>1707</v>
      </c>
      <c r="E308" s="1" t="s">
        <v>1710</v>
      </c>
      <c r="F308" s="1"/>
      <c r="G308" s="2"/>
      <c r="H308" s="1" t="s">
        <v>1709</v>
      </c>
      <c r="I308" s="2"/>
      <c r="J308" s="3" t="s">
        <v>1687</v>
      </c>
      <c r="K308" s="3" t="s">
        <v>1687</v>
      </c>
      <c r="L308" s="3"/>
      <c r="M308" s="3" t="s">
        <v>3847</v>
      </c>
      <c r="N308" s="3" t="s">
        <v>3848</v>
      </c>
      <c r="O308" s="7" t="s">
        <v>3303</v>
      </c>
    </row>
    <row r="309" spans="1:15" x14ac:dyDescent="0.25">
      <c r="A309" s="6"/>
      <c r="B309" s="1" t="s">
        <v>183</v>
      </c>
      <c r="C309" s="1" t="s">
        <v>1701</v>
      </c>
      <c r="D309" s="1" t="s">
        <v>1702</v>
      </c>
      <c r="E309" s="1" t="s">
        <v>1705</v>
      </c>
      <c r="F309" s="1" t="s">
        <v>1703</v>
      </c>
      <c r="G309" s="4" t="s">
        <v>18</v>
      </c>
      <c r="H309" s="1" t="s">
        <v>1704</v>
      </c>
      <c r="I309" s="2"/>
      <c r="J309" s="3" t="s">
        <v>1687</v>
      </c>
      <c r="K309" s="3" t="s">
        <v>1687</v>
      </c>
      <c r="L309" s="3"/>
      <c r="M309" s="3" t="s">
        <v>3847</v>
      </c>
      <c r="N309" s="3" t="s">
        <v>3848</v>
      </c>
      <c r="O309" s="7" t="s">
        <v>3852</v>
      </c>
    </row>
    <row r="310" spans="1:15" x14ac:dyDescent="0.25">
      <c r="A310" s="6" t="s">
        <v>22</v>
      </c>
      <c r="B310" s="1" t="s">
        <v>1194</v>
      </c>
      <c r="C310" s="1" t="s">
        <v>1711</v>
      </c>
      <c r="D310" s="1" t="s">
        <v>1712</v>
      </c>
      <c r="E310" s="1" t="s">
        <v>1715</v>
      </c>
      <c r="F310" s="1"/>
      <c r="G310" s="2"/>
      <c r="H310" s="1" t="s">
        <v>1714</v>
      </c>
      <c r="I310" s="2"/>
      <c r="J310" s="3" t="s">
        <v>1687</v>
      </c>
      <c r="K310" s="3" t="s">
        <v>1687</v>
      </c>
      <c r="L310" s="3"/>
      <c r="M310" s="3" t="s">
        <v>3847</v>
      </c>
      <c r="N310" s="3" t="s">
        <v>3848</v>
      </c>
      <c r="O310" s="7" t="s">
        <v>3303</v>
      </c>
    </row>
    <row r="311" spans="1:15" x14ac:dyDescent="0.25">
      <c r="A311" s="6" t="s">
        <v>13</v>
      </c>
      <c r="B311" s="1" t="s">
        <v>1716</v>
      </c>
      <c r="C311" s="1" t="s">
        <v>1717</v>
      </c>
      <c r="D311" s="1" t="s">
        <v>1718</v>
      </c>
      <c r="E311" s="1" t="s">
        <v>439</v>
      </c>
      <c r="F311" s="1"/>
      <c r="G311" s="2"/>
      <c r="H311" s="1" t="s">
        <v>1721</v>
      </c>
      <c r="I311" s="2"/>
      <c r="J311" s="3" t="s">
        <v>1720</v>
      </c>
      <c r="K311" s="3" t="s">
        <v>3853</v>
      </c>
      <c r="L311" s="3"/>
      <c r="M311" s="3" t="s">
        <v>3854</v>
      </c>
      <c r="N311" s="3" t="s">
        <v>3848</v>
      </c>
      <c r="O311" s="7" t="s">
        <v>3303</v>
      </c>
    </row>
    <row r="312" spans="1:15" x14ac:dyDescent="0.25">
      <c r="A312" s="6" t="s">
        <v>13</v>
      </c>
      <c r="B312" s="1" t="s">
        <v>1722</v>
      </c>
      <c r="C312" s="1" t="s">
        <v>1723</v>
      </c>
      <c r="D312" s="1" t="s">
        <v>1724</v>
      </c>
      <c r="E312" s="1" t="s">
        <v>1651</v>
      </c>
      <c r="F312" s="1" t="s">
        <v>1725</v>
      </c>
      <c r="G312" s="4" t="s">
        <v>18</v>
      </c>
      <c r="H312" s="1" t="s">
        <v>1726</v>
      </c>
      <c r="I312" s="2"/>
      <c r="J312" s="3" t="s">
        <v>1720</v>
      </c>
      <c r="K312" s="3" t="s">
        <v>3853</v>
      </c>
      <c r="L312" s="3"/>
      <c r="M312" s="3" t="s">
        <v>3854</v>
      </c>
      <c r="N312" s="3" t="s">
        <v>3848</v>
      </c>
      <c r="O312" s="7" t="s">
        <v>3855</v>
      </c>
    </row>
    <row r="313" spans="1:15" x14ac:dyDescent="0.25">
      <c r="A313" s="6" t="s">
        <v>22</v>
      </c>
      <c r="B313" s="1" t="s">
        <v>232</v>
      </c>
      <c r="C313" s="1" t="s">
        <v>1727</v>
      </c>
      <c r="D313" s="1" t="s">
        <v>1728</v>
      </c>
      <c r="E313" s="1" t="s">
        <v>1731</v>
      </c>
      <c r="F313" s="1" t="s">
        <v>1729</v>
      </c>
      <c r="G313" s="4" t="s">
        <v>18</v>
      </c>
      <c r="H313" s="1" t="s">
        <v>1730</v>
      </c>
      <c r="I313" s="2"/>
      <c r="J313" s="3" t="s">
        <v>1720</v>
      </c>
      <c r="K313" s="3" t="s">
        <v>3853</v>
      </c>
      <c r="L313" s="3"/>
      <c r="M313" s="3" t="s">
        <v>3854</v>
      </c>
      <c r="N313" s="3" t="s">
        <v>3848</v>
      </c>
      <c r="O313" s="7" t="s">
        <v>3856</v>
      </c>
    </row>
    <row r="314" spans="1:15" x14ac:dyDescent="0.25">
      <c r="A314" s="6" t="s">
        <v>13</v>
      </c>
      <c r="B314" s="1" t="s">
        <v>1732</v>
      </c>
      <c r="C314" s="1" t="s">
        <v>1733</v>
      </c>
      <c r="D314" s="1" t="s">
        <v>1734</v>
      </c>
      <c r="E314" s="1" t="s">
        <v>1737</v>
      </c>
      <c r="F314" s="1"/>
      <c r="G314" s="2"/>
      <c r="H314" s="1" t="s">
        <v>1736</v>
      </c>
      <c r="I314" s="2"/>
      <c r="J314" s="3" t="s">
        <v>1720</v>
      </c>
      <c r="K314" s="3" t="s">
        <v>3853</v>
      </c>
      <c r="L314" s="3"/>
      <c r="M314" s="3" t="s">
        <v>3854</v>
      </c>
      <c r="N314" s="3" t="s">
        <v>3848</v>
      </c>
      <c r="O314" s="7" t="s">
        <v>3303</v>
      </c>
    </row>
    <row r="315" spans="1:15" x14ac:dyDescent="0.25">
      <c r="A315" s="6" t="s">
        <v>13</v>
      </c>
      <c r="B315" s="1" t="s">
        <v>1738</v>
      </c>
      <c r="C315" s="1" t="s">
        <v>1739</v>
      </c>
      <c r="D315" s="1" t="s">
        <v>1740</v>
      </c>
      <c r="E315" s="1" t="s">
        <v>1744</v>
      </c>
      <c r="F315" s="1" t="s">
        <v>1741</v>
      </c>
      <c r="G315" s="4" t="s">
        <v>18</v>
      </c>
      <c r="H315" s="1" t="s">
        <v>1743</v>
      </c>
      <c r="I315" s="2"/>
      <c r="J315" s="3" t="s">
        <v>1742</v>
      </c>
      <c r="K315" s="3" t="s">
        <v>1687</v>
      </c>
      <c r="L315" s="3"/>
      <c r="M315" s="3" t="s">
        <v>3847</v>
      </c>
      <c r="N315" s="3" t="s">
        <v>3848</v>
      </c>
      <c r="O315" s="7" t="s">
        <v>3857</v>
      </c>
    </row>
    <row r="316" spans="1:15" x14ac:dyDescent="0.25">
      <c r="A316" s="6" t="s">
        <v>22</v>
      </c>
      <c r="B316" s="1" t="s">
        <v>483</v>
      </c>
      <c r="C316" s="1" t="s">
        <v>1745</v>
      </c>
      <c r="D316" s="1" t="s">
        <v>1746</v>
      </c>
      <c r="E316" s="1" t="s">
        <v>1750</v>
      </c>
      <c r="F316" s="1" t="s">
        <v>1747</v>
      </c>
      <c r="G316" s="4" t="s">
        <v>18</v>
      </c>
      <c r="H316" s="1" t="s">
        <v>1749</v>
      </c>
      <c r="I316" s="2"/>
      <c r="J316" s="3" t="s">
        <v>1748</v>
      </c>
      <c r="K316" s="3" t="s">
        <v>3858</v>
      </c>
      <c r="L316" s="3"/>
      <c r="M316" s="3" t="s">
        <v>3859</v>
      </c>
      <c r="N316" s="3" t="s">
        <v>3860</v>
      </c>
      <c r="O316" s="7" t="s">
        <v>3861</v>
      </c>
    </row>
    <row r="317" spans="1:15" x14ac:dyDescent="0.25">
      <c r="A317" s="6" t="s">
        <v>13</v>
      </c>
      <c r="B317" s="1" t="s">
        <v>131</v>
      </c>
      <c r="C317" s="1" t="s">
        <v>3862</v>
      </c>
      <c r="D317" s="1" t="s">
        <v>3863</v>
      </c>
      <c r="E317" s="1" t="s">
        <v>3864</v>
      </c>
      <c r="F317" s="1"/>
      <c r="G317" s="2"/>
      <c r="H317" s="1" t="s">
        <v>3865</v>
      </c>
      <c r="I317" s="2"/>
      <c r="J317" s="3" t="s">
        <v>3866</v>
      </c>
      <c r="K317" s="3" t="s">
        <v>3867</v>
      </c>
      <c r="L317" s="3"/>
      <c r="M317" s="3" t="s">
        <v>3868</v>
      </c>
      <c r="N317" s="3" t="s">
        <v>3869</v>
      </c>
      <c r="O317" s="7" t="s">
        <v>3303</v>
      </c>
    </row>
    <row r="318" spans="1:15" x14ac:dyDescent="0.25">
      <c r="A318" s="6" t="s">
        <v>22</v>
      </c>
      <c r="B318" s="1" t="s">
        <v>1496</v>
      </c>
      <c r="C318" s="1" t="s">
        <v>962</v>
      </c>
      <c r="D318" s="1" t="s">
        <v>3870</v>
      </c>
      <c r="E318" s="1" t="s">
        <v>3871</v>
      </c>
      <c r="F318" s="1" t="s">
        <v>3872</v>
      </c>
      <c r="G318" s="5" t="s">
        <v>35</v>
      </c>
      <c r="H318" s="1" t="s">
        <v>3873</v>
      </c>
      <c r="I318" s="2"/>
      <c r="J318" s="3" t="s">
        <v>3874</v>
      </c>
      <c r="K318" s="3" t="s">
        <v>3874</v>
      </c>
      <c r="L318" s="3"/>
      <c r="M318" s="3" t="s">
        <v>3875</v>
      </c>
      <c r="N318" s="3"/>
      <c r="O318" s="7" t="s">
        <v>3876</v>
      </c>
    </row>
    <row r="319" spans="1:15" x14ac:dyDescent="0.25">
      <c r="A319" s="6" t="s">
        <v>13</v>
      </c>
      <c r="B319" s="1" t="s">
        <v>165</v>
      </c>
      <c r="C319" s="1" t="s">
        <v>3877</v>
      </c>
      <c r="D319" s="1" t="s">
        <v>3878</v>
      </c>
      <c r="E319" s="1" t="s">
        <v>994</v>
      </c>
      <c r="F319" s="1" t="s">
        <v>3879</v>
      </c>
      <c r="G319" s="5" t="s">
        <v>35</v>
      </c>
      <c r="H319" s="1" t="s">
        <v>3880</v>
      </c>
      <c r="I319" s="2"/>
      <c r="J319" s="3" t="s">
        <v>3881</v>
      </c>
      <c r="K319" s="3" t="s">
        <v>3882</v>
      </c>
      <c r="L319" s="3" t="s">
        <v>3883</v>
      </c>
      <c r="M319" s="3" t="s">
        <v>3884</v>
      </c>
      <c r="N319" s="3" t="s">
        <v>3885</v>
      </c>
      <c r="O319" s="7" t="s">
        <v>3886</v>
      </c>
    </row>
    <row r="320" spans="1:15" x14ac:dyDescent="0.25">
      <c r="A320" s="6" t="s">
        <v>22</v>
      </c>
      <c r="B320" s="1" t="s">
        <v>85</v>
      </c>
      <c r="C320" s="1" t="s">
        <v>1751</v>
      </c>
      <c r="D320" s="1" t="s">
        <v>1752</v>
      </c>
      <c r="E320" s="1" t="s">
        <v>1756</v>
      </c>
      <c r="F320" s="1" t="s">
        <v>1753</v>
      </c>
      <c r="G320" s="5" t="s">
        <v>35</v>
      </c>
      <c r="H320" s="1" t="s">
        <v>1755</v>
      </c>
      <c r="I320" s="2"/>
      <c r="J320" s="3" t="s">
        <v>1754</v>
      </c>
      <c r="K320" s="3" t="s">
        <v>3887</v>
      </c>
      <c r="L320" s="3"/>
      <c r="M320" s="3" t="s">
        <v>3888</v>
      </c>
      <c r="N320" s="3" t="s">
        <v>3889</v>
      </c>
      <c r="O320" s="7" t="s">
        <v>3890</v>
      </c>
    </row>
    <row r="321" spans="1:15" x14ac:dyDescent="0.25">
      <c r="A321" s="6"/>
      <c r="B321" s="1" t="s">
        <v>183</v>
      </c>
      <c r="C321" s="1" t="s">
        <v>1770</v>
      </c>
      <c r="D321" s="1" t="s">
        <v>1771</v>
      </c>
      <c r="E321" s="1" t="s">
        <v>1774</v>
      </c>
      <c r="F321" s="1" t="s">
        <v>1772</v>
      </c>
      <c r="G321" s="5" t="s">
        <v>35</v>
      </c>
      <c r="H321" s="1" t="s">
        <v>1773</v>
      </c>
      <c r="I321" s="2"/>
      <c r="J321" s="3" t="s">
        <v>1759</v>
      </c>
      <c r="K321" s="3" t="s">
        <v>3887</v>
      </c>
      <c r="L321" s="3"/>
      <c r="M321" s="3" t="s">
        <v>3888</v>
      </c>
      <c r="N321" s="3" t="s">
        <v>3889</v>
      </c>
      <c r="O321" s="7" t="s">
        <v>3891</v>
      </c>
    </row>
    <row r="322" spans="1:15" x14ac:dyDescent="0.25">
      <c r="A322" s="6" t="s">
        <v>13</v>
      </c>
      <c r="B322" s="1" t="s">
        <v>1111</v>
      </c>
      <c r="C322" s="1" t="s">
        <v>1548</v>
      </c>
      <c r="D322" s="1" t="s">
        <v>1757</v>
      </c>
      <c r="E322" s="1" t="s">
        <v>439</v>
      </c>
      <c r="F322" s="1" t="s">
        <v>1758</v>
      </c>
      <c r="G322" s="5" t="s">
        <v>35</v>
      </c>
      <c r="H322" s="1" t="s">
        <v>1760</v>
      </c>
      <c r="I322" s="2"/>
      <c r="J322" s="3" t="s">
        <v>1759</v>
      </c>
      <c r="K322" s="3" t="s">
        <v>3887</v>
      </c>
      <c r="L322" s="3"/>
      <c r="M322" s="3" t="s">
        <v>3888</v>
      </c>
      <c r="N322" s="3" t="s">
        <v>3889</v>
      </c>
      <c r="O322" s="7" t="s">
        <v>3892</v>
      </c>
    </row>
    <row r="323" spans="1:15" x14ac:dyDescent="0.25">
      <c r="A323" s="6" t="s">
        <v>13</v>
      </c>
      <c r="B323" s="1" t="s">
        <v>831</v>
      </c>
      <c r="C323" s="1" t="s">
        <v>1761</v>
      </c>
      <c r="D323" s="1" t="s">
        <v>1762</v>
      </c>
      <c r="E323" s="1" t="s">
        <v>1765</v>
      </c>
      <c r="F323" s="1" t="s">
        <v>1763</v>
      </c>
      <c r="G323" s="5" t="s">
        <v>35</v>
      </c>
      <c r="H323" s="1" t="s">
        <v>1764</v>
      </c>
      <c r="I323" s="2"/>
      <c r="J323" s="3" t="s">
        <v>1759</v>
      </c>
      <c r="K323" s="3" t="s">
        <v>3887</v>
      </c>
      <c r="L323" s="3"/>
      <c r="M323" s="3" t="s">
        <v>3888</v>
      </c>
      <c r="N323" s="3" t="s">
        <v>3889</v>
      </c>
      <c r="O323" s="7" t="s">
        <v>3893</v>
      </c>
    </row>
    <row r="324" spans="1:15" x14ac:dyDescent="0.25">
      <c r="A324" s="6" t="s">
        <v>22</v>
      </c>
      <c r="B324" s="1" t="s">
        <v>1194</v>
      </c>
      <c r="C324" s="1" t="s">
        <v>226</v>
      </c>
      <c r="D324" s="1" t="s">
        <v>1766</v>
      </c>
      <c r="E324" s="1" t="s">
        <v>1769</v>
      </c>
      <c r="F324" s="1" t="s">
        <v>1767</v>
      </c>
      <c r="G324" s="5" t="s">
        <v>35</v>
      </c>
      <c r="H324" s="1" t="s">
        <v>1768</v>
      </c>
      <c r="I324" s="2"/>
      <c r="J324" s="3" t="s">
        <v>1759</v>
      </c>
      <c r="K324" s="3" t="s">
        <v>3887</v>
      </c>
      <c r="L324" s="3"/>
      <c r="M324" s="3" t="s">
        <v>3888</v>
      </c>
      <c r="N324" s="3" t="s">
        <v>3889</v>
      </c>
      <c r="O324" s="7" t="s">
        <v>3894</v>
      </c>
    </row>
    <row r="325" spans="1:15" x14ac:dyDescent="0.25">
      <c r="A325" s="6" t="s">
        <v>13</v>
      </c>
      <c r="B325" s="1" t="s">
        <v>498</v>
      </c>
      <c r="C325" s="1" t="s">
        <v>1775</v>
      </c>
      <c r="D325" s="1" t="s">
        <v>1777</v>
      </c>
      <c r="E325" s="1" t="s">
        <v>1781</v>
      </c>
      <c r="F325" s="1"/>
      <c r="G325" s="2"/>
      <c r="H325" s="1" t="s">
        <v>1780</v>
      </c>
      <c r="I325" s="2"/>
      <c r="J325" s="3" t="s">
        <v>1779</v>
      </c>
      <c r="K325" s="3" t="s">
        <v>1779</v>
      </c>
      <c r="L325" s="3" t="s">
        <v>3895</v>
      </c>
      <c r="M325" s="3" t="s">
        <v>3896</v>
      </c>
      <c r="N325" s="3" t="s">
        <v>3897</v>
      </c>
      <c r="O325" s="7" t="s">
        <v>3898</v>
      </c>
    </row>
    <row r="326" spans="1:15" x14ac:dyDescent="0.25">
      <c r="A326" s="6" t="s">
        <v>22</v>
      </c>
      <c r="B326" s="1" t="s">
        <v>1194</v>
      </c>
      <c r="C326" s="1" t="s">
        <v>1782</v>
      </c>
      <c r="D326" s="1" t="s">
        <v>1783</v>
      </c>
      <c r="E326" s="1" t="s">
        <v>1787</v>
      </c>
      <c r="F326" s="1"/>
      <c r="G326" s="2"/>
      <c r="H326" s="1" t="s">
        <v>1786</v>
      </c>
      <c r="I326" s="2"/>
      <c r="J326" s="3" t="s">
        <v>1785</v>
      </c>
      <c r="K326" s="3" t="s">
        <v>1785</v>
      </c>
      <c r="L326" s="3" t="s">
        <v>3899</v>
      </c>
      <c r="M326" s="3" t="s">
        <v>3900</v>
      </c>
      <c r="N326" s="3" t="s">
        <v>3901</v>
      </c>
      <c r="O326" s="7" t="s">
        <v>3902</v>
      </c>
    </row>
    <row r="327" spans="1:15" x14ac:dyDescent="0.25">
      <c r="A327" s="6" t="s">
        <v>13</v>
      </c>
      <c r="B327" s="1" t="s">
        <v>165</v>
      </c>
      <c r="C327" s="1" t="s">
        <v>1788</v>
      </c>
      <c r="D327" s="1" t="s">
        <v>1789</v>
      </c>
      <c r="E327" s="1" t="s">
        <v>1793</v>
      </c>
      <c r="F327" s="1" t="s">
        <v>1790</v>
      </c>
      <c r="G327" s="4" t="s">
        <v>18</v>
      </c>
      <c r="H327" s="1" t="s">
        <v>1792</v>
      </c>
      <c r="I327" s="2"/>
      <c r="J327" s="3" t="s">
        <v>1791</v>
      </c>
      <c r="K327" s="3" t="s">
        <v>3903</v>
      </c>
      <c r="L327" s="3"/>
      <c r="M327" s="3" t="s">
        <v>3904</v>
      </c>
      <c r="N327" s="3" t="s">
        <v>3905</v>
      </c>
      <c r="O327" s="7" t="s">
        <v>3906</v>
      </c>
    </row>
    <row r="328" spans="1:15" x14ac:dyDescent="0.25">
      <c r="A328" s="6" t="s">
        <v>13</v>
      </c>
      <c r="B328" s="1" t="s">
        <v>1794</v>
      </c>
      <c r="C328" s="1" t="s">
        <v>1795</v>
      </c>
      <c r="D328" s="1" t="s">
        <v>1796</v>
      </c>
      <c r="E328" s="1" t="s">
        <v>1800</v>
      </c>
      <c r="F328" s="1" t="s">
        <v>1797</v>
      </c>
      <c r="G328" s="4" t="s">
        <v>18</v>
      </c>
      <c r="H328" s="1" t="s">
        <v>1799</v>
      </c>
      <c r="I328" s="2"/>
      <c r="J328" s="3" t="s">
        <v>1798</v>
      </c>
      <c r="K328" s="3" t="s">
        <v>3907</v>
      </c>
      <c r="L328" s="3"/>
      <c r="M328" s="3" t="s">
        <v>3908</v>
      </c>
      <c r="N328" s="3" t="s">
        <v>3909</v>
      </c>
      <c r="O328" s="7" t="s">
        <v>3910</v>
      </c>
    </row>
    <row r="329" spans="1:15" x14ac:dyDescent="0.25">
      <c r="A329" s="6" t="s">
        <v>13</v>
      </c>
      <c r="B329" s="1" t="s">
        <v>1801</v>
      </c>
      <c r="C329" s="1" t="s">
        <v>1802</v>
      </c>
      <c r="D329" s="1" t="s">
        <v>1803</v>
      </c>
      <c r="E329" s="1" t="s">
        <v>793</v>
      </c>
      <c r="F329" s="1" t="s">
        <v>1804</v>
      </c>
      <c r="G329" s="4" t="s">
        <v>18</v>
      </c>
      <c r="H329" s="1" t="s">
        <v>1807</v>
      </c>
      <c r="I329" s="2"/>
      <c r="J329" s="3" t="s">
        <v>1805</v>
      </c>
      <c r="K329" s="3" t="s">
        <v>3911</v>
      </c>
      <c r="L329" s="3"/>
      <c r="M329" s="3" t="s">
        <v>3912</v>
      </c>
      <c r="N329" s="3" t="s">
        <v>3913</v>
      </c>
      <c r="O329" s="7" t="s">
        <v>3914</v>
      </c>
    </row>
    <row r="330" spans="1:15" x14ac:dyDescent="0.25">
      <c r="A330" s="6" t="s">
        <v>13</v>
      </c>
      <c r="B330" s="1" t="s">
        <v>1801</v>
      </c>
      <c r="C330" s="1" t="s">
        <v>1802</v>
      </c>
      <c r="D330" s="1" t="s">
        <v>1803</v>
      </c>
      <c r="E330" s="1" t="s">
        <v>793</v>
      </c>
      <c r="F330" s="1" t="s">
        <v>1804</v>
      </c>
      <c r="G330" s="4" t="s">
        <v>18</v>
      </c>
      <c r="H330" s="1" t="s">
        <v>1806</v>
      </c>
      <c r="I330" s="2"/>
      <c r="J330" s="3" t="s">
        <v>1805</v>
      </c>
      <c r="K330" s="3" t="s">
        <v>3911</v>
      </c>
      <c r="L330" s="3"/>
      <c r="M330" s="3" t="s">
        <v>3912</v>
      </c>
      <c r="N330" s="3" t="s">
        <v>3913</v>
      </c>
      <c r="O330" s="7" t="s">
        <v>3914</v>
      </c>
    </row>
    <row r="331" spans="1:15" x14ac:dyDescent="0.25">
      <c r="A331" s="6" t="s">
        <v>22</v>
      </c>
      <c r="B331" s="1" t="s">
        <v>595</v>
      </c>
      <c r="C331" s="1" t="s">
        <v>1808</v>
      </c>
      <c r="D331" s="1" t="s">
        <v>1809</v>
      </c>
      <c r="E331" s="1" t="s">
        <v>1812</v>
      </c>
      <c r="F331" s="1" t="s">
        <v>1810</v>
      </c>
      <c r="G331" s="4" t="s">
        <v>18</v>
      </c>
      <c r="H331" s="1" t="s">
        <v>1811</v>
      </c>
      <c r="I331" s="2"/>
      <c r="J331" s="3" t="s">
        <v>1805</v>
      </c>
      <c r="K331" s="3" t="s">
        <v>3911</v>
      </c>
      <c r="L331" s="3"/>
      <c r="M331" s="3" t="s">
        <v>3912</v>
      </c>
      <c r="N331" s="3" t="s">
        <v>3913</v>
      </c>
      <c r="O331" s="7" t="s">
        <v>3915</v>
      </c>
    </row>
    <row r="332" spans="1:15" x14ac:dyDescent="0.25">
      <c r="A332" s="6" t="s">
        <v>22</v>
      </c>
      <c r="B332" s="1" t="s">
        <v>72</v>
      </c>
      <c r="C332" s="1" t="s">
        <v>3916</v>
      </c>
      <c r="D332" s="1" t="s">
        <v>3917</v>
      </c>
      <c r="E332" s="1" t="s">
        <v>3918</v>
      </c>
      <c r="F332" s="1" t="s">
        <v>3919</v>
      </c>
      <c r="G332" s="5" t="s">
        <v>35</v>
      </c>
      <c r="H332" s="1" t="s">
        <v>3920</v>
      </c>
      <c r="I332" s="2"/>
      <c r="J332" s="3" t="s">
        <v>3921</v>
      </c>
      <c r="K332" s="3" t="s">
        <v>3921</v>
      </c>
      <c r="L332" s="3" t="s">
        <v>3922</v>
      </c>
      <c r="M332" s="3" t="s">
        <v>3923</v>
      </c>
      <c r="N332" s="3" t="s">
        <v>3924</v>
      </c>
      <c r="O332" s="7" t="s">
        <v>3925</v>
      </c>
    </row>
    <row r="333" spans="1:15" x14ac:dyDescent="0.25">
      <c r="A333" s="6" t="s">
        <v>22</v>
      </c>
      <c r="B333" s="1" t="s">
        <v>1194</v>
      </c>
      <c r="C333" s="1" t="s">
        <v>1813</v>
      </c>
      <c r="D333" s="1" t="s">
        <v>1814</v>
      </c>
      <c r="E333" s="1" t="s">
        <v>1818</v>
      </c>
      <c r="F333" s="1"/>
      <c r="G333" s="2"/>
      <c r="H333" s="1" t="s">
        <v>1817</v>
      </c>
      <c r="I333" s="2"/>
      <c r="J333" s="3" t="s">
        <v>1816</v>
      </c>
      <c r="K333" s="3" t="s">
        <v>3926</v>
      </c>
      <c r="L333" s="3"/>
      <c r="M333" s="3" t="s">
        <v>3927</v>
      </c>
      <c r="N333" s="3" t="s">
        <v>3928</v>
      </c>
      <c r="O333" s="7" t="s">
        <v>3303</v>
      </c>
    </row>
    <row r="334" spans="1:15" x14ac:dyDescent="0.25">
      <c r="A334" s="6" t="s">
        <v>13</v>
      </c>
      <c r="B334" s="1" t="s">
        <v>1819</v>
      </c>
      <c r="C334" s="1" t="s">
        <v>1820</v>
      </c>
      <c r="D334" s="1" t="s">
        <v>1821</v>
      </c>
      <c r="E334" s="1" t="s">
        <v>1825</v>
      </c>
      <c r="F334" s="1"/>
      <c r="G334" s="2"/>
      <c r="H334" s="1" t="s">
        <v>1824</v>
      </c>
      <c r="I334" s="2"/>
      <c r="J334" s="3" t="s">
        <v>1823</v>
      </c>
      <c r="K334" s="3" t="s">
        <v>1823</v>
      </c>
      <c r="L334" s="3"/>
      <c r="M334" s="3" t="s">
        <v>3929</v>
      </c>
      <c r="N334" s="3" t="s">
        <v>3930</v>
      </c>
      <c r="O334" s="7" t="s">
        <v>3303</v>
      </c>
    </row>
    <row r="335" spans="1:15" x14ac:dyDescent="0.25">
      <c r="A335" s="6" t="s">
        <v>22</v>
      </c>
      <c r="B335" s="1" t="s">
        <v>371</v>
      </c>
      <c r="C335" s="1" t="s">
        <v>1826</v>
      </c>
      <c r="D335" s="1" t="s">
        <v>1827</v>
      </c>
      <c r="E335" s="1" t="s">
        <v>1830</v>
      </c>
      <c r="F335" s="1"/>
      <c r="G335" s="2"/>
      <c r="H335" s="1" t="s">
        <v>1829</v>
      </c>
      <c r="I335" s="2"/>
      <c r="J335" s="3" t="s">
        <v>1823</v>
      </c>
      <c r="K335" s="3" t="s">
        <v>1823</v>
      </c>
      <c r="L335" s="3"/>
      <c r="M335" s="3" t="s">
        <v>3929</v>
      </c>
      <c r="N335" s="3" t="s">
        <v>3930</v>
      </c>
      <c r="O335" s="7" t="s">
        <v>3303</v>
      </c>
    </row>
    <row r="336" spans="1:15" x14ac:dyDescent="0.25">
      <c r="A336" s="6" t="s">
        <v>22</v>
      </c>
      <c r="B336" s="1" t="s">
        <v>276</v>
      </c>
      <c r="C336" s="1" t="s">
        <v>1717</v>
      </c>
      <c r="D336" s="1" t="s">
        <v>1831</v>
      </c>
      <c r="E336" s="1" t="s">
        <v>1835</v>
      </c>
      <c r="F336" s="1"/>
      <c r="G336" s="2"/>
      <c r="H336" s="1" t="s">
        <v>1834</v>
      </c>
      <c r="I336" s="2"/>
      <c r="J336" s="3" t="s">
        <v>1833</v>
      </c>
      <c r="K336" s="3" t="s">
        <v>3926</v>
      </c>
      <c r="L336" s="3"/>
      <c r="M336" s="3" t="s">
        <v>3927</v>
      </c>
      <c r="N336" s="3" t="s">
        <v>3928</v>
      </c>
      <c r="O336" s="7" t="s">
        <v>3303</v>
      </c>
    </row>
    <row r="337" spans="1:15" x14ac:dyDescent="0.25">
      <c r="A337" s="6"/>
      <c r="B337" s="1" t="s">
        <v>1836</v>
      </c>
      <c r="C337" s="1" t="s">
        <v>1837</v>
      </c>
      <c r="D337" s="1" t="s">
        <v>1838</v>
      </c>
      <c r="E337" s="1" t="s">
        <v>1841</v>
      </c>
      <c r="F337" s="1"/>
      <c r="G337" s="2"/>
      <c r="H337" s="1" t="s">
        <v>1840</v>
      </c>
      <c r="I337" s="2"/>
      <c r="J337" s="3" t="s">
        <v>1833</v>
      </c>
      <c r="K337" s="3" t="s">
        <v>3926</v>
      </c>
      <c r="L337" s="3"/>
      <c r="M337" s="3" t="s">
        <v>3927</v>
      </c>
      <c r="N337" s="3" t="s">
        <v>3928</v>
      </c>
      <c r="O337" s="7" t="s">
        <v>3303</v>
      </c>
    </row>
    <row r="338" spans="1:15" x14ac:dyDescent="0.25">
      <c r="A338" s="6" t="s">
        <v>22</v>
      </c>
      <c r="B338" s="1" t="s">
        <v>1842</v>
      </c>
      <c r="C338" s="1" t="s">
        <v>1843</v>
      </c>
      <c r="D338" s="1" t="s">
        <v>1844</v>
      </c>
      <c r="E338" s="1" t="s">
        <v>1847</v>
      </c>
      <c r="F338" s="1"/>
      <c r="G338" s="2"/>
      <c r="H338" s="1" t="s">
        <v>1846</v>
      </c>
      <c r="I338" s="2"/>
      <c r="J338" s="3" t="s">
        <v>1833</v>
      </c>
      <c r="K338" s="3" t="s">
        <v>3926</v>
      </c>
      <c r="L338" s="3"/>
      <c r="M338" s="3" t="s">
        <v>3927</v>
      </c>
      <c r="N338" s="3" t="s">
        <v>3928</v>
      </c>
      <c r="O338" s="7" t="s">
        <v>3303</v>
      </c>
    </row>
    <row r="339" spans="1:15" x14ac:dyDescent="0.25">
      <c r="A339" s="6" t="s">
        <v>22</v>
      </c>
      <c r="B339" s="1" t="s">
        <v>1848</v>
      </c>
      <c r="C339" s="1" t="s">
        <v>1849</v>
      </c>
      <c r="D339" s="1" t="s">
        <v>1850</v>
      </c>
      <c r="E339" s="1" t="s">
        <v>29</v>
      </c>
      <c r="F339" s="1"/>
      <c r="G339" s="2"/>
      <c r="H339" s="1" t="s">
        <v>1852</v>
      </c>
      <c r="I339" s="2"/>
      <c r="J339" s="3" t="s">
        <v>1833</v>
      </c>
      <c r="K339" s="3" t="s">
        <v>3926</v>
      </c>
      <c r="L339" s="3"/>
      <c r="M339" s="3" t="s">
        <v>3927</v>
      </c>
      <c r="N339" s="3" t="s">
        <v>3928</v>
      </c>
      <c r="O339" s="7" t="s">
        <v>3303</v>
      </c>
    </row>
    <row r="340" spans="1:15" x14ac:dyDescent="0.25">
      <c r="A340" s="6" t="s">
        <v>22</v>
      </c>
      <c r="B340" s="1" t="s">
        <v>1853</v>
      </c>
      <c r="C340" s="1" t="s">
        <v>1854</v>
      </c>
      <c r="D340" s="1" t="s">
        <v>1855</v>
      </c>
      <c r="E340" s="1" t="s">
        <v>1858</v>
      </c>
      <c r="F340" s="1"/>
      <c r="G340" s="2"/>
      <c r="H340" s="1" t="s">
        <v>1857</v>
      </c>
      <c r="I340" s="2"/>
      <c r="J340" s="3" t="s">
        <v>1833</v>
      </c>
      <c r="K340" s="3" t="s">
        <v>3926</v>
      </c>
      <c r="L340" s="3"/>
      <c r="M340" s="3" t="s">
        <v>3927</v>
      </c>
      <c r="N340" s="3" t="s">
        <v>3928</v>
      </c>
      <c r="O340" s="7" t="s">
        <v>3303</v>
      </c>
    </row>
    <row r="341" spans="1:15" x14ac:dyDescent="0.25">
      <c r="A341" s="6" t="s">
        <v>13</v>
      </c>
      <c r="B341" s="1" t="s">
        <v>1859</v>
      </c>
      <c r="C341" s="1" t="s">
        <v>1860</v>
      </c>
      <c r="D341" s="1" t="s">
        <v>1861</v>
      </c>
      <c r="E341" s="1" t="s">
        <v>1864</v>
      </c>
      <c r="F341" s="1"/>
      <c r="G341" s="2"/>
      <c r="H341" s="1" t="s">
        <v>1863</v>
      </c>
      <c r="I341" s="2"/>
      <c r="J341" s="3" t="s">
        <v>1833</v>
      </c>
      <c r="K341" s="3" t="s">
        <v>3926</v>
      </c>
      <c r="L341" s="3"/>
      <c r="M341" s="3" t="s">
        <v>3927</v>
      </c>
      <c r="N341" s="3" t="s">
        <v>3928</v>
      </c>
      <c r="O341" s="7" t="s">
        <v>3303</v>
      </c>
    </row>
    <row r="342" spans="1:15" x14ac:dyDescent="0.25">
      <c r="A342" s="6" t="s">
        <v>22</v>
      </c>
      <c r="B342" s="1" t="s">
        <v>1865</v>
      </c>
      <c r="C342" s="1" t="s">
        <v>1866</v>
      </c>
      <c r="D342" s="1" t="s">
        <v>1867</v>
      </c>
      <c r="E342" s="1" t="s">
        <v>231</v>
      </c>
      <c r="F342" s="1"/>
      <c r="G342" s="2"/>
      <c r="H342" s="1" t="s">
        <v>1870</v>
      </c>
      <c r="I342" s="2"/>
      <c r="J342" s="3" t="s">
        <v>1869</v>
      </c>
      <c r="K342" s="3" t="s">
        <v>3926</v>
      </c>
      <c r="L342" s="3"/>
      <c r="M342" s="3" t="s">
        <v>3927</v>
      </c>
      <c r="N342" s="3" t="s">
        <v>3928</v>
      </c>
      <c r="O342" s="7" t="s">
        <v>3303</v>
      </c>
    </row>
    <row r="343" spans="1:15" x14ac:dyDescent="0.25">
      <c r="A343" s="6" t="s">
        <v>13</v>
      </c>
      <c r="B343" s="1" t="s">
        <v>1871</v>
      </c>
      <c r="C343" s="1" t="s">
        <v>1872</v>
      </c>
      <c r="D343" s="1" t="s">
        <v>1873</v>
      </c>
      <c r="E343" s="1" t="s">
        <v>1876</v>
      </c>
      <c r="F343" s="1"/>
      <c r="G343" s="2"/>
      <c r="H343" s="1" t="s">
        <v>1875</v>
      </c>
      <c r="I343" s="2"/>
      <c r="J343" s="3" t="s">
        <v>1869</v>
      </c>
      <c r="K343" s="3" t="s">
        <v>3926</v>
      </c>
      <c r="L343" s="3"/>
      <c r="M343" s="3" t="s">
        <v>3927</v>
      </c>
      <c r="N343" s="3" t="s">
        <v>3928</v>
      </c>
      <c r="O343" s="7" t="s">
        <v>3303</v>
      </c>
    </row>
    <row r="344" spans="1:15" x14ac:dyDescent="0.25">
      <c r="A344" s="6" t="s">
        <v>22</v>
      </c>
      <c r="B344" s="1" t="s">
        <v>628</v>
      </c>
      <c r="C344" s="1" t="s">
        <v>1877</v>
      </c>
      <c r="D344" s="1" t="s">
        <v>1878</v>
      </c>
      <c r="E344" s="1" t="s">
        <v>1881</v>
      </c>
      <c r="F344" s="1"/>
      <c r="G344" s="2"/>
      <c r="H344" s="1" t="s">
        <v>1880</v>
      </c>
      <c r="I344" s="2"/>
      <c r="J344" s="3" t="s">
        <v>1869</v>
      </c>
      <c r="K344" s="3" t="s">
        <v>3926</v>
      </c>
      <c r="L344" s="3"/>
      <c r="M344" s="3" t="s">
        <v>3927</v>
      </c>
      <c r="N344" s="3" t="s">
        <v>3928</v>
      </c>
      <c r="O344" s="7" t="s">
        <v>3303</v>
      </c>
    </row>
    <row r="345" spans="1:15" x14ac:dyDescent="0.25">
      <c r="A345" s="6" t="s">
        <v>22</v>
      </c>
      <c r="B345" s="1" t="s">
        <v>1882</v>
      </c>
      <c r="C345" s="1" t="s">
        <v>1883</v>
      </c>
      <c r="D345" s="1" t="s">
        <v>1884</v>
      </c>
      <c r="E345" s="1" t="s">
        <v>1887</v>
      </c>
      <c r="F345" s="1"/>
      <c r="G345" s="2"/>
      <c r="H345" s="1" t="s">
        <v>1886</v>
      </c>
      <c r="I345" s="2"/>
      <c r="J345" s="3" t="s">
        <v>1869</v>
      </c>
      <c r="K345" s="3" t="s">
        <v>3926</v>
      </c>
      <c r="L345" s="3"/>
      <c r="M345" s="3" t="s">
        <v>3927</v>
      </c>
      <c r="N345" s="3" t="s">
        <v>3928</v>
      </c>
      <c r="O345" s="7" t="s">
        <v>3303</v>
      </c>
    </row>
    <row r="346" spans="1:15" x14ac:dyDescent="0.25">
      <c r="A346" s="6" t="s">
        <v>22</v>
      </c>
      <c r="B346" s="1" t="s">
        <v>225</v>
      </c>
      <c r="C346" s="1" t="s">
        <v>1888</v>
      </c>
      <c r="D346" s="1" t="s">
        <v>1889</v>
      </c>
      <c r="E346" s="1" t="s">
        <v>1893</v>
      </c>
      <c r="F346" s="1" t="s">
        <v>1890</v>
      </c>
      <c r="G346" s="4" t="s">
        <v>18</v>
      </c>
      <c r="H346" s="1" t="s">
        <v>1892</v>
      </c>
      <c r="I346" s="2"/>
      <c r="J346" s="3" t="s">
        <v>1891</v>
      </c>
      <c r="K346" s="3" t="s">
        <v>3744</v>
      </c>
      <c r="L346" s="3"/>
      <c r="M346" s="3" t="s">
        <v>3745</v>
      </c>
      <c r="N346" s="3" t="s">
        <v>3746</v>
      </c>
      <c r="O346" s="7" t="s">
        <v>3931</v>
      </c>
    </row>
    <row r="347" spans="1:15" x14ac:dyDescent="0.25">
      <c r="A347" s="6" t="s">
        <v>13</v>
      </c>
      <c r="B347" s="1" t="s">
        <v>781</v>
      </c>
      <c r="C347" s="1" t="s">
        <v>1894</v>
      </c>
      <c r="D347" s="1" t="s">
        <v>1895</v>
      </c>
      <c r="E347" s="1" t="s">
        <v>336</v>
      </c>
      <c r="F347" s="1" t="s">
        <v>1896</v>
      </c>
      <c r="G347" s="4" t="s">
        <v>18</v>
      </c>
      <c r="H347" s="1" t="s">
        <v>1897</v>
      </c>
      <c r="I347" s="2"/>
      <c r="J347" s="3" t="s">
        <v>1891</v>
      </c>
      <c r="K347" s="3" t="s">
        <v>3744</v>
      </c>
      <c r="L347" s="3"/>
      <c r="M347" s="3" t="s">
        <v>3745</v>
      </c>
      <c r="N347" s="3" t="s">
        <v>3746</v>
      </c>
      <c r="O347" s="7" t="s">
        <v>3932</v>
      </c>
    </row>
    <row r="348" spans="1:15" x14ac:dyDescent="0.25">
      <c r="A348" s="6" t="s">
        <v>13</v>
      </c>
      <c r="B348" s="1" t="s">
        <v>1801</v>
      </c>
      <c r="C348" s="1" t="s">
        <v>1904</v>
      </c>
      <c r="D348" s="1" t="s">
        <v>1905</v>
      </c>
      <c r="E348" s="1" t="s">
        <v>1231</v>
      </c>
      <c r="F348" s="1" t="s">
        <v>1906</v>
      </c>
      <c r="G348" s="4" t="s">
        <v>18</v>
      </c>
      <c r="H348" s="1" t="s">
        <v>1907</v>
      </c>
      <c r="I348" s="2"/>
      <c r="J348" s="3" t="s">
        <v>1891</v>
      </c>
      <c r="K348" s="3" t="s">
        <v>3744</v>
      </c>
      <c r="L348" s="3"/>
      <c r="M348" s="3" t="s">
        <v>3745</v>
      </c>
      <c r="N348" s="3" t="s">
        <v>3746</v>
      </c>
      <c r="O348" s="7" t="s">
        <v>3933</v>
      </c>
    </row>
    <row r="349" spans="1:15" x14ac:dyDescent="0.25">
      <c r="A349" s="6" t="s">
        <v>13</v>
      </c>
      <c r="B349" s="1" t="s">
        <v>98</v>
      </c>
      <c r="C349" s="1" t="s">
        <v>1898</v>
      </c>
      <c r="D349" s="1" t="s">
        <v>1900</v>
      </c>
      <c r="E349" s="1" t="s">
        <v>1903</v>
      </c>
      <c r="F349" s="1"/>
      <c r="G349" s="2"/>
      <c r="H349" s="1" t="s">
        <v>1902</v>
      </c>
      <c r="I349" s="2"/>
      <c r="J349" s="3" t="s">
        <v>1891</v>
      </c>
      <c r="K349" s="3" t="s">
        <v>3744</v>
      </c>
      <c r="L349" s="3"/>
      <c r="M349" s="3" t="s">
        <v>3745</v>
      </c>
      <c r="N349" s="3" t="s">
        <v>3746</v>
      </c>
      <c r="O349" s="7" t="s">
        <v>3303</v>
      </c>
    </row>
    <row r="350" spans="1:15" x14ac:dyDescent="0.25">
      <c r="A350" s="6" t="s">
        <v>22</v>
      </c>
      <c r="B350" s="1" t="s">
        <v>1908</v>
      </c>
      <c r="C350" s="1" t="s">
        <v>1909</v>
      </c>
      <c r="D350" s="1" t="s">
        <v>1910</v>
      </c>
      <c r="E350" s="1" t="s">
        <v>1913</v>
      </c>
      <c r="F350" s="1" t="s">
        <v>1911</v>
      </c>
      <c r="G350" s="4" t="s">
        <v>18</v>
      </c>
      <c r="H350" s="1" t="s">
        <v>1912</v>
      </c>
      <c r="I350" s="2"/>
      <c r="J350" s="3" t="s">
        <v>1891</v>
      </c>
      <c r="K350" s="3" t="s">
        <v>3744</v>
      </c>
      <c r="L350" s="3"/>
      <c r="M350" s="3" t="s">
        <v>3745</v>
      </c>
      <c r="N350" s="3" t="s">
        <v>3746</v>
      </c>
      <c r="O350" s="7" t="s">
        <v>3934</v>
      </c>
    </row>
    <row r="351" spans="1:15" x14ac:dyDescent="0.25">
      <c r="A351" s="6" t="s">
        <v>22</v>
      </c>
      <c r="B351" s="1" t="s">
        <v>1914</v>
      </c>
      <c r="C351" s="1" t="s">
        <v>1915</v>
      </c>
      <c r="D351" s="1" t="s">
        <v>1916</v>
      </c>
      <c r="E351" s="1" t="s">
        <v>1919</v>
      </c>
      <c r="F351" s="1"/>
      <c r="G351" s="2"/>
      <c r="H351" s="1" t="s">
        <v>1918</v>
      </c>
      <c r="I351" s="2"/>
      <c r="J351" s="3" t="s">
        <v>1891</v>
      </c>
      <c r="K351" s="3" t="s">
        <v>3744</v>
      </c>
      <c r="L351" s="3"/>
      <c r="M351" s="3" t="s">
        <v>3745</v>
      </c>
      <c r="N351" s="3" t="s">
        <v>3746</v>
      </c>
      <c r="O351" s="7" t="s">
        <v>3303</v>
      </c>
    </row>
    <row r="352" spans="1:15" x14ac:dyDescent="0.25">
      <c r="A352" s="6" t="s">
        <v>22</v>
      </c>
      <c r="B352" s="1" t="s">
        <v>1920</v>
      </c>
      <c r="C352" s="1" t="s">
        <v>1921</v>
      </c>
      <c r="D352" s="1" t="s">
        <v>1922</v>
      </c>
      <c r="E352" s="1" t="s">
        <v>1925</v>
      </c>
      <c r="F352" s="1" t="s">
        <v>1923</v>
      </c>
      <c r="G352" s="4" t="s">
        <v>18</v>
      </c>
      <c r="H352" s="1" t="s">
        <v>1924</v>
      </c>
      <c r="I352" s="2"/>
      <c r="J352" s="3" t="s">
        <v>1891</v>
      </c>
      <c r="K352" s="3" t="s">
        <v>3744</v>
      </c>
      <c r="L352" s="3"/>
      <c r="M352" s="3" t="s">
        <v>3745</v>
      </c>
      <c r="N352" s="3" t="s">
        <v>3746</v>
      </c>
      <c r="O352" s="7" t="s">
        <v>3935</v>
      </c>
    </row>
    <row r="353" spans="1:15" x14ac:dyDescent="0.25">
      <c r="A353" s="6" t="s">
        <v>13</v>
      </c>
      <c r="B353" s="1" t="s">
        <v>1926</v>
      </c>
      <c r="C353" s="1" t="s">
        <v>1927</v>
      </c>
      <c r="D353" s="1" t="s">
        <v>1928</v>
      </c>
      <c r="E353" s="1" t="s">
        <v>1931</v>
      </c>
      <c r="F353" s="1" t="s">
        <v>1929</v>
      </c>
      <c r="G353" s="4" t="s">
        <v>18</v>
      </c>
      <c r="H353" s="1" t="s">
        <v>1930</v>
      </c>
      <c r="I353" s="2"/>
      <c r="J353" s="3" t="s">
        <v>1891</v>
      </c>
      <c r="K353" s="3" t="s">
        <v>3744</v>
      </c>
      <c r="L353" s="3"/>
      <c r="M353" s="3" t="s">
        <v>3745</v>
      </c>
      <c r="N353" s="3" t="s">
        <v>3746</v>
      </c>
      <c r="O353" s="7" t="s">
        <v>3936</v>
      </c>
    </row>
    <row r="354" spans="1:15" x14ac:dyDescent="0.25">
      <c r="A354" s="6" t="s">
        <v>22</v>
      </c>
      <c r="B354" s="1" t="s">
        <v>1932</v>
      </c>
      <c r="C354" s="1" t="s">
        <v>1933</v>
      </c>
      <c r="D354" s="1" t="s">
        <v>1934</v>
      </c>
      <c r="E354" s="1" t="s">
        <v>1937</v>
      </c>
      <c r="F354" s="1" t="s">
        <v>1935</v>
      </c>
      <c r="G354" s="4" t="s">
        <v>18</v>
      </c>
      <c r="H354" s="1" t="s">
        <v>1936</v>
      </c>
      <c r="I354" s="2"/>
      <c r="J354" s="3" t="s">
        <v>1891</v>
      </c>
      <c r="K354" s="3" t="s">
        <v>3744</v>
      </c>
      <c r="L354" s="3"/>
      <c r="M354" s="3" t="s">
        <v>3745</v>
      </c>
      <c r="N354" s="3" t="s">
        <v>3746</v>
      </c>
      <c r="O354" s="7" t="s">
        <v>3937</v>
      </c>
    </row>
    <row r="355" spans="1:15" x14ac:dyDescent="0.25">
      <c r="A355" s="6" t="s">
        <v>13</v>
      </c>
      <c r="B355" s="1" t="s">
        <v>423</v>
      </c>
      <c r="C355" s="1" t="s">
        <v>1938</v>
      </c>
      <c r="D355" s="1" t="s">
        <v>1939</v>
      </c>
      <c r="E355" s="1" t="s">
        <v>1942</v>
      </c>
      <c r="F355" s="1"/>
      <c r="G355" s="2"/>
      <c r="H355" s="1" t="s">
        <v>1941</v>
      </c>
      <c r="I355" s="2"/>
      <c r="J355" s="3" t="s">
        <v>1891</v>
      </c>
      <c r="K355" s="3" t="s">
        <v>3744</v>
      </c>
      <c r="L355" s="3"/>
      <c r="M355" s="3" t="s">
        <v>3745</v>
      </c>
      <c r="N355" s="3" t="s">
        <v>3746</v>
      </c>
      <c r="O355" s="7" t="s">
        <v>3303</v>
      </c>
    </row>
    <row r="356" spans="1:15" x14ac:dyDescent="0.25">
      <c r="A356" s="6" t="s">
        <v>22</v>
      </c>
      <c r="B356" s="1" t="s">
        <v>190</v>
      </c>
      <c r="C356" s="1" t="s">
        <v>1943</v>
      </c>
      <c r="D356" s="1" t="s">
        <v>1944</v>
      </c>
      <c r="E356" s="1" t="s">
        <v>29</v>
      </c>
      <c r="F356" s="1" t="s">
        <v>1945</v>
      </c>
      <c r="G356" s="4" t="s">
        <v>18</v>
      </c>
      <c r="H356" s="1" t="s">
        <v>1947</v>
      </c>
      <c r="I356" s="2"/>
      <c r="J356" s="3" t="s">
        <v>1946</v>
      </c>
      <c r="K356" s="3" t="s">
        <v>3744</v>
      </c>
      <c r="L356" s="3"/>
      <c r="M356" s="3" t="s">
        <v>3745</v>
      </c>
      <c r="N356" s="3" t="s">
        <v>3746</v>
      </c>
      <c r="O356" s="7" t="s">
        <v>3938</v>
      </c>
    </row>
    <row r="357" spans="1:15" x14ac:dyDescent="0.25">
      <c r="A357" s="6" t="s">
        <v>22</v>
      </c>
      <c r="B357" s="1" t="s">
        <v>388</v>
      </c>
      <c r="C357" s="1" t="s">
        <v>1948</v>
      </c>
      <c r="D357" s="1" t="s">
        <v>1949</v>
      </c>
      <c r="E357" s="1" t="s">
        <v>1952</v>
      </c>
      <c r="F357" s="1" t="s">
        <v>1950</v>
      </c>
      <c r="G357" s="4" t="s">
        <v>18</v>
      </c>
      <c r="H357" s="1" t="s">
        <v>1951</v>
      </c>
      <c r="I357" s="2"/>
      <c r="J357" s="3" t="s">
        <v>1946</v>
      </c>
      <c r="K357" s="3" t="s">
        <v>3744</v>
      </c>
      <c r="L357" s="3"/>
      <c r="M357" s="3" t="s">
        <v>3745</v>
      </c>
      <c r="N357" s="3" t="s">
        <v>3746</v>
      </c>
      <c r="O357" s="7" t="s">
        <v>3939</v>
      </c>
    </row>
    <row r="358" spans="1:15" x14ac:dyDescent="0.25">
      <c r="A358" s="6" t="s">
        <v>22</v>
      </c>
      <c r="B358" s="1" t="s">
        <v>171</v>
      </c>
      <c r="C358" s="1" t="s">
        <v>1953</v>
      </c>
      <c r="D358" s="1" t="s">
        <v>1954</v>
      </c>
      <c r="E358" s="1" t="s">
        <v>1958</v>
      </c>
      <c r="F358" s="1" t="s">
        <v>1955</v>
      </c>
      <c r="G358" s="4" t="s">
        <v>18</v>
      </c>
      <c r="H358" s="1" t="s">
        <v>1957</v>
      </c>
      <c r="I358" s="2"/>
      <c r="J358" s="3" t="s">
        <v>1956</v>
      </c>
      <c r="K358" s="3" t="s">
        <v>3744</v>
      </c>
      <c r="L358" s="3"/>
      <c r="M358" s="3" t="s">
        <v>3745</v>
      </c>
      <c r="N358" s="3" t="s">
        <v>3746</v>
      </c>
      <c r="O358" s="7" t="s">
        <v>3940</v>
      </c>
    </row>
    <row r="359" spans="1:15" x14ac:dyDescent="0.25">
      <c r="A359" s="6" t="s">
        <v>22</v>
      </c>
      <c r="B359" s="1" t="s">
        <v>566</v>
      </c>
      <c r="C359" s="1" t="s">
        <v>1959</v>
      </c>
      <c r="D359" s="1" t="s">
        <v>1960</v>
      </c>
      <c r="E359" s="1" t="s">
        <v>1963</v>
      </c>
      <c r="F359" s="1"/>
      <c r="G359" s="2"/>
      <c r="H359" s="1" t="s">
        <v>1962</v>
      </c>
      <c r="I359" s="2"/>
      <c r="J359" s="3" t="s">
        <v>1956</v>
      </c>
      <c r="K359" s="3" t="s">
        <v>3744</v>
      </c>
      <c r="L359" s="3"/>
      <c r="M359" s="3" t="s">
        <v>3745</v>
      </c>
      <c r="N359" s="3" t="s">
        <v>3746</v>
      </c>
      <c r="O359" s="7" t="s">
        <v>3303</v>
      </c>
    </row>
    <row r="360" spans="1:15" x14ac:dyDescent="0.25">
      <c r="A360" s="6" t="s">
        <v>13</v>
      </c>
      <c r="B360" s="1" t="s">
        <v>110</v>
      </c>
      <c r="C360" s="1" t="s">
        <v>1964</v>
      </c>
      <c r="D360" s="1" t="s">
        <v>1965</v>
      </c>
      <c r="E360" s="1" t="s">
        <v>1969</v>
      </c>
      <c r="F360" s="1"/>
      <c r="G360" s="2"/>
      <c r="H360" s="1" t="s">
        <v>1968</v>
      </c>
      <c r="I360" s="2"/>
      <c r="J360" s="3" t="s">
        <v>1967</v>
      </c>
      <c r="K360" s="3" t="s">
        <v>3941</v>
      </c>
      <c r="L360" s="3" t="s">
        <v>3942</v>
      </c>
      <c r="M360" s="3" t="s">
        <v>3943</v>
      </c>
      <c r="N360" s="3" t="s">
        <v>3944</v>
      </c>
      <c r="O360" s="7" t="s">
        <v>3945</v>
      </c>
    </row>
    <row r="361" spans="1:15" x14ac:dyDescent="0.25">
      <c r="A361" s="6"/>
      <c r="B361" s="1" t="s">
        <v>1970</v>
      </c>
      <c r="C361" s="1" t="s">
        <v>1971</v>
      </c>
      <c r="D361" s="1" t="s">
        <v>1972</v>
      </c>
      <c r="E361" s="1" t="s">
        <v>1975</v>
      </c>
      <c r="F361" s="1"/>
      <c r="G361" s="2"/>
      <c r="H361" s="1" t="s">
        <v>1974</v>
      </c>
      <c r="I361" s="2"/>
      <c r="J361" s="3" t="s">
        <v>1967</v>
      </c>
      <c r="K361" s="3" t="s">
        <v>3941</v>
      </c>
      <c r="L361" s="3" t="s">
        <v>3942</v>
      </c>
      <c r="M361" s="3" t="s">
        <v>3943</v>
      </c>
      <c r="N361" s="3" t="s">
        <v>3944</v>
      </c>
      <c r="O361" s="7" t="s">
        <v>3945</v>
      </c>
    </row>
    <row r="362" spans="1:15" x14ac:dyDescent="0.25">
      <c r="A362" s="6" t="s">
        <v>22</v>
      </c>
      <c r="B362" s="1" t="s">
        <v>154</v>
      </c>
      <c r="C362" s="1" t="s">
        <v>1976</v>
      </c>
      <c r="D362" s="1" t="s">
        <v>1977</v>
      </c>
      <c r="E362" s="1" t="s">
        <v>1980</v>
      </c>
      <c r="F362" s="1"/>
      <c r="G362" s="2"/>
      <c r="H362" s="1" t="s">
        <v>1979</v>
      </c>
      <c r="I362" s="2"/>
      <c r="J362" s="3" t="s">
        <v>1967</v>
      </c>
      <c r="K362" s="3" t="s">
        <v>3941</v>
      </c>
      <c r="L362" s="3" t="s">
        <v>3942</v>
      </c>
      <c r="M362" s="3" t="s">
        <v>3943</v>
      </c>
      <c r="N362" s="3" t="s">
        <v>3944</v>
      </c>
      <c r="O362" s="7" t="s">
        <v>3945</v>
      </c>
    </row>
    <row r="363" spans="1:15" x14ac:dyDescent="0.25">
      <c r="A363" s="6" t="s">
        <v>13</v>
      </c>
      <c r="B363" s="1" t="s">
        <v>30</v>
      </c>
      <c r="C363" s="1" t="s">
        <v>1981</v>
      </c>
      <c r="D363" s="1" t="s">
        <v>1982</v>
      </c>
      <c r="E363" s="1" t="s">
        <v>1985</v>
      </c>
      <c r="F363" s="1"/>
      <c r="G363" s="2"/>
      <c r="H363" s="1" t="s">
        <v>1984</v>
      </c>
      <c r="I363" s="2"/>
      <c r="J363" s="3" t="s">
        <v>1967</v>
      </c>
      <c r="K363" s="3" t="s">
        <v>3941</v>
      </c>
      <c r="L363" s="3" t="s">
        <v>3942</v>
      </c>
      <c r="M363" s="3" t="s">
        <v>3943</v>
      </c>
      <c r="N363" s="3" t="s">
        <v>3944</v>
      </c>
      <c r="O363" s="7" t="s">
        <v>3945</v>
      </c>
    </row>
    <row r="364" spans="1:15" x14ac:dyDescent="0.25">
      <c r="A364" s="6" t="s">
        <v>22</v>
      </c>
      <c r="B364" s="1" t="s">
        <v>85</v>
      </c>
      <c r="C364" s="1" t="s">
        <v>1986</v>
      </c>
      <c r="D364" s="1" t="s">
        <v>1987</v>
      </c>
      <c r="E364" s="1" t="s">
        <v>1990</v>
      </c>
      <c r="F364" s="1"/>
      <c r="G364" s="2"/>
      <c r="H364" s="1" t="s">
        <v>1989</v>
      </c>
      <c r="I364" s="2"/>
      <c r="J364" s="3" t="s">
        <v>1967</v>
      </c>
      <c r="K364" s="3" t="s">
        <v>3941</v>
      </c>
      <c r="L364" s="3" t="s">
        <v>3942</v>
      </c>
      <c r="M364" s="3" t="s">
        <v>3943</v>
      </c>
      <c r="N364" s="3" t="s">
        <v>3944</v>
      </c>
      <c r="O364" s="7" t="s">
        <v>3945</v>
      </c>
    </row>
    <row r="365" spans="1:15" x14ac:dyDescent="0.25">
      <c r="A365" s="6"/>
      <c r="B365" s="1"/>
      <c r="C365" s="1" t="s">
        <v>3946</v>
      </c>
      <c r="D365" s="1" t="s">
        <v>3946</v>
      </c>
      <c r="E365" s="1" t="s">
        <v>263</v>
      </c>
      <c r="F365" s="1"/>
      <c r="G365" s="2"/>
      <c r="H365" s="1" t="s">
        <v>3947</v>
      </c>
      <c r="I365" s="2"/>
      <c r="J365" s="3" t="s">
        <v>1995</v>
      </c>
      <c r="K365" s="3" t="s">
        <v>3744</v>
      </c>
      <c r="L365" s="3"/>
      <c r="M365" s="3" t="s">
        <v>3745</v>
      </c>
      <c r="N365" s="3" t="s">
        <v>3746</v>
      </c>
      <c r="O365" s="7" t="s">
        <v>3303</v>
      </c>
    </row>
    <row r="366" spans="1:15" x14ac:dyDescent="0.25">
      <c r="A366" s="6" t="s">
        <v>22</v>
      </c>
      <c r="B366" s="1" t="s">
        <v>1991</v>
      </c>
      <c r="C366" s="1" t="s">
        <v>1992</v>
      </c>
      <c r="D366" s="1" t="s">
        <v>1993</v>
      </c>
      <c r="E366" s="1" t="s">
        <v>1997</v>
      </c>
      <c r="F366" s="1"/>
      <c r="G366" s="2"/>
      <c r="H366" s="1" t="s">
        <v>1996</v>
      </c>
      <c r="I366" s="2"/>
      <c r="J366" s="3" t="s">
        <v>1995</v>
      </c>
      <c r="K366" s="3" t="s">
        <v>3744</v>
      </c>
      <c r="L366" s="3"/>
      <c r="M366" s="3" t="s">
        <v>3745</v>
      </c>
      <c r="N366" s="3" t="s">
        <v>3746</v>
      </c>
      <c r="O366" s="7" t="s">
        <v>3303</v>
      </c>
    </row>
    <row r="367" spans="1:15" x14ac:dyDescent="0.25">
      <c r="A367" s="6"/>
      <c r="B367" s="1" t="s">
        <v>183</v>
      </c>
      <c r="C367" s="1" t="s">
        <v>1998</v>
      </c>
      <c r="D367" s="1" t="s">
        <v>1999</v>
      </c>
      <c r="E367" s="1" t="s">
        <v>2002</v>
      </c>
      <c r="F367" s="1" t="s">
        <v>2000</v>
      </c>
      <c r="G367" s="4" t="s">
        <v>18</v>
      </c>
      <c r="H367" s="1" t="s">
        <v>2001</v>
      </c>
      <c r="I367" s="2"/>
      <c r="J367" s="3" t="s">
        <v>1995</v>
      </c>
      <c r="K367" s="3" t="s">
        <v>3744</v>
      </c>
      <c r="L367" s="3"/>
      <c r="M367" s="3" t="s">
        <v>3745</v>
      </c>
      <c r="N367" s="3" t="s">
        <v>3746</v>
      </c>
      <c r="O367" s="7" t="s">
        <v>3948</v>
      </c>
    </row>
    <row r="368" spans="1:15" x14ac:dyDescent="0.25">
      <c r="A368" s="6" t="s">
        <v>13</v>
      </c>
      <c r="B368" s="1" t="s">
        <v>498</v>
      </c>
      <c r="C368" s="1" t="s">
        <v>2003</v>
      </c>
      <c r="D368" s="1" t="s">
        <v>2004</v>
      </c>
      <c r="E368" s="1" t="s">
        <v>263</v>
      </c>
      <c r="F368" s="1" t="s">
        <v>2005</v>
      </c>
      <c r="G368" s="4" t="s">
        <v>18</v>
      </c>
      <c r="H368" s="1" t="s">
        <v>2006</v>
      </c>
      <c r="I368" s="2"/>
      <c r="J368" s="3" t="s">
        <v>1995</v>
      </c>
      <c r="K368" s="3" t="s">
        <v>3744</v>
      </c>
      <c r="L368" s="3"/>
      <c r="M368" s="3" t="s">
        <v>3745</v>
      </c>
      <c r="N368" s="3" t="s">
        <v>3746</v>
      </c>
      <c r="O368" s="7" t="s">
        <v>3949</v>
      </c>
    </row>
    <row r="369" spans="1:15" x14ac:dyDescent="0.25">
      <c r="A369" s="6" t="s">
        <v>13</v>
      </c>
      <c r="B369" s="1" t="s">
        <v>2007</v>
      </c>
      <c r="C369" s="1" t="s">
        <v>2008</v>
      </c>
      <c r="D369" s="1" t="s">
        <v>2009</v>
      </c>
      <c r="E369" s="1" t="s">
        <v>263</v>
      </c>
      <c r="F369" s="1"/>
      <c r="G369" s="2"/>
      <c r="H369" s="1" t="s">
        <v>2012</v>
      </c>
      <c r="I369" s="2"/>
      <c r="J369" s="3" t="s">
        <v>2011</v>
      </c>
      <c r="K369" s="3" t="s">
        <v>3831</v>
      </c>
      <c r="L369" s="3"/>
      <c r="M369" s="3" t="s">
        <v>3832</v>
      </c>
      <c r="N369" s="3" t="s">
        <v>3833</v>
      </c>
      <c r="O369" s="7" t="s">
        <v>3303</v>
      </c>
    </row>
    <row r="370" spans="1:15" x14ac:dyDescent="0.25">
      <c r="A370" s="6" t="s">
        <v>22</v>
      </c>
      <c r="B370" s="1" t="s">
        <v>2013</v>
      </c>
      <c r="C370" s="1" t="s">
        <v>2014</v>
      </c>
      <c r="D370" s="1" t="s">
        <v>2015</v>
      </c>
      <c r="E370" s="1" t="s">
        <v>2019</v>
      </c>
      <c r="F370" s="1"/>
      <c r="G370" s="2"/>
      <c r="H370" s="1" t="s">
        <v>2018</v>
      </c>
      <c r="I370" s="2"/>
      <c r="J370" s="3" t="s">
        <v>2017</v>
      </c>
      <c r="K370" s="3" t="s">
        <v>3831</v>
      </c>
      <c r="L370" s="3"/>
      <c r="M370" s="3" t="s">
        <v>3832</v>
      </c>
      <c r="N370" s="3" t="s">
        <v>3833</v>
      </c>
      <c r="O370" s="7" t="s">
        <v>3303</v>
      </c>
    </row>
    <row r="371" spans="1:15" x14ac:dyDescent="0.25">
      <c r="A371" s="6" t="s">
        <v>22</v>
      </c>
      <c r="B371" s="1" t="s">
        <v>225</v>
      </c>
      <c r="C371" s="1" t="s">
        <v>2020</v>
      </c>
      <c r="D371" s="1" t="s">
        <v>2021</v>
      </c>
      <c r="E371" s="1" t="s">
        <v>2025</v>
      </c>
      <c r="F371" s="1"/>
      <c r="G371" s="2"/>
      <c r="H371" s="1" t="s">
        <v>2024</v>
      </c>
      <c r="I371" s="2"/>
      <c r="J371" s="3" t="s">
        <v>2023</v>
      </c>
      <c r="K371" s="3" t="s">
        <v>3744</v>
      </c>
      <c r="L371" s="3"/>
      <c r="M371" s="3" t="s">
        <v>3745</v>
      </c>
      <c r="N371" s="3" t="s">
        <v>3746</v>
      </c>
      <c r="O371" s="7" t="s">
        <v>3303</v>
      </c>
    </row>
    <row r="372" spans="1:15" x14ac:dyDescent="0.25">
      <c r="A372" s="6" t="s">
        <v>13</v>
      </c>
      <c r="B372" s="1" t="s">
        <v>131</v>
      </c>
      <c r="C372" s="1" t="s">
        <v>2026</v>
      </c>
      <c r="D372" s="1" t="s">
        <v>2027</v>
      </c>
      <c r="E372" s="1" t="s">
        <v>2031</v>
      </c>
      <c r="F372" s="1" t="s">
        <v>2028</v>
      </c>
      <c r="G372" s="4" t="s">
        <v>18</v>
      </c>
      <c r="H372" s="1" t="s">
        <v>2030</v>
      </c>
      <c r="I372" s="2"/>
      <c r="J372" s="3" t="s">
        <v>2029</v>
      </c>
      <c r="K372" s="3" t="s">
        <v>3950</v>
      </c>
      <c r="L372" s="3"/>
      <c r="M372" s="3" t="s">
        <v>3951</v>
      </c>
      <c r="N372" s="3" t="s">
        <v>3952</v>
      </c>
      <c r="O372" s="7" t="s">
        <v>3953</v>
      </c>
    </row>
    <row r="373" spans="1:15" x14ac:dyDescent="0.25">
      <c r="A373" s="6" t="s">
        <v>22</v>
      </c>
      <c r="B373" s="1" t="s">
        <v>2032</v>
      </c>
      <c r="C373" s="1" t="s">
        <v>2033</v>
      </c>
      <c r="D373" s="1" t="s">
        <v>2034</v>
      </c>
      <c r="E373" s="1" t="s">
        <v>2038</v>
      </c>
      <c r="F373" s="1"/>
      <c r="G373" s="2"/>
      <c r="H373" s="1" t="s">
        <v>2037</v>
      </c>
      <c r="I373" s="2"/>
      <c r="J373" s="3" t="s">
        <v>2036</v>
      </c>
      <c r="K373" s="3" t="s">
        <v>2036</v>
      </c>
      <c r="L373" s="3" t="s">
        <v>3954</v>
      </c>
      <c r="M373" s="3" t="s">
        <v>3955</v>
      </c>
      <c r="N373" s="3" t="s">
        <v>3956</v>
      </c>
      <c r="O373" s="7" t="s">
        <v>3957</v>
      </c>
    </row>
    <row r="374" spans="1:15" x14ac:dyDescent="0.25">
      <c r="A374" s="6" t="s">
        <v>13</v>
      </c>
      <c r="B374" s="1" t="s">
        <v>2039</v>
      </c>
      <c r="C374" s="1" t="s">
        <v>2040</v>
      </c>
      <c r="D374" s="1" t="s">
        <v>2041</v>
      </c>
      <c r="E374" s="1" t="s">
        <v>2045</v>
      </c>
      <c r="F374" s="1" t="s">
        <v>2042</v>
      </c>
      <c r="G374" s="4" t="s">
        <v>18</v>
      </c>
      <c r="H374" s="1" t="s">
        <v>2044</v>
      </c>
      <c r="I374" s="2"/>
      <c r="J374" s="3" t="s">
        <v>2043</v>
      </c>
      <c r="K374" s="3" t="s">
        <v>3958</v>
      </c>
      <c r="L374" s="3"/>
      <c r="M374" s="3" t="s">
        <v>3959</v>
      </c>
      <c r="N374" s="3"/>
      <c r="O374" s="7" t="s">
        <v>3960</v>
      </c>
    </row>
    <row r="375" spans="1:15" x14ac:dyDescent="0.25">
      <c r="A375" s="6" t="s">
        <v>22</v>
      </c>
      <c r="B375" s="1" t="s">
        <v>117</v>
      </c>
      <c r="C375" s="1" t="s">
        <v>2046</v>
      </c>
      <c r="D375" s="1" t="s">
        <v>2047</v>
      </c>
      <c r="E375" s="1" t="s">
        <v>164</v>
      </c>
      <c r="F375" s="1" t="s">
        <v>2048</v>
      </c>
      <c r="G375" s="4" t="s">
        <v>18</v>
      </c>
      <c r="H375" s="1" t="s">
        <v>2050</v>
      </c>
      <c r="I375" s="2"/>
      <c r="J375" s="3" t="s">
        <v>2049</v>
      </c>
      <c r="K375" s="3" t="s">
        <v>3350</v>
      </c>
      <c r="L375" s="3" t="s">
        <v>3351</v>
      </c>
      <c r="M375" s="3" t="s">
        <v>3352</v>
      </c>
      <c r="N375" s="3" t="s">
        <v>3353</v>
      </c>
      <c r="O375" s="7" t="s">
        <v>3961</v>
      </c>
    </row>
    <row r="376" spans="1:15" x14ac:dyDescent="0.25">
      <c r="A376" s="6" t="s">
        <v>22</v>
      </c>
      <c r="B376" s="1" t="s">
        <v>2051</v>
      </c>
      <c r="C376" s="1" t="s">
        <v>2052</v>
      </c>
      <c r="D376" s="1" t="s">
        <v>2054</v>
      </c>
      <c r="E376" s="1" t="s">
        <v>2058</v>
      </c>
      <c r="F376" s="1"/>
      <c r="G376" s="2"/>
      <c r="H376" s="1" t="s">
        <v>2057</v>
      </c>
      <c r="I376" s="2"/>
      <c r="J376" s="3" t="s">
        <v>2056</v>
      </c>
      <c r="K376" s="3" t="s">
        <v>3962</v>
      </c>
      <c r="L376" s="3"/>
      <c r="M376" s="3" t="s">
        <v>3963</v>
      </c>
      <c r="N376" s="3" t="s">
        <v>3964</v>
      </c>
      <c r="O376" s="7" t="s">
        <v>3303</v>
      </c>
    </row>
    <row r="377" spans="1:15" x14ac:dyDescent="0.25">
      <c r="A377" s="6" t="s">
        <v>22</v>
      </c>
      <c r="B377" s="1" t="s">
        <v>171</v>
      </c>
      <c r="C377" s="1" t="s">
        <v>2059</v>
      </c>
      <c r="D377" s="1" t="s">
        <v>2060</v>
      </c>
      <c r="E377" s="1" t="s">
        <v>2064</v>
      </c>
      <c r="F377" s="1" t="s">
        <v>2061</v>
      </c>
      <c r="G377" s="4" t="s">
        <v>18</v>
      </c>
      <c r="H377" s="1" t="s">
        <v>2063</v>
      </c>
      <c r="I377" s="2"/>
      <c r="J377" s="3" t="s">
        <v>2062</v>
      </c>
      <c r="K377" s="3" t="s">
        <v>2062</v>
      </c>
      <c r="L377" s="3" t="s">
        <v>3965</v>
      </c>
      <c r="M377" s="3" t="s">
        <v>3966</v>
      </c>
      <c r="N377" s="3" t="s">
        <v>3833</v>
      </c>
      <c r="O377" s="7" t="s">
        <v>3967</v>
      </c>
    </row>
    <row r="378" spans="1:15" x14ac:dyDescent="0.25">
      <c r="A378" s="6" t="s">
        <v>13</v>
      </c>
      <c r="B378" s="1" t="s">
        <v>2065</v>
      </c>
      <c r="C378" s="1" t="s">
        <v>2066</v>
      </c>
      <c r="D378" s="1" t="s">
        <v>2067</v>
      </c>
      <c r="E378" s="1" t="s">
        <v>2071</v>
      </c>
      <c r="F378" s="1"/>
      <c r="G378" s="2"/>
      <c r="H378" s="1" t="s">
        <v>2070</v>
      </c>
      <c r="I378" s="2"/>
      <c r="J378" s="3" t="s">
        <v>2069</v>
      </c>
      <c r="K378" s="3" t="s">
        <v>3968</v>
      </c>
      <c r="L378" s="3"/>
      <c r="M378" s="3" t="s">
        <v>3969</v>
      </c>
      <c r="N378" s="3" t="s">
        <v>3970</v>
      </c>
      <c r="O378" s="7" t="s">
        <v>3303</v>
      </c>
    </row>
    <row r="379" spans="1:15" x14ac:dyDescent="0.25">
      <c r="A379" s="6" t="s">
        <v>22</v>
      </c>
      <c r="B379" s="1" t="s">
        <v>2072</v>
      </c>
      <c r="C379" s="1" t="s">
        <v>2073</v>
      </c>
      <c r="D379" s="1" t="s">
        <v>2074</v>
      </c>
      <c r="E379" s="1" t="s">
        <v>1454</v>
      </c>
      <c r="F379" s="1" t="s">
        <v>2075</v>
      </c>
      <c r="G379" s="4" t="s">
        <v>18</v>
      </c>
      <c r="H379" s="1" t="s">
        <v>2077</v>
      </c>
      <c r="I379" s="2"/>
      <c r="J379" s="3" t="s">
        <v>2076</v>
      </c>
      <c r="K379" s="3" t="s">
        <v>3971</v>
      </c>
      <c r="L379" s="3"/>
      <c r="M379" s="3" t="s">
        <v>3972</v>
      </c>
      <c r="N379" s="3" t="s">
        <v>3973</v>
      </c>
      <c r="O379" s="7" t="s">
        <v>3974</v>
      </c>
    </row>
    <row r="380" spans="1:15" x14ac:dyDescent="0.25">
      <c r="A380" s="6" t="s">
        <v>22</v>
      </c>
      <c r="B380" s="1" t="s">
        <v>159</v>
      </c>
      <c r="C380" s="1" t="s">
        <v>2078</v>
      </c>
      <c r="D380" s="1" t="s">
        <v>2079</v>
      </c>
      <c r="E380" s="1" t="s">
        <v>263</v>
      </c>
      <c r="F380" s="1" t="s">
        <v>2080</v>
      </c>
      <c r="G380" s="4" t="s">
        <v>18</v>
      </c>
      <c r="H380" s="1" t="s">
        <v>2082</v>
      </c>
      <c r="I380" s="2"/>
      <c r="J380" s="3" t="s">
        <v>2081</v>
      </c>
      <c r="K380" s="3" t="s">
        <v>3971</v>
      </c>
      <c r="L380" s="3"/>
      <c r="M380" s="3" t="s">
        <v>3972</v>
      </c>
      <c r="N380" s="3" t="s">
        <v>3973</v>
      </c>
      <c r="O380" s="7" t="s">
        <v>3975</v>
      </c>
    </row>
    <row r="381" spans="1:15" x14ac:dyDescent="0.25">
      <c r="A381" s="6" t="s">
        <v>13</v>
      </c>
      <c r="B381" s="1" t="s">
        <v>1801</v>
      </c>
      <c r="C381" s="1" t="s">
        <v>2083</v>
      </c>
      <c r="D381" s="1" t="s">
        <v>2084</v>
      </c>
      <c r="E381" s="1" t="s">
        <v>2088</v>
      </c>
      <c r="F381" s="1" t="s">
        <v>2085</v>
      </c>
      <c r="G381" s="4" t="s">
        <v>18</v>
      </c>
      <c r="H381" s="1" t="s">
        <v>2087</v>
      </c>
      <c r="I381" s="2"/>
      <c r="J381" s="3" t="s">
        <v>2086</v>
      </c>
      <c r="K381" s="3" t="s">
        <v>2086</v>
      </c>
      <c r="L381" s="3"/>
      <c r="M381" s="3" t="s">
        <v>3976</v>
      </c>
      <c r="N381" s="3" t="s">
        <v>3977</v>
      </c>
      <c r="O381" s="7" t="s">
        <v>3978</v>
      </c>
    </row>
    <row r="382" spans="1:15" x14ac:dyDescent="0.25">
      <c r="A382" s="6" t="s">
        <v>13</v>
      </c>
      <c r="B382" s="1" t="s">
        <v>1568</v>
      </c>
      <c r="C382" s="1" t="s">
        <v>2089</v>
      </c>
      <c r="D382" s="1" t="s">
        <v>2090</v>
      </c>
      <c r="E382" s="1" t="s">
        <v>1825</v>
      </c>
      <c r="F382" s="1" t="s">
        <v>2091</v>
      </c>
      <c r="G382" s="4" t="s">
        <v>18</v>
      </c>
      <c r="H382" s="1" t="s">
        <v>2093</v>
      </c>
      <c r="I382" s="2"/>
      <c r="J382" s="3" t="s">
        <v>2092</v>
      </c>
      <c r="K382" s="3" t="s">
        <v>3979</v>
      </c>
      <c r="L382" s="3"/>
      <c r="M382" s="3" t="s">
        <v>3980</v>
      </c>
      <c r="N382" s="3" t="s">
        <v>3981</v>
      </c>
      <c r="O382" s="7" t="s">
        <v>3982</v>
      </c>
    </row>
    <row r="383" spans="1:15" x14ac:dyDescent="0.25">
      <c r="A383" s="6" t="s">
        <v>22</v>
      </c>
      <c r="B383" s="1" t="s">
        <v>159</v>
      </c>
      <c r="C383" s="1" t="s">
        <v>2094</v>
      </c>
      <c r="D383" s="1" t="s">
        <v>2095</v>
      </c>
      <c r="E383" s="1" t="s">
        <v>910</v>
      </c>
      <c r="F383" s="1" t="s">
        <v>2096</v>
      </c>
      <c r="G383" s="4" t="s">
        <v>18</v>
      </c>
      <c r="H383" s="1" t="s">
        <v>2098</v>
      </c>
      <c r="I383" s="2"/>
      <c r="J383" s="3" t="s">
        <v>2097</v>
      </c>
      <c r="K383" s="3" t="s">
        <v>3983</v>
      </c>
      <c r="L383" s="3"/>
      <c r="M383" s="3" t="s">
        <v>3984</v>
      </c>
      <c r="N383" s="3" t="s">
        <v>3985</v>
      </c>
      <c r="O383" s="7" t="s">
        <v>3986</v>
      </c>
    </row>
    <row r="384" spans="1:15" x14ac:dyDescent="0.25">
      <c r="A384" s="6" t="s">
        <v>13</v>
      </c>
      <c r="B384" s="1" t="s">
        <v>131</v>
      </c>
      <c r="C384" s="1" t="s">
        <v>1106</v>
      </c>
      <c r="D384" s="1" t="s">
        <v>2099</v>
      </c>
      <c r="E384" s="1" t="s">
        <v>889</v>
      </c>
      <c r="F384" s="1" t="s">
        <v>2100</v>
      </c>
      <c r="G384" s="4" t="s">
        <v>18</v>
      </c>
      <c r="H384" s="1" t="s">
        <v>2101</v>
      </c>
      <c r="I384" s="2"/>
      <c r="J384" s="3" t="s">
        <v>2097</v>
      </c>
      <c r="K384" s="3" t="s">
        <v>3983</v>
      </c>
      <c r="L384" s="3"/>
      <c r="M384" s="3" t="s">
        <v>3984</v>
      </c>
      <c r="N384" s="3" t="s">
        <v>3985</v>
      </c>
      <c r="O384" s="7" t="s">
        <v>3987</v>
      </c>
    </row>
    <row r="385" spans="1:15" x14ac:dyDescent="0.25">
      <c r="A385" s="6" t="s">
        <v>22</v>
      </c>
      <c r="B385" s="1" t="s">
        <v>2102</v>
      </c>
      <c r="C385" s="1" t="s">
        <v>2103</v>
      </c>
      <c r="D385" s="1" t="s">
        <v>2104</v>
      </c>
      <c r="E385" s="1" t="s">
        <v>1454</v>
      </c>
      <c r="F385" s="1"/>
      <c r="G385" s="2"/>
      <c r="H385" s="1" t="s">
        <v>2107</v>
      </c>
      <c r="I385" s="2"/>
      <c r="J385" s="3" t="s">
        <v>2106</v>
      </c>
      <c r="K385" s="3" t="s">
        <v>2106</v>
      </c>
      <c r="L385" s="3"/>
      <c r="M385" s="3" t="s">
        <v>3988</v>
      </c>
      <c r="N385" s="3" t="s">
        <v>3989</v>
      </c>
      <c r="O385" s="7" t="s">
        <v>3303</v>
      </c>
    </row>
    <row r="386" spans="1:15" x14ac:dyDescent="0.25">
      <c r="A386" s="6" t="s">
        <v>22</v>
      </c>
      <c r="B386" s="1" t="s">
        <v>595</v>
      </c>
      <c r="C386" s="1" t="s">
        <v>2108</v>
      </c>
      <c r="D386" s="1" t="s">
        <v>2109</v>
      </c>
      <c r="E386" s="1" t="s">
        <v>2112</v>
      </c>
      <c r="F386" s="1" t="s">
        <v>2110</v>
      </c>
      <c r="G386" s="4" t="s">
        <v>18</v>
      </c>
      <c r="H386" s="1" t="s">
        <v>2111</v>
      </c>
      <c r="I386" s="2"/>
      <c r="J386" s="3" t="s">
        <v>2106</v>
      </c>
      <c r="K386" s="3" t="s">
        <v>2106</v>
      </c>
      <c r="L386" s="3"/>
      <c r="M386" s="3" t="s">
        <v>3988</v>
      </c>
      <c r="N386" s="3" t="s">
        <v>3989</v>
      </c>
      <c r="O386" s="7" t="s">
        <v>3990</v>
      </c>
    </row>
    <row r="387" spans="1:15" x14ac:dyDescent="0.25">
      <c r="A387" s="6" t="s">
        <v>22</v>
      </c>
      <c r="B387" s="1" t="s">
        <v>171</v>
      </c>
      <c r="C387" s="1" t="s">
        <v>2113</v>
      </c>
      <c r="D387" s="1" t="s">
        <v>2114</v>
      </c>
      <c r="E387" s="1" t="s">
        <v>1012</v>
      </c>
      <c r="F387" s="1" t="s">
        <v>2115</v>
      </c>
      <c r="G387" s="4" t="s">
        <v>18</v>
      </c>
      <c r="H387" s="1" t="s">
        <v>2116</v>
      </c>
      <c r="I387" s="2"/>
      <c r="J387" s="3" t="s">
        <v>2106</v>
      </c>
      <c r="K387" s="3" t="s">
        <v>2106</v>
      </c>
      <c r="L387" s="3"/>
      <c r="M387" s="3" t="s">
        <v>3988</v>
      </c>
      <c r="N387" s="3" t="s">
        <v>3989</v>
      </c>
      <c r="O387" s="7" t="s">
        <v>3991</v>
      </c>
    </row>
    <row r="388" spans="1:15" x14ac:dyDescent="0.25">
      <c r="A388" s="6" t="s">
        <v>13</v>
      </c>
      <c r="B388" s="1" t="s">
        <v>2467</v>
      </c>
      <c r="C388" s="1" t="s">
        <v>3992</v>
      </c>
      <c r="D388" s="1" t="s">
        <v>3993</v>
      </c>
      <c r="E388" s="1" t="s">
        <v>1012</v>
      </c>
      <c r="F388" s="1"/>
      <c r="G388" s="2"/>
      <c r="H388" s="1" t="s">
        <v>3994</v>
      </c>
      <c r="I388" s="2" t="s">
        <v>3995</v>
      </c>
      <c r="J388" s="3"/>
      <c r="K388" s="3"/>
      <c r="L388" s="3"/>
      <c r="M388" s="3"/>
      <c r="N388" s="3"/>
      <c r="O388" s="7" t="s">
        <v>3996</v>
      </c>
    </row>
    <row r="389" spans="1:15" x14ac:dyDescent="0.25">
      <c r="A389" s="6" t="s">
        <v>22</v>
      </c>
      <c r="B389" s="1" t="s">
        <v>2117</v>
      </c>
      <c r="C389" s="1" t="s">
        <v>2118</v>
      </c>
      <c r="D389" s="1" t="s">
        <v>2119</v>
      </c>
      <c r="E389" s="1" t="s">
        <v>1454</v>
      </c>
      <c r="F389" s="1"/>
      <c r="G389" s="2"/>
      <c r="H389" s="1" t="s">
        <v>2121</v>
      </c>
      <c r="I389" s="2"/>
      <c r="J389" s="3" t="s">
        <v>2106</v>
      </c>
      <c r="K389" s="3" t="s">
        <v>2106</v>
      </c>
      <c r="L389" s="3"/>
      <c r="M389" s="3" t="s">
        <v>3988</v>
      </c>
      <c r="N389" s="3" t="s">
        <v>3989</v>
      </c>
      <c r="O389" s="7" t="s">
        <v>3303</v>
      </c>
    </row>
    <row r="390" spans="1:15" x14ac:dyDescent="0.25">
      <c r="A390" s="6" t="s">
        <v>22</v>
      </c>
      <c r="B390" s="1" t="s">
        <v>1690</v>
      </c>
      <c r="C390" s="1" t="s">
        <v>2122</v>
      </c>
      <c r="D390" s="1" t="s">
        <v>2123</v>
      </c>
      <c r="E390" s="1" t="s">
        <v>2126</v>
      </c>
      <c r="F390" s="1"/>
      <c r="G390" s="2"/>
      <c r="H390" s="1" t="s">
        <v>2125</v>
      </c>
      <c r="I390" s="2"/>
      <c r="J390" s="3" t="s">
        <v>2106</v>
      </c>
      <c r="K390" s="3" t="s">
        <v>2106</v>
      </c>
      <c r="L390" s="3"/>
      <c r="M390" s="3" t="s">
        <v>3988</v>
      </c>
      <c r="N390" s="3" t="s">
        <v>3989</v>
      </c>
      <c r="O390" s="7" t="s">
        <v>3303</v>
      </c>
    </row>
    <row r="391" spans="1:15" x14ac:dyDescent="0.25">
      <c r="A391" s="6" t="s">
        <v>22</v>
      </c>
      <c r="B391" s="1" t="s">
        <v>65</v>
      </c>
      <c r="C391" s="1" t="s">
        <v>2127</v>
      </c>
      <c r="D391" s="1" t="s">
        <v>2128</v>
      </c>
      <c r="E391" s="1" t="s">
        <v>29</v>
      </c>
      <c r="F391" s="1" t="s">
        <v>2129</v>
      </c>
      <c r="G391" s="4" t="s">
        <v>18</v>
      </c>
      <c r="H391" s="1" t="s">
        <v>2130</v>
      </c>
      <c r="I391" s="2"/>
      <c r="J391" s="3" t="s">
        <v>2106</v>
      </c>
      <c r="K391" s="3" t="s">
        <v>2106</v>
      </c>
      <c r="L391" s="3"/>
      <c r="M391" s="3" t="s">
        <v>3988</v>
      </c>
      <c r="N391" s="3" t="s">
        <v>3989</v>
      </c>
      <c r="O391" s="7" t="s">
        <v>3997</v>
      </c>
    </row>
    <row r="392" spans="1:15" x14ac:dyDescent="0.25">
      <c r="A392" s="6" t="s">
        <v>13</v>
      </c>
      <c r="B392" s="1" t="s">
        <v>1801</v>
      </c>
      <c r="C392" s="1" t="s">
        <v>2131</v>
      </c>
      <c r="D392" s="1" t="s">
        <v>2132</v>
      </c>
      <c r="E392" s="1" t="s">
        <v>1117</v>
      </c>
      <c r="F392" s="1"/>
      <c r="G392" s="2"/>
      <c r="H392" s="1" t="s">
        <v>2134</v>
      </c>
      <c r="I392" s="2"/>
      <c r="J392" s="3" t="s">
        <v>2106</v>
      </c>
      <c r="K392" s="3" t="s">
        <v>2106</v>
      </c>
      <c r="L392" s="3"/>
      <c r="M392" s="3" t="s">
        <v>3988</v>
      </c>
      <c r="N392" s="3" t="s">
        <v>3989</v>
      </c>
      <c r="O392" s="7" t="s">
        <v>3303</v>
      </c>
    </row>
    <row r="393" spans="1:15" x14ac:dyDescent="0.25">
      <c r="A393" s="6" t="s">
        <v>13</v>
      </c>
      <c r="B393" s="1" t="s">
        <v>2135</v>
      </c>
      <c r="C393" s="1" t="s">
        <v>2136</v>
      </c>
      <c r="D393" s="1" t="s">
        <v>2137</v>
      </c>
      <c r="E393" s="1" t="s">
        <v>2140</v>
      </c>
      <c r="F393" s="1" t="s">
        <v>2138</v>
      </c>
      <c r="G393" s="4" t="s">
        <v>18</v>
      </c>
      <c r="H393" s="1" t="s">
        <v>2139</v>
      </c>
      <c r="I393" s="2"/>
      <c r="J393" s="3" t="s">
        <v>2106</v>
      </c>
      <c r="K393" s="3" t="s">
        <v>2106</v>
      </c>
      <c r="L393" s="3"/>
      <c r="M393" s="3" t="s">
        <v>3988</v>
      </c>
      <c r="N393" s="3" t="s">
        <v>3989</v>
      </c>
      <c r="O393" s="7" t="s">
        <v>3998</v>
      </c>
    </row>
    <row r="394" spans="1:15" x14ac:dyDescent="0.25">
      <c r="A394" s="6" t="s">
        <v>22</v>
      </c>
      <c r="B394" s="1" t="s">
        <v>1853</v>
      </c>
      <c r="C394" s="1" t="s">
        <v>2141</v>
      </c>
      <c r="D394" s="1" t="s">
        <v>2142</v>
      </c>
      <c r="E394" s="1" t="s">
        <v>1012</v>
      </c>
      <c r="F394" s="1" t="s">
        <v>2143</v>
      </c>
      <c r="G394" s="4" t="s">
        <v>18</v>
      </c>
      <c r="H394" s="1" t="s">
        <v>2144</v>
      </c>
      <c r="I394" s="2"/>
      <c r="J394" s="3" t="s">
        <v>2106</v>
      </c>
      <c r="K394" s="3" t="s">
        <v>2106</v>
      </c>
      <c r="L394" s="3"/>
      <c r="M394" s="3" t="s">
        <v>3988</v>
      </c>
      <c r="N394" s="3" t="s">
        <v>3989</v>
      </c>
      <c r="O394" s="7" t="s">
        <v>3999</v>
      </c>
    </row>
    <row r="395" spans="1:15" x14ac:dyDescent="0.25">
      <c r="A395" s="6" t="s">
        <v>22</v>
      </c>
      <c r="B395" s="1" t="s">
        <v>595</v>
      </c>
      <c r="C395" s="1" t="s">
        <v>2145</v>
      </c>
      <c r="D395" s="1" t="s">
        <v>2146</v>
      </c>
      <c r="E395" s="1" t="s">
        <v>1012</v>
      </c>
      <c r="F395" s="1" t="s">
        <v>2147</v>
      </c>
      <c r="G395" s="4" t="s">
        <v>18</v>
      </c>
      <c r="H395" s="1" t="s">
        <v>2148</v>
      </c>
      <c r="I395" s="2"/>
      <c r="J395" s="3" t="s">
        <v>2106</v>
      </c>
      <c r="K395" s="3" t="s">
        <v>2106</v>
      </c>
      <c r="L395" s="3"/>
      <c r="M395" s="3" t="s">
        <v>3988</v>
      </c>
      <c r="N395" s="3" t="s">
        <v>3989</v>
      </c>
      <c r="O395" s="7" t="s">
        <v>4000</v>
      </c>
    </row>
    <row r="396" spans="1:15" x14ac:dyDescent="0.25">
      <c r="A396" s="6" t="s">
        <v>22</v>
      </c>
      <c r="B396" s="1" t="s">
        <v>2149</v>
      </c>
      <c r="C396" s="1" t="s">
        <v>2150</v>
      </c>
      <c r="D396" s="1" t="s">
        <v>2151</v>
      </c>
      <c r="E396" s="1" t="s">
        <v>263</v>
      </c>
      <c r="F396" s="1"/>
      <c r="G396" s="2"/>
      <c r="H396" s="1" t="s">
        <v>2153</v>
      </c>
      <c r="I396" s="2"/>
      <c r="J396" s="3" t="s">
        <v>2106</v>
      </c>
      <c r="K396" s="3" t="s">
        <v>2106</v>
      </c>
      <c r="L396" s="3"/>
      <c r="M396" s="3" t="s">
        <v>3988</v>
      </c>
      <c r="N396" s="3" t="s">
        <v>3989</v>
      </c>
      <c r="O396" s="7" t="s">
        <v>3303</v>
      </c>
    </row>
    <row r="397" spans="1:15" x14ac:dyDescent="0.25">
      <c r="A397" s="6" t="s">
        <v>22</v>
      </c>
      <c r="B397" s="1" t="s">
        <v>440</v>
      </c>
      <c r="C397" s="1" t="s">
        <v>2159</v>
      </c>
      <c r="D397" s="1" t="s">
        <v>2160</v>
      </c>
      <c r="E397" s="1" t="s">
        <v>29</v>
      </c>
      <c r="F397" s="1" t="s">
        <v>2161</v>
      </c>
      <c r="G397" s="4" t="s">
        <v>18</v>
      </c>
      <c r="H397" s="1" t="s">
        <v>2162</v>
      </c>
      <c r="I397" s="2"/>
      <c r="J397" s="3" t="s">
        <v>2106</v>
      </c>
      <c r="K397" s="3" t="s">
        <v>2106</v>
      </c>
      <c r="L397" s="3"/>
      <c r="M397" s="3" t="s">
        <v>3988</v>
      </c>
      <c r="N397" s="3" t="s">
        <v>3989</v>
      </c>
      <c r="O397" s="7" t="s">
        <v>4001</v>
      </c>
    </row>
    <row r="398" spans="1:15" x14ac:dyDescent="0.25">
      <c r="A398" s="6" t="s">
        <v>13</v>
      </c>
      <c r="B398" s="1" t="s">
        <v>197</v>
      </c>
      <c r="C398" s="1" t="s">
        <v>2163</v>
      </c>
      <c r="D398" s="1" t="s">
        <v>2164</v>
      </c>
      <c r="E398" s="1" t="s">
        <v>2167</v>
      </c>
      <c r="F398" s="1" t="s">
        <v>2165</v>
      </c>
      <c r="G398" s="4" t="s">
        <v>18</v>
      </c>
      <c r="H398" s="1" t="s">
        <v>2166</v>
      </c>
      <c r="I398" s="2"/>
      <c r="J398" s="3" t="s">
        <v>2106</v>
      </c>
      <c r="K398" s="3" t="s">
        <v>2106</v>
      </c>
      <c r="L398" s="3"/>
      <c r="M398" s="3" t="s">
        <v>3988</v>
      </c>
      <c r="N398" s="3" t="s">
        <v>3989</v>
      </c>
      <c r="O398" s="7" t="s">
        <v>4002</v>
      </c>
    </row>
    <row r="399" spans="1:15" x14ac:dyDescent="0.25">
      <c r="A399" s="6"/>
      <c r="B399" s="1"/>
      <c r="C399" s="1" t="s">
        <v>4003</v>
      </c>
      <c r="D399" s="1" t="s">
        <v>4003</v>
      </c>
      <c r="E399" s="1" t="s">
        <v>4004</v>
      </c>
      <c r="F399" s="1"/>
      <c r="G399" s="2"/>
      <c r="H399" s="1" t="s">
        <v>4005</v>
      </c>
      <c r="I399" s="2"/>
      <c r="J399" s="3" t="s">
        <v>2106</v>
      </c>
      <c r="K399" s="3" t="s">
        <v>2106</v>
      </c>
      <c r="L399" s="3"/>
      <c r="M399" s="3" t="s">
        <v>3988</v>
      </c>
      <c r="N399" s="3" t="s">
        <v>3989</v>
      </c>
      <c r="O399" s="7" t="s">
        <v>3303</v>
      </c>
    </row>
    <row r="400" spans="1:15" x14ac:dyDescent="0.25">
      <c r="A400" s="6" t="s">
        <v>13</v>
      </c>
      <c r="B400" s="1" t="s">
        <v>269</v>
      </c>
      <c r="C400" s="1" t="s">
        <v>2168</v>
      </c>
      <c r="D400" s="1" t="s">
        <v>2169</v>
      </c>
      <c r="E400" s="1" t="s">
        <v>1012</v>
      </c>
      <c r="F400" s="1" t="s">
        <v>2170</v>
      </c>
      <c r="G400" s="4" t="s">
        <v>18</v>
      </c>
      <c r="H400" s="1" t="s">
        <v>2171</v>
      </c>
      <c r="I400" s="2"/>
      <c r="J400" s="3" t="s">
        <v>2106</v>
      </c>
      <c r="K400" s="3" t="s">
        <v>2106</v>
      </c>
      <c r="L400" s="3"/>
      <c r="M400" s="3" t="s">
        <v>3988</v>
      </c>
      <c r="N400" s="3" t="s">
        <v>3989</v>
      </c>
      <c r="O400" s="7" t="s">
        <v>4006</v>
      </c>
    </row>
    <row r="401" spans="1:15" x14ac:dyDescent="0.25">
      <c r="A401" s="6" t="s">
        <v>13</v>
      </c>
      <c r="B401" s="1" t="s">
        <v>1540</v>
      </c>
      <c r="C401" s="1" t="s">
        <v>2172</v>
      </c>
      <c r="D401" s="1" t="s">
        <v>2173</v>
      </c>
      <c r="E401" s="1" t="s">
        <v>2176</v>
      </c>
      <c r="F401" s="1" t="s">
        <v>2174</v>
      </c>
      <c r="G401" s="4" t="s">
        <v>18</v>
      </c>
      <c r="H401" s="1" t="s">
        <v>2175</v>
      </c>
      <c r="I401" s="2"/>
      <c r="J401" s="3" t="s">
        <v>2106</v>
      </c>
      <c r="K401" s="3" t="s">
        <v>2106</v>
      </c>
      <c r="L401" s="3"/>
      <c r="M401" s="3" t="s">
        <v>3988</v>
      </c>
      <c r="N401" s="3" t="s">
        <v>3989</v>
      </c>
      <c r="O401" s="7" t="s">
        <v>4007</v>
      </c>
    </row>
    <row r="402" spans="1:15" x14ac:dyDescent="0.25">
      <c r="A402" s="6" t="s">
        <v>22</v>
      </c>
      <c r="B402" s="1" t="s">
        <v>388</v>
      </c>
      <c r="C402" s="1" t="s">
        <v>2177</v>
      </c>
      <c r="D402" s="1" t="s">
        <v>2178</v>
      </c>
      <c r="E402" s="1" t="s">
        <v>2181</v>
      </c>
      <c r="F402" s="1" t="s">
        <v>2179</v>
      </c>
      <c r="G402" s="4" t="s">
        <v>18</v>
      </c>
      <c r="H402" s="1" t="s">
        <v>2180</v>
      </c>
      <c r="I402" s="2"/>
      <c r="J402" s="3" t="s">
        <v>2106</v>
      </c>
      <c r="K402" s="3" t="s">
        <v>2106</v>
      </c>
      <c r="L402" s="3"/>
      <c r="M402" s="3" t="s">
        <v>3988</v>
      </c>
      <c r="N402" s="3" t="s">
        <v>3989</v>
      </c>
      <c r="O402" s="7" t="s">
        <v>4008</v>
      </c>
    </row>
    <row r="403" spans="1:15" x14ac:dyDescent="0.25">
      <c r="A403" s="6" t="s">
        <v>13</v>
      </c>
      <c r="B403" s="1" t="s">
        <v>131</v>
      </c>
      <c r="C403" s="1" t="s">
        <v>2182</v>
      </c>
      <c r="D403" s="1" t="s">
        <v>2183</v>
      </c>
      <c r="E403" s="1" t="s">
        <v>2186</v>
      </c>
      <c r="F403" s="1" t="s">
        <v>2184</v>
      </c>
      <c r="G403" s="4" t="s">
        <v>18</v>
      </c>
      <c r="H403" s="1" t="s">
        <v>2185</v>
      </c>
      <c r="I403" s="2"/>
      <c r="J403" s="3" t="s">
        <v>2106</v>
      </c>
      <c r="K403" s="3" t="s">
        <v>2106</v>
      </c>
      <c r="L403" s="3"/>
      <c r="M403" s="3" t="s">
        <v>3988</v>
      </c>
      <c r="N403" s="3" t="s">
        <v>3989</v>
      </c>
      <c r="O403" s="7" t="s">
        <v>4009</v>
      </c>
    </row>
    <row r="404" spans="1:15" x14ac:dyDescent="0.25">
      <c r="A404" s="6" t="s">
        <v>22</v>
      </c>
      <c r="B404" s="1" t="s">
        <v>878</v>
      </c>
      <c r="C404" s="1" t="s">
        <v>2187</v>
      </c>
      <c r="D404" s="1" t="s">
        <v>2188</v>
      </c>
      <c r="E404" s="1" t="s">
        <v>1012</v>
      </c>
      <c r="F404" s="1" t="s">
        <v>2189</v>
      </c>
      <c r="G404" s="4" t="s">
        <v>18</v>
      </c>
      <c r="H404" s="1" t="s">
        <v>2190</v>
      </c>
      <c r="I404" s="2"/>
      <c r="J404" s="3" t="s">
        <v>2106</v>
      </c>
      <c r="K404" s="3" t="s">
        <v>2106</v>
      </c>
      <c r="L404" s="3"/>
      <c r="M404" s="3" t="s">
        <v>3988</v>
      </c>
      <c r="N404" s="3" t="s">
        <v>3989</v>
      </c>
      <c r="O404" s="7" t="s">
        <v>4010</v>
      </c>
    </row>
    <row r="405" spans="1:15" x14ac:dyDescent="0.25">
      <c r="A405" s="6" t="s">
        <v>13</v>
      </c>
      <c r="B405" s="1" t="s">
        <v>2065</v>
      </c>
      <c r="C405" s="1" t="s">
        <v>2191</v>
      </c>
      <c r="D405" s="1" t="s">
        <v>2192</v>
      </c>
      <c r="E405" s="1" t="s">
        <v>29</v>
      </c>
      <c r="F405" s="1" t="s">
        <v>2193</v>
      </c>
      <c r="G405" s="4" t="s">
        <v>18</v>
      </c>
      <c r="H405" s="1" t="s">
        <v>2194</v>
      </c>
      <c r="I405" s="2"/>
      <c r="J405" s="3" t="s">
        <v>2106</v>
      </c>
      <c r="K405" s="3" t="s">
        <v>2106</v>
      </c>
      <c r="L405" s="3"/>
      <c r="M405" s="3" t="s">
        <v>3988</v>
      </c>
      <c r="N405" s="3" t="s">
        <v>3989</v>
      </c>
      <c r="O405" s="7" t="s">
        <v>4011</v>
      </c>
    </row>
    <row r="406" spans="1:15" x14ac:dyDescent="0.25">
      <c r="A406" s="6" t="s">
        <v>13</v>
      </c>
      <c r="B406" s="1" t="s">
        <v>30</v>
      </c>
      <c r="C406" s="1" t="s">
        <v>2195</v>
      </c>
      <c r="D406" s="1" t="s">
        <v>2196</v>
      </c>
      <c r="E406" s="1" t="s">
        <v>29</v>
      </c>
      <c r="F406" s="1"/>
      <c r="G406" s="2"/>
      <c r="H406" s="1" t="s">
        <v>2198</v>
      </c>
      <c r="I406" s="2"/>
      <c r="J406" s="3" t="s">
        <v>2106</v>
      </c>
      <c r="K406" s="3" t="s">
        <v>2106</v>
      </c>
      <c r="L406" s="3"/>
      <c r="M406" s="3" t="s">
        <v>3988</v>
      </c>
      <c r="N406" s="3" t="s">
        <v>3989</v>
      </c>
      <c r="O406" s="7" t="s">
        <v>3303</v>
      </c>
    </row>
    <row r="407" spans="1:15" x14ac:dyDescent="0.25">
      <c r="A407" s="6" t="s">
        <v>13</v>
      </c>
      <c r="B407" s="1" t="s">
        <v>14</v>
      </c>
      <c r="C407" s="1" t="s">
        <v>2199</v>
      </c>
      <c r="D407" s="1" t="s">
        <v>2200</v>
      </c>
      <c r="E407" s="1" t="s">
        <v>2203</v>
      </c>
      <c r="F407" s="1"/>
      <c r="G407" s="2"/>
      <c r="H407" s="1" t="s">
        <v>2202</v>
      </c>
      <c r="I407" s="2"/>
      <c r="J407" s="3" t="s">
        <v>2106</v>
      </c>
      <c r="K407" s="3" t="s">
        <v>2106</v>
      </c>
      <c r="L407" s="3"/>
      <c r="M407" s="3" t="s">
        <v>3988</v>
      </c>
      <c r="N407" s="3" t="s">
        <v>3989</v>
      </c>
      <c r="O407" s="7" t="s">
        <v>3303</v>
      </c>
    </row>
    <row r="408" spans="1:15" x14ac:dyDescent="0.25">
      <c r="A408" s="6" t="s">
        <v>22</v>
      </c>
      <c r="B408" s="1" t="s">
        <v>2204</v>
      </c>
      <c r="C408" s="1" t="s">
        <v>2205</v>
      </c>
      <c r="D408" s="1" t="s">
        <v>2206</v>
      </c>
      <c r="E408" s="1" t="s">
        <v>1012</v>
      </c>
      <c r="F408" s="1"/>
      <c r="G408" s="2"/>
      <c r="H408" s="1" t="s">
        <v>2209</v>
      </c>
      <c r="I408" s="2"/>
      <c r="J408" s="3" t="s">
        <v>2208</v>
      </c>
      <c r="K408" s="3" t="s">
        <v>2106</v>
      </c>
      <c r="L408" s="3"/>
      <c r="M408" s="3" t="s">
        <v>3988</v>
      </c>
      <c r="N408" s="3" t="s">
        <v>3989</v>
      </c>
      <c r="O408" s="7" t="s">
        <v>3303</v>
      </c>
    </row>
    <row r="409" spans="1:15" x14ac:dyDescent="0.25">
      <c r="A409" s="6" t="s">
        <v>13</v>
      </c>
      <c r="B409" s="1" t="s">
        <v>1801</v>
      </c>
      <c r="C409" s="1" t="s">
        <v>2210</v>
      </c>
      <c r="D409" s="1" t="s">
        <v>2211</v>
      </c>
      <c r="E409" s="1" t="s">
        <v>2215</v>
      </c>
      <c r="F409" s="1" t="s">
        <v>2212</v>
      </c>
      <c r="G409" s="4" t="s">
        <v>18</v>
      </c>
      <c r="H409" s="1" t="s">
        <v>2214</v>
      </c>
      <c r="I409" s="2"/>
      <c r="J409" s="3" t="s">
        <v>2213</v>
      </c>
      <c r="K409" s="3" t="s">
        <v>2106</v>
      </c>
      <c r="L409" s="3"/>
      <c r="M409" s="3" t="s">
        <v>3988</v>
      </c>
      <c r="N409" s="3" t="s">
        <v>3989</v>
      </c>
      <c r="O409" s="7" t="s">
        <v>4012</v>
      </c>
    </row>
    <row r="410" spans="1:15" x14ac:dyDescent="0.25">
      <c r="A410" s="6" t="s">
        <v>13</v>
      </c>
      <c r="B410" s="1" t="s">
        <v>110</v>
      </c>
      <c r="C410" s="1" t="s">
        <v>2216</v>
      </c>
      <c r="D410" s="1" t="s">
        <v>2217</v>
      </c>
      <c r="E410" s="1" t="s">
        <v>2220</v>
      </c>
      <c r="F410" s="1" t="s">
        <v>2218</v>
      </c>
      <c r="G410" s="4" t="s">
        <v>18</v>
      </c>
      <c r="H410" s="1" t="s">
        <v>2219</v>
      </c>
      <c r="I410" s="2"/>
      <c r="J410" s="3" t="s">
        <v>2213</v>
      </c>
      <c r="K410" s="3" t="s">
        <v>2106</v>
      </c>
      <c r="L410" s="3"/>
      <c r="M410" s="3" t="s">
        <v>3988</v>
      </c>
      <c r="N410" s="3" t="s">
        <v>3989</v>
      </c>
      <c r="O410" s="7" t="s">
        <v>4013</v>
      </c>
    </row>
    <row r="411" spans="1:15" x14ac:dyDescent="0.25">
      <c r="A411" s="6" t="s">
        <v>22</v>
      </c>
      <c r="B411" s="1" t="s">
        <v>39</v>
      </c>
      <c r="C411" s="1" t="s">
        <v>2221</v>
      </c>
      <c r="D411" s="1" t="s">
        <v>2222</v>
      </c>
      <c r="E411" s="1" t="s">
        <v>2225</v>
      </c>
      <c r="F411" s="1" t="s">
        <v>2223</v>
      </c>
      <c r="G411" s="4" t="s">
        <v>18</v>
      </c>
      <c r="H411" s="1" t="s">
        <v>2224</v>
      </c>
      <c r="I411" s="2"/>
      <c r="J411" s="3" t="s">
        <v>2213</v>
      </c>
      <c r="K411" s="3" t="s">
        <v>2106</v>
      </c>
      <c r="L411" s="3"/>
      <c r="M411" s="3" t="s">
        <v>3988</v>
      </c>
      <c r="N411" s="3" t="s">
        <v>3989</v>
      </c>
      <c r="O411" s="7" t="s">
        <v>4014</v>
      </c>
    </row>
    <row r="412" spans="1:15" x14ac:dyDescent="0.25">
      <c r="A412" s="6" t="s">
        <v>22</v>
      </c>
      <c r="B412" s="1" t="s">
        <v>440</v>
      </c>
      <c r="C412" s="1" t="s">
        <v>2159</v>
      </c>
      <c r="D412" s="1" t="s">
        <v>2160</v>
      </c>
      <c r="E412" s="1" t="s">
        <v>2227</v>
      </c>
      <c r="F412" s="1" t="s">
        <v>2161</v>
      </c>
      <c r="G412" s="4" t="s">
        <v>18</v>
      </c>
      <c r="H412" s="1" t="s">
        <v>2226</v>
      </c>
      <c r="I412" s="2"/>
      <c r="J412" s="3" t="s">
        <v>2213</v>
      </c>
      <c r="K412" s="3" t="s">
        <v>2106</v>
      </c>
      <c r="L412" s="3"/>
      <c r="M412" s="3" t="s">
        <v>3988</v>
      </c>
      <c r="N412" s="3" t="s">
        <v>3989</v>
      </c>
      <c r="O412" s="7" t="s">
        <v>4001</v>
      </c>
    </row>
    <row r="413" spans="1:15" x14ac:dyDescent="0.25">
      <c r="A413" s="6" t="s">
        <v>22</v>
      </c>
      <c r="B413" s="1" t="s">
        <v>1842</v>
      </c>
      <c r="C413" s="1" t="s">
        <v>2228</v>
      </c>
      <c r="D413" s="1" t="s">
        <v>2229</v>
      </c>
      <c r="E413" s="1" t="s">
        <v>2232</v>
      </c>
      <c r="F413" s="1" t="s">
        <v>2230</v>
      </c>
      <c r="G413" s="4" t="s">
        <v>18</v>
      </c>
      <c r="H413" s="1" t="s">
        <v>2231</v>
      </c>
      <c r="I413" s="2"/>
      <c r="J413" s="3" t="s">
        <v>2213</v>
      </c>
      <c r="K413" s="3" t="s">
        <v>2106</v>
      </c>
      <c r="L413" s="3"/>
      <c r="M413" s="3" t="s">
        <v>3988</v>
      </c>
      <c r="N413" s="3" t="s">
        <v>3989</v>
      </c>
      <c r="O413" s="7" t="s">
        <v>4015</v>
      </c>
    </row>
    <row r="414" spans="1:15" x14ac:dyDescent="0.25">
      <c r="A414" s="6" t="s">
        <v>13</v>
      </c>
      <c r="B414" s="1" t="s">
        <v>2233</v>
      </c>
      <c r="C414" s="1" t="s">
        <v>2234</v>
      </c>
      <c r="D414" s="1" t="s">
        <v>2235</v>
      </c>
      <c r="E414" s="1" t="s">
        <v>2238</v>
      </c>
      <c r="F414" s="1" t="s">
        <v>2236</v>
      </c>
      <c r="G414" s="4" t="s">
        <v>18</v>
      </c>
      <c r="H414" s="1" t="s">
        <v>2237</v>
      </c>
      <c r="I414" s="2"/>
      <c r="J414" s="3" t="s">
        <v>2213</v>
      </c>
      <c r="K414" s="3" t="s">
        <v>2106</v>
      </c>
      <c r="L414" s="3"/>
      <c r="M414" s="3" t="s">
        <v>3988</v>
      </c>
      <c r="N414" s="3" t="s">
        <v>3989</v>
      </c>
      <c r="O414" s="7" t="s">
        <v>4016</v>
      </c>
    </row>
    <row r="415" spans="1:15" x14ac:dyDescent="0.25">
      <c r="A415" s="6" t="s">
        <v>22</v>
      </c>
      <c r="B415" s="1" t="s">
        <v>700</v>
      </c>
      <c r="C415" s="1" t="s">
        <v>2239</v>
      </c>
      <c r="D415" s="1" t="s">
        <v>2240</v>
      </c>
      <c r="E415" s="1" t="s">
        <v>2243</v>
      </c>
      <c r="F415" s="1" t="s">
        <v>2241</v>
      </c>
      <c r="G415" s="4" t="s">
        <v>18</v>
      </c>
      <c r="H415" s="1" t="s">
        <v>2242</v>
      </c>
      <c r="I415" s="2"/>
      <c r="J415" s="3" t="s">
        <v>2213</v>
      </c>
      <c r="K415" s="3" t="s">
        <v>2106</v>
      </c>
      <c r="L415" s="3"/>
      <c r="M415" s="3" t="s">
        <v>3988</v>
      </c>
      <c r="N415" s="3" t="s">
        <v>3989</v>
      </c>
      <c r="O415" s="7" t="s">
        <v>4017</v>
      </c>
    </row>
    <row r="416" spans="1:15" x14ac:dyDescent="0.25">
      <c r="A416" s="6" t="s">
        <v>13</v>
      </c>
      <c r="B416" s="1" t="s">
        <v>1738</v>
      </c>
      <c r="C416" s="1" t="s">
        <v>2244</v>
      </c>
      <c r="D416" s="1" t="s">
        <v>2245</v>
      </c>
      <c r="E416" s="1" t="s">
        <v>2248</v>
      </c>
      <c r="F416" s="1" t="s">
        <v>2246</v>
      </c>
      <c r="G416" s="4" t="s">
        <v>18</v>
      </c>
      <c r="H416" s="1" t="s">
        <v>2247</v>
      </c>
      <c r="I416" s="2"/>
      <c r="J416" s="3" t="s">
        <v>2213</v>
      </c>
      <c r="K416" s="3" t="s">
        <v>2106</v>
      </c>
      <c r="L416" s="3"/>
      <c r="M416" s="3" t="s">
        <v>3988</v>
      </c>
      <c r="N416" s="3" t="s">
        <v>3989</v>
      </c>
      <c r="O416" s="7" t="s">
        <v>4018</v>
      </c>
    </row>
    <row r="417" spans="1:15" x14ac:dyDescent="0.25">
      <c r="A417" s="6" t="s">
        <v>22</v>
      </c>
      <c r="B417" s="1" t="s">
        <v>428</v>
      </c>
      <c r="C417" s="1" t="s">
        <v>2249</v>
      </c>
      <c r="D417" s="1" t="s">
        <v>2250</v>
      </c>
      <c r="E417" s="1" t="s">
        <v>2253</v>
      </c>
      <c r="F417" s="1" t="s">
        <v>2251</v>
      </c>
      <c r="G417" s="4" t="s">
        <v>18</v>
      </c>
      <c r="H417" s="1" t="s">
        <v>2252</v>
      </c>
      <c r="I417" s="2"/>
      <c r="J417" s="3" t="s">
        <v>2213</v>
      </c>
      <c r="K417" s="3" t="s">
        <v>2106</v>
      </c>
      <c r="L417" s="3"/>
      <c r="M417" s="3" t="s">
        <v>3988</v>
      </c>
      <c r="N417" s="3" t="s">
        <v>3989</v>
      </c>
      <c r="O417" s="7" t="s">
        <v>4019</v>
      </c>
    </row>
    <row r="418" spans="1:15" x14ac:dyDescent="0.25">
      <c r="A418" s="6" t="s">
        <v>13</v>
      </c>
      <c r="B418" s="1" t="s">
        <v>52</v>
      </c>
      <c r="C418" s="1" t="s">
        <v>2254</v>
      </c>
      <c r="D418" s="1" t="s">
        <v>2255</v>
      </c>
      <c r="E418" s="1" t="s">
        <v>2258</v>
      </c>
      <c r="F418" s="1" t="s">
        <v>2256</v>
      </c>
      <c r="G418" s="4" t="s">
        <v>18</v>
      </c>
      <c r="H418" s="1" t="s">
        <v>2257</v>
      </c>
      <c r="I418" s="2"/>
      <c r="J418" s="3" t="s">
        <v>2213</v>
      </c>
      <c r="K418" s="3" t="s">
        <v>2106</v>
      </c>
      <c r="L418" s="3"/>
      <c r="M418" s="3" t="s">
        <v>3988</v>
      </c>
      <c r="N418" s="3" t="s">
        <v>3989</v>
      </c>
      <c r="O418" s="7" t="s">
        <v>4020</v>
      </c>
    </row>
    <row r="419" spans="1:15" x14ac:dyDescent="0.25">
      <c r="A419" s="6" t="s">
        <v>22</v>
      </c>
      <c r="B419" s="1" t="s">
        <v>72</v>
      </c>
      <c r="C419" s="1" t="s">
        <v>2259</v>
      </c>
      <c r="D419" s="1" t="s">
        <v>2260</v>
      </c>
      <c r="E419" s="1" t="s">
        <v>1454</v>
      </c>
      <c r="F419" s="1" t="s">
        <v>2261</v>
      </c>
      <c r="G419" s="4" t="s">
        <v>18</v>
      </c>
      <c r="H419" s="1" t="s">
        <v>2262</v>
      </c>
      <c r="I419" s="2"/>
      <c r="J419" s="3" t="s">
        <v>2213</v>
      </c>
      <c r="K419" s="3" t="s">
        <v>2106</v>
      </c>
      <c r="L419" s="3"/>
      <c r="M419" s="3" t="s">
        <v>3988</v>
      </c>
      <c r="N419" s="3" t="s">
        <v>3989</v>
      </c>
      <c r="O419" s="7" t="s">
        <v>4021</v>
      </c>
    </row>
    <row r="420" spans="1:15" x14ac:dyDescent="0.25">
      <c r="A420" s="6" t="s">
        <v>22</v>
      </c>
      <c r="B420" s="1" t="s">
        <v>734</v>
      </c>
      <c r="C420" s="1" t="s">
        <v>2263</v>
      </c>
      <c r="D420" s="1" t="s">
        <v>2264</v>
      </c>
      <c r="E420" s="1" t="s">
        <v>2267</v>
      </c>
      <c r="F420" s="1" t="s">
        <v>2265</v>
      </c>
      <c r="G420" s="4" t="s">
        <v>18</v>
      </c>
      <c r="H420" s="1" t="s">
        <v>2266</v>
      </c>
      <c r="I420" s="2"/>
      <c r="J420" s="3" t="s">
        <v>2213</v>
      </c>
      <c r="K420" s="3" t="s">
        <v>2106</v>
      </c>
      <c r="L420" s="3"/>
      <c r="M420" s="3" t="s">
        <v>3988</v>
      </c>
      <c r="N420" s="3" t="s">
        <v>3989</v>
      </c>
      <c r="O420" s="7" t="s">
        <v>4022</v>
      </c>
    </row>
    <row r="421" spans="1:15" x14ac:dyDescent="0.25">
      <c r="A421" s="6" t="s">
        <v>22</v>
      </c>
      <c r="B421" s="1" t="s">
        <v>388</v>
      </c>
      <c r="C421" s="1" t="s">
        <v>529</v>
      </c>
      <c r="D421" s="1" t="s">
        <v>2268</v>
      </c>
      <c r="E421" s="1" t="s">
        <v>2271</v>
      </c>
      <c r="F421" s="1" t="s">
        <v>2269</v>
      </c>
      <c r="G421" s="4" t="s">
        <v>18</v>
      </c>
      <c r="H421" s="1" t="s">
        <v>2270</v>
      </c>
      <c r="I421" s="2"/>
      <c r="J421" s="3" t="s">
        <v>2213</v>
      </c>
      <c r="K421" s="3" t="s">
        <v>2106</v>
      </c>
      <c r="L421" s="3"/>
      <c r="M421" s="3" t="s">
        <v>3988</v>
      </c>
      <c r="N421" s="3" t="s">
        <v>3989</v>
      </c>
      <c r="O421" s="7" t="s">
        <v>4023</v>
      </c>
    </row>
    <row r="422" spans="1:15" x14ac:dyDescent="0.25">
      <c r="A422" s="6" t="s">
        <v>13</v>
      </c>
      <c r="B422" s="1" t="s">
        <v>2272</v>
      </c>
      <c r="C422" s="1" t="s">
        <v>2273</v>
      </c>
      <c r="D422" s="1" t="s">
        <v>2274</v>
      </c>
      <c r="E422" s="1" t="s">
        <v>2277</v>
      </c>
      <c r="F422" s="1" t="s">
        <v>2275</v>
      </c>
      <c r="G422" s="4" t="s">
        <v>18</v>
      </c>
      <c r="H422" s="1" t="s">
        <v>2276</v>
      </c>
      <c r="I422" s="2"/>
      <c r="J422" s="3" t="s">
        <v>2213</v>
      </c>
      <c r="K422" s="3" t="s">
        <v>2106</v>
      </c>
      <c r="L422" s="3"/>
      <c r="M422" s="3" t="s">
        <v>3988</v>
      </c>
      <c r="N422" s="3" t="s">
        <v>3989</v>
      </c>
      <c r="O422" s="7" t="s">
        <v>4024</v>
      </c>
    </row>
    <row r="423" spans="1:15" x14ac:dyDescent="0.25">
      <c r="A423" s="6"/>
      <c r="B423" s="1" t="s">
        <v>183</v>
      </c>
      <c r="C423" s="1" t="s">
        <v>2154</v>
      </c>
      <c r="D423" s="1" t="s">
        <v>2155</v>
      </c>
      <c r="E423" s="1" t="s">
        <v>2158</v>
      </c>
      <c r="F423" s="1" t="s">
        <v>2156</v>
      </c>
      <c r="G423" s="4" t="s">
        <v>18</v>
      </c>
      <c r="H423" s="1" t="s">
        <v>2157</v>
      </c>
      <c r="I423" s="2"/>
      <c r="J423" s="3" t="s">
        <v>2106</v>
      </c>
      <c r="K423" s="3" t="s">
        <v>2106</v>
      </c>
      <c r="L423" s="3"/>
      <c r="M423" s="3" t="s">
        <v>3988</v>
      </c>
      <c r="N423" s="3" t="s">
        <v>3989</v>
      </c>
      <c r="O423" s="7" t="s">
        <v>4025</v>
      </c>
    </row>
    <row r="424" spans="1:15" x14ac:dyDescent="0.25">
      <c r="A424" s="6" t="s">
        <v>22</v>
      </c>
      <c r="B424" s="1" t="s">
        <v>2278</v>
      </c>
      <c r="C424" s="1" t="s">
        <v>2279</v>
      </c>
      <c r="D424" s="1" t="s">
        <v>2281</v>
      </c>
      <c r="E424" s="1" t="s">
        <v>1454</v>
      </c>
      <c r="F424" s="1" t="s">
        <v>2282</v>
      </c>
      <c r="G424" s="4" t="s">
        <v>18</v>
      </c>
      <c r="H424" s="1" t="s">
        <v>2284</v>
      </c>
      <c r="I424" s="2"/>
      <c r="J424" s="3" t="s">
        <v>2283</v>
      </c>
      <c r="K424" s="3" t="s">
        <v>2106</v>
      </c>
      <c r="L424" s="3"/>
      <c r="M424" s="3" t="s">
        <v>3988</v>
      </c>
      <c r="N424" s="3" t="s">
        <v>3989</v>
      </c>
      <c r="O424" s="7" t="s">
        <v>4026</v>
      </c>
    </row>
    <row r="425" spans="1:15" x14ac:dyDescent="0.25">
      <c r="A425" s="6" t="s">
        <v>13</v>
      </c>
      <c r="B425" s="1" t="s">
        <v>4027</v>
      </c>
      <c r="C425" s="1" t="s">
        <v>4028</v>
      </c>
      <c r="D425" s="1" t="s">
        <v>4029</v>
      </c>
      <c r="E425" s="1" t="s">
        <v>4030</v>
      </c>
      <c r="F425" s="1" t="s">
        <v>4031</v>
      </c>
      <c r="G425" s="5" t="s">
        <v>35</v>
      </c>
      <c r="H425" s="1" t="s">
        <v>4032</v>
      </c>
      <c r="I425" s="2"/>
      <c r="J425" s="3" t="s">
        <v>4033</v>
      </c>
      <c r="K425" s="3" t="s">
        <v>4034</v>
      </c>
      <c r="L425" s="3"/>
      <c r="M425" s="3" t="s">
        <v>4035</v>
      </c>
      <c r="N425" s="3" t="s">
        <v>4036</v>
      </c>
      <c r="O425" s="7" t="s">
        <v>4037</v>
      </c>
    </row>
    <row r="426" spans="1:15" x14ac:dyDescent="0.25">
      <c r="A426" s="6" t="s">
        <v>22</v>
      </c>
      <c r="B426" s="1" t="s">
        <v>600</v>
      </c>
      <c r="C426" s="1" t="s">
        <v>2285</v>
      </c>
      <c r="D426" s="1" t="s">
        <v>2286</v>
      </c>
      <c r="E426" s="1" t="s">
        <v>231</v>
      </c>
      <c r="F426" s="1" t="s">
        <v>2287</v>
      </c>
      <c r="G426" s="4" t="s">
        <v>18</v>
      </c>
      <c r="H426" s="1" t="s">
        <v>2289</v>
      </c>
      <c r="I426" s="2"/>
      <c r="J426" s="3" t="s">
        <v>2288</v>
      </c>
      <c r="K426" s="3" t="s">
        <v>2288</v>
      </c>
      <c r="L426" s="3"/>
      <c r="M426" s="3" t="s">
        <v>4038</v>
      </c>
      <c r="N426" s="3" t="s">
        <v>4039</v>
      </c>
      <c r="O426" s="7" t="s">
        <v>4040</v>
      </c>
    </row>
    <row r="427" spans="1:15" x14ac:dyDescent="0.25">
      <c r="A427" s="6" t="s">
        <v>13</v>
      </c>
      <c r="B427" s="1" t="s">
        <v>2290</v>
      </c>
      <c r="C427" s="1" t="s">
        <v>2291</v>
      </c>
      <c r="D427" s="1" t="s">
        <v>2292</v>
      </c>
      <c r="E427" s="1" t="s">
        <v>1117</v>
      </c>
      <c r="F427" s="1"/>
      <c r="G427" s="2"/>
      <c r="H427" s="1" t="s">
        <v>2295</v>
      </c>
      <c r="I427" s="2"/>
      <c r="J427" s="3" t="s">
        <v>2294</v>
      </c>
      <c r="K427" s="3" t="s">
        <v>4041</v>
      </c>
      <c r="L427" s="3"/>
      <c r="M427" s="3" t="s">
        <v>4042</v>
      </c>
      <c r="N427" s="3" t="s">
        <v>4043</v>
      </c>
      <c r="O427" s="7" t="s">
        <v>3303</v>
      </c>
    </row>
    <row r="428" spans="1:15" x14ac:dyDescent="0.25">
      <c r="A428" s="6" t="s">
        <v>13</v>
      </c>
      <c r="B428" s="1" t="s">
        <v>2296</v>
      </c>
      <c r="C428" s="1" t="s">
        <v>2297</v>
      </c>
      <c r="D428" s="1" t="s">
        <v>2298</v>
      </c>
      <c r="E428" s="1" t="s">
        <v>130</v>
      </c>
      <c r="F428" s="1" t="s">
        <v>2299</v>
      </c>
      <c r="G428" s="4" t="s">
        <v>18</v>
      </c>
      <c r="H428" s="1" t="s">
        <v>2301</v>
      </c>
      <c r="I428" s="2"/>
      <c r="J428" s="3" t="s">
        <v>2300</v>
      </c>
      <c r="K428" s="3" t="s">
        <v>4044</v>
      </c>
      <c r="L428" s="3"/>
      <c r="M428" s="3" t="s">
        <v>4045</v>
      </c>
      <c r="N428" s="3" t="s">
        <v>4046</v>
      </c>
      <c r="O428" s="7" t="s">
        <v>4047</v>
      </c>
    </row>
    <row r="429" spans="1:15" x14ac:dyDescent="0.25">
      <c r="A429" s="6" t="s">
        <v>22</v>
      </c>
      <c r="B429" s="1" t="s">
        <v>65</v>
      </c>
      <c r="C429" s="1" t="s">
        <v>2302</v>
      </c>
      <c r="D429" s="1" t="s">
        <v>2303</v>
      </c>
      <c r="E429" s="1" t="s">
        <v>2306</v>
      </c>
      <c r="F429" s="1"/>
      <c r="G429" s="2"/>
      <c r="H429" s="1" t="s">
        <v>2305</v>
      </c>
      <c r="I429" s="2"/>
      <c r="J429" s="3" t="s">
        <v>2304</v>
      </c>
      <c r="K429" s="3" t="s">
        <v>2304</v>
      </c>
      <c r="L429" s="3"/>
      <c r="M429" s="3" t="s">
        <v>4048</v>
      </c>
      <c r="N429" s="3" t="s">
        <v>4049</v>
      </c>
      <c r="O429" s="7" t="s">
        <v>3303</v>
      </c>
    </row>
    <row r="430" spans="1:15" x14ac:dyDescent="0.25">
      <c r="A430" s="6" t="s">
        <v>13</v>
      </c>
      <c r="B430" s="1" t="s">
        <v>2307</v>
      </c>
      <c r="C430" s="1" t="s">
        <v>2308</v>
      </c>
      <c r="D430" s="1" t="s">
        <v>2309</v>
      </c>
      <c r="E430" s="1" t="s">
        <v>336</v>
      </c>
      <c r="F430" s="1" t="s">
        <v>4050</v>
      </c>
      <c r="G430" s="4" t="s">
        <v>18</v>
      </c>
      <c r="H430" s="1" t="s">
        <v>2310</v>
      </c>
      <c r="I430" s="2"/>
      <c r="J430" s="3" t="s">
        <v>2304</v>
      </c>
      <c r="K430" s="3" t="s">
        <v>2304</v>
      </c>
      <c r="L430" s="3"/>
      <c r="M430" s="3" t="s">
        <v>4048</v>
      </c>
      <c r="N430" s="3" t="s">
        <v>4049</v>
      </c>
      <c r="O430" s="7" t="s">
        <v>4051</v>
      </c>
    </row>
    <row r="431" spans="1:15" x14ac:dyDescent="0.25">
      <c r="A431" s="6" t="s">
        <v>22</v>
      </c>
      <c r="B431" s="1" t="s">
        <v>388</v>
      </c>
      <c r="C431" s="1" t="s">
        <v>2311</v>
      </c>
      <c r="D431" s="1" t="s">
        <v>2312</v>
      </c>
      <c r="E431" s="1" t="s">
        <v>2314</v>
      </c>
      <c r="F431" s="1"/>
      <c r="G431" s="2"/>
      <c r="H431" s="1" t="s">
        <v>2313</v>
      </c>
      <c r="I431" s="2"/>
      <c r="J431" s="3" t="s">
        <v>2304</v>
      </c>
      <c r="K431" s="3" t="s">
        <v>2304</v>
      </c>
      <c r="L431" s="3"/>
      <c r="M431" s="3" t="s">
        <v>4048</v>
      </c>
      <c r="N431" s="3" t="s">
        <v>4049</v>
      </c>
      <c r="O431" s="7" t="s">
        <v>3303</v>
      </c>
    </row>
    <row r="432" spans="1:15" x14ac:dyDescent="0.25">
      <c r="A432" s="6"/>
      <c r="B432" s="1" t="s">
        <v>183</v>
      </c>
      <c r="C432" s="1" t="s">
        <v>362</v>
      </c>
      <c r="D432" s="1" t="s">
        <v>3044</v>
      </c>
      <c r="E432" s="1" t="s">
        <v>231</v>
      </c>
      <c r="F432" s="1"/>
      <c r="G432" s="2"/>
      <c r="H432" s="1" t="s">
        <v>4052</v>
      </c>
      <c r="I432" s="2"/>
      <c r="J432" s="3" t="s">
        <v>4053</v>
      </c>
      <c r="K432" s="3" t="s">
        <v>4054</v>
      </c>
      <c r="L432" s="3"/>
      <c r="M432" s="3" t="s">
        <v>4055</v>
      </c>
      <c r="N432" s="3" t="s">
        <v>4056</v>
      </c>
      <c r="O432" s="7" t="s">
        <v>3303</v>
      </c>
    </row>
    <row r="433" spans="1:15" x14ac:dyDescent="0.25">
      <c r="A433" s="6" t="s">
        <v>13</v>
      </c>
      <c r="B433" s="1" t="s">
        <v>1364</v>
      </c>
      <c r="C433" s="1" t="s">
        <v>2315</v>
      </c>
      <c r="D433" s="1" t="s">
        <v>2316</v>
      </c>
      <c r="E433" s="1" t="s">
        <v>2319</v>
      </c>
      <c r="F433" s="1"/>
      <c r="G433" s="2"/>
      <c r="H433" s="1" t="s">
        <v>2318</v>
      </c>
      <c r="I433" s="2"/>
      <c r="J433" s="3" t="s">
        <v>2317</v>
      </c>
      <c r="K433" s="3" t="s">
        <v>4057</v>
      </c>
      <c r="L433" s="3"/>
      <c r="M433" s="3" t="s">
        <v>4058</v>
      </c>
      <c r="N433" s="3" t="s">
        <v>4059</v>
      </c>
      <c r="O433" s="7" t="s">
        <v>3303</v>
      </c>
    </row>
    <row r="434" spans="1:15" x14ac:dyDescent="0.25">
      <c r="A434" s="6" t="s">
        <v>22</v>
      </c>
      <c r="B434" s="1" t="s">
        <v>2320</v>
      </c>
      <c r="C434" s="1" t="s">
        <v>2321</v>
      </c>
      <c r="D434" s="1" t="s">
        <v>2322</v>
      </c>
      <c r="E434" s="1" t="s">
        <v>2324</v>
      </c>
      <c r="F434" s="1" t="s">
        <v>4060</v>
      </c>
      <c r="G434" s="4" t="s">
        <v>18</v>
      </c>
      <c r="H434" s="1" t="s">
        <v>2323</v>
      </c>
      <c r="I434" s="2"/>
      <c r="J434" s="3" t="s">
        <v>2317</v>
      </c>
      <c r="K434" s="3" t="s">
        <v>4057</v>
      </c>
      <c r="L434" s="3"/>
      <c r="M434" s="3" t="s">
        <v>4058</v>
      </c>
      <c r="N434" s="3" t="s">
        <v>4059</v>
      </c>
      <c r="O434" s="7" t="s">
        <v>4061</v>
      </c>
    </row>
    <row r="435" spans="1:15" x14ac:dyDescent="0.25">
      <c r="A435" s="6" t="s">
        <v>22</v>
      </c>
      <c r="B435" s="1" t="s">
        <v>700</v>
      </c>
      <c r="C435" s="1" t="s">
        <v>2325</v>
      </c>
      <c r="D435" s="1" t="s">
        <v>2326</v>
      </c>
      <c r="E435" s="1" t="s">
        <v>599</v>
      </c>
      <c r="F435" s="1"/>
      <c r="G435" s="2"/>
      <c r="H435" s="1" t="s">
        <v>2328</v>
      </c>
      <c r="I435" s="2"/>
      <c r="J435" s="3" t="s">
        <v>2327</v>
      </c>
      <c r="K435" s="3" t="s">
        <v>4057</v>
      </c>
      <c r="L435" s="3"/>
      <c r="M435" s="3" t="s">
        <v>4058</v>
      </c>
      <c r="N435" s="3" t="s">
        <v>4059</v>
      </c>
      <c r="O435" s="7" t="s">
        <v>3303</v>
      </c>
    </row>
    <row r="436" spans="1:15" x14ac:dyDescent="0.25">
      <c r="A436" s="6" t="s">
        <v>22</v>
      </c>
      <c r="B436" s="1" t="s">
        <v>232</v>
      </c>
      <c r="C436" s="1" t="s">
        <v>2329</v>
      </c>
      <c r="D436" s="1" t="s">
        <v>2330</v>
      </c>
      <c r="E436" s="1" t="s">
        <v>2332</v>
      </c>
      <c r="F436" s="1"/>
      <c r="G436" s="2"/>
      <c r="H436" s="1" t="s">
        <v>2331</v>
      </c>
      <c r="I436" s="2"/>
      <c r="J436" s="3" t="s">
        <v>2327</v>
      </c>
      <c r="K436" s="3" t="s">
        <v>4057</v>
      </c>
      <c r="L436" s="3"/>
      <c r="M436" s="3" t="s">
        <v>4058</v>
      </c>
      <c r="N436" s="3" t="s">
        <v>4059</v>
      </c>
      <c r="O436" s="7" t="s">
        <v>3303</v>
      </c>
    </row>
    <row r="437" spans="1:15" x14ac:dyDescent="0.25">
      <c r="A437" s="6"/>
      <c r="B437" s="1" t="s">
        <v>2333</v>
      </c>
      <c r="C437" s="1" t="s">
        <v>2334</v>
      </c>
      <c r="D437" s="1" t="s">
        <v>2335</v>
      </c>
      <c r="E437" s="1" t="s">
        <v>2338</v>
      </c>
      <c r="F437" s="1"/>
      <c r="G437" s="2"/>
      <c r="H437" s="1" t="s">
        <v>2337</v>
      </c>
      <c r="I437" s="2"/>
      <c r="J437" s="3" t="s">
        <v>2336</v>
      </c>
      <c r="K437" s="3" t="s">
        <v>4057</v>
      </c>
      <c r="L437" s="3"/>
      <c r="M437" s="3" t="s">
        <v>4058</v>
      </c>
      <c r="N437" s="3" t="s">
        <v>4059</v>
      </c>
      <c r="O437" s="7" t="s">
        <v>3303</v>
      </c>
    </row>
    <row r="438" spans="1:15" x14ac:dyDescent="0.25">
      <c r="A438" s="6" t="s">
        <v>22</v>
      </c>
      <c r="B438" s="1" t="s">
        <v>388</v>
      </c>
      <c r="C438" s="1" t="s">
        <v>2356</v>
      </c>
      <c r="D438" s="1" t="s">
        <v>2357</v>
      </c>
      <c r="E438" s="1" t="s">
        <v>2361</v>
      </c>
      <c r="F438" s="1" t="s">
        <v>2358</v>
      </c>
      <c r="G438" s="4" t="s">
        <v>18</v>
      </c>
      <c r="H438" s="1" t="s">
        <v>2360</v>
      </c>
      <c r="I438" s="2"/>
      <c r="J438" s="3" t="s">
        <v>2359</v>
      </c>
      <c r="K438" s="3" t="s">
        <v>4062</v>
      </c>
      <c r="L438" s="3"/>
      <c r="M438" s="3" t="s">
        <v>4063</v>
      </c>
      <c r="N438" s="3" t="s">
        <v>4064</v>
      </c>
      <c r="O438" s="7" t="s">
        <v>4065</v>
      </c>
    </row>
    <row r="439" spans="1:15" x14ac:dyDescent="0.25">
      <c r="A439" s="6" t="s">
        <v>13</v>
      </c>
      <c r="B439" s="1" t="s">
        <v>1859</v>
      </c>
      <c r="C439" s="1" t="s">
        <v>2362</v>
      </c>
      <c r="D439" s="1" t="s">
        <v>2363</v>
      </c>
      <c r="E439" s="1" t="s">
        <v>2366</v>
      </c>
      <c r="F439" s="1" t="s">
        <v>2364</v>
      </c>
      <c r="G439" s="4" t="s">
        <v>18</v>
      </c>
      <c r="H439" s="1" t="s">
        <v>2365</v>
      </c>
      <c r="I439" s="2"/>
      <c r="J439" s="3" t="s">
        <v>2359</v>
      </c>
      <c r="K439" s="3" t="s">
        <v>4062</v>
      </c>
      <c r="L439" s="3"/>
      <c r="M439" s="3" t="s">
        <v>4063</v>
      </c>
      <c r="N439" s="3" t="s">
        <v>4064</v>
      </c>
      <c r="O439" s="7" t="s">
        <v>4066</v>
      </c>
    </row>
    <row r="440" spans="1:15" x14ac:dyDescent="0.25">
      <c r="A440" s="6" t="s">
        <v>22</v>
      </c>
      <c r="B440" s="1" t="s">
        <v>2367</v>
      </c>
      <c r="C440" s="1" t="s">
        <v>2368</v>
      </c>
      <c r="D440" s="1" t="s">
        <v>2369</v>
      </c>
      <c r="E440" s="1" t="s">
        <v>2372</v>
      </c>
      <c r="F440" s="1" t="s">
        <v>2370</v>
      </c>
      <c r="G440" s="4" t="s">
        <v>18</v>
      </c>
      <c r="H440" s="1" t="s">
        <v>2371</v>
      </c>
      <c r="I440" s="2"/>
      <c r="J440" s="3" t="s">
        <v>2359</v>
      </c>
      <c r="K440" s="3" t="s">
        <v>4062</v>
      </c>
      <c r="L440" s="3"/>
      <c r="M440" s="3" t="s">
        <v>4063</v>
      </c>
      <c r="N440" s="3" t="s">
        <v>4064</v>
      </c>
      <c r="O440" s="7" t="s">
        <v>4067</v>
      </c>
    </row>
    <row r="441" spans="1:15" x14ac:dyDescent="0.25">
      <c r="A441" s="6" t="s">
        <v>13</v>
      </c>
      <c r="B441" s="1" t="s">
        <v>2339</v>
      </c>
      <c r="C441" s="1" t="s">
        <v>2340</v>
      </c>
      <c r="D441" s="1" t="s">
        <v>2341</v>
      </c>
      <c r="E441" s="1" t="s">
        <v>2345</v>
      </c>
      <c r="F441" s="1" t="s">
        <v>2342</v>
      </c>
      <c r="G441" s="4" t="s">
        <v>18</v>
      </c>
      <c r="H441" s="1" t="s">
        <v>2344</v>
      </c>
      <c r="I441" s="2"/>
      <c r="J441" s="3" t="s">
        <v>2343</v>
      </c>
      <c r="K441" s="3" t="s">
        <v>4062</v>
      </c>
      <c r="L441" s="3"/>
      <c r="M441" s="3" t="s">
        <v>4063</v>
      </c>
      <c r="N441" s="3" t="s">
        <v>4064</v>
      </c>
      <c r="O441" s="7" t="s">
        <v>4068</v>
      </c>
    </row>
    <row r="442" spans="1:15" x14ac:dyDescent="0.25">
      <c r="A442" s="6" t="s">
        <v>22</v>
      </c>
      <c r="B442" s="1" t="s">
        <v>154</v>
      </c>
      <c r="C442" s="1" t="s">
        <v>2346</v>
      </c>
      <c r="D442" s="1" t="s">
        <v>2347</v>
      </c>
      <c r="E442" s="1" t="s">
        <v>123</v>
      </c>
      <c r="F442" s="1" t="s">
        <v>2348</v>
      </c>
      <c r="G442" s="4" t="s">
        <v>18</v>
      </c>
      <c r="H442" s="1" t="s">
        <v>2349</v>
      </c>
      <c r="I442" s="2"/>
      <c r="J442" s="3" t="s">
        <v>2343</v>
      </c>
      <c r="K442" s="3" t="s">
        <v>4062</v>
      </c>
      <c r="L442" s="3"/>
      <c r="M442" s="3" t="s">
        <v>4063</v>
      </c>
      <c r="N442" s="3" t="s">
        <v>4064</v>
      </c>
      <c r="O442" s="7" t="s">
        <v>4069</v>
      </c>
    </row>
    <row r="443" spans="1:15" x14ac:dyDescent="0.25">
      <c r="A443" s="6" t="s">
        <v>22</v>
      </c>
      <c r="B443" s="1" t="s">
        <v>2350</v>
      </c>
      <c r="C443" s="1" t="s">
        <v>2351</v>
      </c>
      <c r="D443" s="1" t="s">
        <v>2352</v>
      </c>
      <c r="E443" s="1" t="s">
        <v>2355</v>
      </c>
      <c r="F443" s="1" t="s">
        <v>2353</v>
      </c>
      <c r="G443" s="4" t="s">
        <v>18</v>
      </c>
      <c r="H443" s="1" t="s">
        <v>2354</v>
      </c>
      <c r="I443" s="2"/>
      <c r="J443" s="3" t="s">
        <v>2343</v>
      </c>
      <c r="K443" s="3" t="s">
        <v>4062</v>
      </c>
      <c r="L443" s="3"/>
      <c r="M443" s="3" t="s">
        <v>4063</v>
      </c>
      <c r="N443" s="3" t="s">
        <v>4064</v>
      </c>
      <c r="O443" s="7" t="s">
        <v>4070</v>
      </c>
    </row>
    <row r="444" spans="1:15" x14ac:dyDescent="0.25">
      <c r="A444" s="6" t="s">
        <v>22</v>
      </c>
      <c r="B444" s="1" t="s">
        <v>2373</v>
      </c>
      <c r="C444" s="1" t="s">
        <v>2374</v>
      </c>
      <c r="D444" s="1" t="s">
        <v>2375</v>
      </c>
      <c r="E444" s="1" t="s">
        <v>2379</v>
      </c>
      <c r="F444" s="1" t="s">
        <v>4071</v>
      </c>
      <c r="G444" s="5" t="s">
        <v>35</v>
      </c>
      <c r="H444" s="1" t="s">
        <v>2378</v>
      </c>
      <c r="I444" s="2"/>
      <c r="J444" s="3" t="s">
        <v>2377</v>
      </c>
      <c r="K444" s="3" t="s">
        <v>2377</v>
      </c>
      <c r="L444" s="3" t="s">
        <v>4072</v>
      </c>
      <c r="M444" s="3" t="s">
        <v>4073</v>
      </c>
      <c r="N444" s="3" t="s">
        <v>4074</v>
      </c>
      <c r="O444" s="7" t="s">
        <v>4075</v>
      </c>
    </row>
    <row r="445" spans="1:15" x14ac:dyDescent="0.25">
      <c r="A445" s="6" t="s">
        <v>22</v>
      </c>
      <c r="B445" s="1" t="s">
        <v>209</v>
      </c>
      <c r="C445" s="1" t="s">
        <v>2380</v>
      </c>
      <c r="D445" s="1" t="s">
        <v>2381</v>
      </c>
      <c r="E445" s="1" t="s">
        <v>2384</v>
      </c>
      <c r="F445" s="1" t="s">
        <v>2382</v>
      </c>
      <c r="G445" s="4" t="s">
        <v>18</v>
      </c>
      <c r="H445" s="1" t="s">
        <v>2383</v>
      </c>
      <c r="I445" s="2"/>
      <c r="J445" s="3" t="s">
        <v>2377</v>
      </c>
      <c r="K445" s="3" t="s">
        <v>2377</v>
      </c>
      <c r="L445" s="3" t="s">
        <v>4072</v>
      </c>
      <c r="M445" s="3" t="s">
        <v>4073</v>
      </c>
      <c r="N445" s="3" t="s">
        <v>4074</v>
      </c>
      <c r="O445" s="7" t="s">
        <v>4076</v>
      </c>
    </row>
    <row r="446" spans="1:15" x14ac:dyDescent="0.25">
      <c r="A446" s="6" t="s">
        <v>22</v>
      </c>
      <c r="B446" s="1" t="s">
        <v>209</v>
      </c>
      <c r="C446" s="1" t="s">
        <v>2385</v>
      </c>
      <c r="D446" s="1" t="s">
        <v>2386</v>
      </c>
      <c r="E446" s="1" t="s">
        <v>2389</v>
      </c>
      <c r="F446" s="1" t="s">
        <v>2387</v>
      </c>
      <c r="G446" s="4" t="s">
        <v>18</v>
      </c>
      <c r="H446" s="1" t="s">
        <v>2388</v>
      </c>
      <c r="I446" s="2"/>
      <c r="J446" s="3" t="s">
        <v>2377</v>
      </c>
      <c r="K446" s="3" t="s">
        <v>2377</v>
      </c>
      <c r="L446" s="3" t="s">
        <v>4072</v>
      </c>
      <c r="M446" s="3" t="s">
        <v>4073</v>
      </c>
      <c r="N446" s="3" t="s">
        <v>4074</v>
      </c>
      <c r="O446" s="7" t="s">
        <v>4077</v>
      </c>
    </row>
    <row r="447" spans="1:15" x14ac:dyDescent="0.25">
      <c r="A447" s="6" t="s">
        <v>22</v>
      </c>
      <c r="B447" s="1" t="s">
        <v>1853</v>
      </c>
      <c r="C447" s="1" t="s">
        <v>2390</v>
      </c>
      <c r="D447" s="1" t="s">
        <v>2391</v>
      </c>
      <c r="E447" s="1" t="s">
        <v>2395</v>
      </c>
      <c r="F447" s="1" t="s">
        <v>2392</v>
      </c>
      <c r="G447" s="4" t="s">
        <v>18</v>
      </c>
      <c r="H447" s="1" t="s">
        <v>2394</v>
      </c>
      <c r="I447" s="2"/>
      <c r="J447" s="3" t="s">
        <v>2393</v>
      </c>
      <c r="K447" s="3" t="s">
        <v>2393</v>
      </c>
      <c r="L447" s="3"/>
      <c r="M447" s="3" t="s">
        <v>4078</v>
      </c>
      <c r="N447" s="3" t="s">
        <v>4074</v>
      </c>
      <c r="O447" s="7" t="s">
        <v>4079</v>
      </c>
    </row>
    <row r="448" spans="1:15" x14ac:dyDescent="0.25">
      <c r="A448" s="6" t="s">
        <v>13</v>
      </c>
      <c r="B448" s="1" t="s">
        <v>423</v>
      </c>
      <c r="C448" s="1" t="s">
        <v>2396</v>
      </c>
      <c r="D448" s="1" t="s">
        <v>2397</v>
      </c>
      <c r="E448" s="1" t="s">
        <v>2400</v>
      </c>
      <c r="F448" s="1" t="s">
        <v>2398</v>
      </c>
      <c r="G448" s="4" t="s">
        <v>18</v>
      </c>
      <c r="H448" s="1" t="s">
        <v>2399</v>
      </c>
      <c r="I448" s="2"/>
      <c r="J448" s="3" t="s">
        <v>2393</v>
      </c>
      <c r="K448" s="3" t="s">
        <v>2393</v>
      </c>
      <c r="L448" s="3"/>
      <c r="M448" s="3" t="s">
        <v>4078</v>
      </c>
      <c r="N448" s="3" t="s">
        <v>4074</v>
      </c>
      <c r="O448" s="7" t="s">
        <v>4080</v>
      </c>
    </row>
    <row r="449" spans="1:15" x14ac:dyDescent="0.25">
      <c r="A449" s="6" t="s">
        <v>13</v>
      </c>
      <c r="B449" s="1" t="s">
        <v>1329</v>
      </c>
      <c r="C449" s="1" t="s">
        <v>4081</v>
      </c>
      <c r="D449" s="1" t="s">
        <v>4082</v>
      </c>
      <c r="E449" s="1" t="s">
        <v>4083</v>
      </c>
      <c r="F449" s="1"/>
      <c r="G449" s="2"/>
      <c r="H449" s="1" t="s">
        <v>4084</v>
      </c>
      <c r="I449" s="2"/>
      <c r="J449" s="3" t="s">
        <v>4085</v>
      </c>
      <c r="K449" s="3" t="s">
        <v>4085</v>
      </c>
      <c r="L449" s="3"/>
      <c r="M449" s="3" t="s">
        <v>4086</v>
      </c>
      <c r="N449" s="3" t="s">
        <v>4087</v>
      </c>
      <c r="O449" s="7" t="s">
        <v>3303</v>
      </c>
    </row>
    <row r="450" spans="1:15" x14ac:dyDescent="0.25">
      <c r="A450" s="6" t="s">
        <v>22</v>
      </c>
      <c r="B450" s="1" t="s">
        <v>1124</v>
      </c>
      <c r="C450" s="1" t="s">
        <v>4088</v>
      </c>
      <c r="D450" s="1" t="s">
        <v>4089</v>
      </c>
      <c r="E450" s="1" t="s">
        <v>4090</v>
      </c>
      <c r="F450" s="1"/>
      <c r="G450" s="2"/>
      <c r="H450" s="1" t="s">
        <v>4091</v>
      </c>
      <c r="I450" s="2"/>
      <c r="J450" s="3" t="s">
        <v>4085</v>
      </c>
      <c r="K450" s="3" t="s">
        <v>4085</v>
      </c>
      <c r="L450" s="3"/>
      <c r="M450" s="3" t="s">
        <v>4086</v>
      </c>
      <c r="N450" s="3" t="s">
        <v>4087</v>
      </c>
      <c r="O450" s="7" t="s">
        <v>3303</v>
      </c>
    </row>
    <row r="451" spans="1:15" x14ac:dyDescent="0.25">
      <c r="A451" s="6" t="s">
        <v>13</v>
      </c>
      <c r="B451" s="1" t="s">
        <v>423</v>
      </c>
      <c r="C451" s="1" t="s">
        <v>362</v>
      </c>
      <c r="D451" s="1" t="s">
        <v>2401</v>
      </c>
      <c r="E451" s="1" t="s">
        <v>123</v>
      </c>
      <c r="F451" s="1" t="s">
        <v>2402</v>
      </c>
      <c r="G451" s="4" t="s">
        <v>18</v>
      </c>
      <c r="H451" s="1" t="s">
        <v>2404</v>
      </c>
      <c r="I451" s="2"/>
      <c r="J451" s="3" t="s">
        <v>2403</v>
      </c>
      <c r="K451" s="3" t="s">
        <v>4092</v>
      </c>
      <c r="L451" s="3"/>
      <c r="M451" s="3" t="s">
        <v>4093</v>
      </c>
      <c r="N451" s="3" t="s">
        <v>4094</v>
      </c>
      <c r="O451" s="7" t="s">
        <v>4095</v>
      </c>
    </row>
    <row r="452" spans="1:15" x14ac:dyDescent="0.25">
      <c r="A452" s="6" t="s">
        <v>13</v>
      </c>
      <c r="B452" s="1" t="s">
        <v>2405</v>
      </c>
      <c r="C452" s="1" t="s">
        <v>2406</v>
      </c>
      <c r="D452" s="1" t="s">
        <v>2407</v>
      </c>
      <c r="E452" s="1" t="s">
        <v>2411</v>
      </c>
      <c r="F452" s="1" t="s">
        <v>4096</v>
      </c>
      <c r="G452" s="5" t="s">
        <v>35</v>
      </c>
      <c r="H452" s="1" t="s">
        <v>2410</v>
      </c>
      <c r="I452" s="2"/>
      <c r="J452" s="3" t="s">
        <v>2409</v>
      </c>
      <c r="K452" s="3" t="s">
        <v>4097</v>
      </c>
      <c r="L452" s="3" t="s">
        <v>4098</v>
      </c>
      <c r="M452" s="3" t="s">
        <v>4099</v>
      </c>
      <c r="N452" s="3" t="s">
        <v>4100</v>
      </c>
      <c r="O452" s="7" t="s">
        <v>4101</v>
      </c>
    </row>
    <row r="453" spans="1:15" x14ac:dyDescent="0.25">
      <c r="A453" s="6" t="s">
        <v>22</v>
      </c>
      <c r="B453" s="1" t="s">
        <v>4102</v>
      </c>
      <c r="C453" s="1" t="s">
        <v>4103</v>
      </c>
      <c r="D453" s="1" t="s">
        <v>4104</v>
      </c>
      <c r="E453" s="1" t="s">
        <v>231</v>
      </c>
      <c r="F453" s="1"/>
      <c r="G453" s="2"/>
      <c r="H453" s="1" t="s">
        <v>4105</v>
      </c>
      <c r="I453" s="2"/>
      <c r="J453" s="3" t="s">
        <v>4106</v>
      </c>
      <c r="K453" s="3" t="s">
        <v>4107</v>
      </c>
      <c r="L453" s="3"/>
      <c r="M453" s="3" t="s">
        <v>4108</v>
      </c>
      <c r="N453" s="3"/>
      <c r="O453" s="7" t="s">
        <v>3303</v>
      </c>
    </row>
    <row r="454" spans="1:15" x14ac:dyDescent="0.25">
      <c r="A454" s="6" t="s">
        <v>13</v>
      </c>
      <c r="B454" s="1" t="s">
        <v>203</v>
      </c>
      <c r="C454" s="1" t="s">
        <v>2412</v>
      </c>
      <c r="D454" s="1" t="s">
        <v>2413</v>
      </c>
      <c r="E454" s="1" t="s">
        <v>2417</v>
      </c>
      <c r="F454" s="1"/>
      <c r="G454" s="2"/>
      <c r="H454" s="1" t="s">
        <v>2416</v>
      </c>
      <c r="I454" s="2"/>
      <c r="J454" s="3" t="s">
        <v>2415</v>
      </c>
      <c r="K454" s="3" t="s">
        <v>4109</v>
      </c>
      <c r="L454" s="3" t="s">
        <v>4110</v>
      </c>
      <c r="M454" s="3" t="s">
        <v>4111</v>
      </c>
      <c r="N454" s="3" t="s">
        <v>4112</v>
      </c>
      <c r="O454" s="7" t="s">
        <v>4113</v>
      </c>
    </row>
    <row r="455" spans="1:15" x14ac:dyDescent="0.25">
      <c r="A455" s="6" t="s">
        <v>13</v>
      </c>
      <c r="B455" s="1" t="s">
        <v>1738</v>
      </c>
      <c r="C455" s="1" t="s">
        <v>2418</v>
      </c>
      <c r="D455" s="1" t="s">
        <v>2419</v>
      </c>
      <c r="E455" s="1" t="s">
        <v>2421</v>
      </c>
      <c r="F455" s="1"/>
      <c r="G455" s="2"/>
      <c r="H455" s="1" t="s">
        <v>2420</v>
      </c>
      <c r="I455" s="2"/>
      <c r="J455" s="3" t="s">
        <v>2415</v>
      </c>
      <c r="K455" s="3" t="s">
        <v>4109</v>
      </c>
      <c r="L455" s="3" t="s">
        <v>4110</v>
      </c>
      <c r="M455" s="3" t="s">
        <v>4111</v>
      </c>
      <c r="N455" s="3" t="s">
        <v>4112</v>
      </c>
      <c r="O455" s="7" t="s">
        <v>4113</v>
      </c>
    </row>
    <row r="456" spans="1:15" x14ac:dyDescent="0.25">
      <c r="A456" s="6" t="s">
        <v>22</v>
      </c>
      <c r="B456" s="1" t="s">
        <v>1908</v>
      </c>
      <c r="C456" s="1" t="s">
        <v>2422</v>
      </c>
      <c r="D456" s="1" t="s">
        <v>2423</v>
      </c>
      <c r="E456" s="1" t="s">
        <v>2425</v>
      </c>
      <c r="F456" s="1"/>
      <c r="G456" s="2"/>
      <c r="H456" s="1" t="s">
        <v>2424</v>
      </c>
      <c r="I456" s="2"/>
      <c r="J456" s="3" t="s">
        <v>2415</v>
      </c>
      <c r="K456" s="3" t="s">
        <v>4109</v>
      </c>
      <c r="L456" s="3" t="s">
        <v>4110</v>
      </c>
      <c r="M456" s="3" t="s">
        <v>4111</v>
      </c>
      <c r="N456" s="3" t="s">
        <v>4112</v>
      </c>
      <c r="O456" s="7" t="s">
        <v>4113</v>
      </c>
    </row>
    <row r="457" spans="1:15" x14ac:dyDescent="0.25">
      <c r="A457" s="6" t="s">
        <v>22</v>
      </c>
      <c r="B457" s="1" t="s">
        <v>2426</v>
      </c>
      <c r="C457" s="1" t="s">
        <v>2427</v>
      </c>
      <c r="D457" s="1" t="s">
        <v>2428</v>
      </c>
      <c r="E457" s="1" t="s">
        <v>2430</v>
      </c>
      <c r="F457" s="1"/>
      <c r="G457" s="2"/>
      <c r="H457" s="1" t="s">
        <v>2429</v>
      </c>
      <c r="I457" s="2"/>
      <c r="J457" s="3" t="s">
        <v>2415</v>
      </c>
      <c r="K457" s="3" t="s">
        <v>4109</v>
      </c>
      <c r="L457" s="3" t="s">
        <v>4110</v>
      </c>
      <c r="M457" s="3" t="s">
        <v>4111</v>
      </c>
      <c r="N457" s="3" t="s">
        <v>4112</v>
      </c>
      <c r="O457" s="7" t="s">
        <v>4113</v>
      </c>
    </row>
    <row r="458" spans="1:15" x14ac:dyDescent="0.25">
      <c r="A458" s="6" t="s">
        <v>13</v>
      </c>
      <c r="B458" s="1" t="s">
        <v>1461</v>
      </c>
      <c r="C458" s="1" t="s">
        <v>2431</v>
      </c>
      <c r="D458" s="1" t="s">
        <v>2432</v>
      </c>
      <c r="E458" s="1" t="s">
        <v>2421</v>
      </c>
      <c r="F458" s="1"/>
      <c r="G458" s="2"/>
      <c r="H458" s="1" t="s">
        <v>2433</v>
      </c>
      <c r="I458" s="2"/>
      <c r="J458" s="3" t="s">
        <v>2415</v>
      </c>
      <c r="K458" s="3" t="s">
        <v>4109</v>
      </c>
      <c r="L458" s="3" t="s">
        <v>4110</v>
      </c>
      <c r="M458" s="3" t="s">
        <v>4111</v>
      </c>
      <c r="N458" s="3" t="s">
        <v>4112</v>
      </c>
      <c r="O458" s="7" t="s">
        <v>4113</v>
      </c>
    </row>
    <row r="459" spans="1:15" x14ac:dyDescent="0.25">
      <c r="A459" s="6" t="s">
        <v>13</v>
      </c>
      <c r="B459" s="1" t="s">
        <v>1732</v>
      </c>
      <c r="C459" s="1" t="s">
        <v>2434</v>
      </c>
      <c r="D459" s="1" t="s">
        <v>2435</v>
      </c>
      <c r="E459" s="1" t="s">
        <v>2437</v>
      </c>
      <c r="F459" s="1"/>
      <c r="G459" s="2"/>
      <c r="H459" s="1" t="s">
        <v>2436</v>
      </c>
      <c r="I459" s="2"/>
      <c r="J459" s="3" t="s">
        <v>2415</v>
      </c>
      <c r="K459" s="3" t="s">
        <v>4109</v>
      </c>
      <c r="L459" s="3" t="s">
        <v>4110</v>
      </c>
      <c r="M459" s="3" t="s">
        <v>4111</v>
      </c>
      <c r="N459" s="3" t="s">
        <v>4112</v>
      </c>
      <c r="O459" s="7" t="s">
        <v>4113</v>
      </c>
    </row>
    <row r="460" spans="1:15" x14ac:dyDescent="0.25">
      <c r="A460" s="6" t="s">
        <v>22</v>
      </c>
      <c r="B460" s="1" t="s">
        <v>2438</v>
      </c>
      <c r="C460" s="1" t="s">
        <v>2439</v>
      </c>
      <c r="D460" s="1" t="s">
        <v>2440</v>
      </c>
      <c r="E460" s="1" t="s">
        <v>2442</v>
      </c>
      <c r="F460" s="1"/>
      <c r="G460" s="2"/>
      <c r="H460" s="1" t="s">
        <v>2441</v>
      </c>
      <c r="I460" s="2"/>
      <c r="J460" s="3" t="s">
        <v>2415</v>
      </c>
      <c r="K460" s="3" t="s">
        <v>4109</v>
      </c>
      <c r="L460" s="3" t="s">
        <v>4110</v>
      </c>
      <c r="M460" s="3" t="s">
        <v>4111</v>
      </c>
      <c r="N460" s="3" t="s">
        <v>4112</v>
      </c>
      <c r="O460" s="7" t="s">
        <v>4113</v>
      </c>
    </row>
    <row r="461" spans="1:15" x14ac:dyDescent="0.25">
      <c r="A461" s="6" t="s">
        <v>13</v>
      </c>
      <c r="B461" s="1" t="s">
        <v>1738</v>
      </c>
      <c r="C461" s="1" t="s">
        <v>2443</v>
      </c>
      <c r="D461" s="1" t="s">
        <v>2444</v>
      </c>
      <c r="E461" s="1" t="s">
        <v>2447</v>
      </c>
      <c r="F461" s="1"/>
      <c r="G461" s="2"/>
      <c r="H461" s="1" t="s">
        <v>2446</v>
      </c>
      <c r="I461" s="2"/>
      <c r="J461" s="3" t="s">
        <v>2445</v>
      </c>
      <c r="K461" s="3" t="s">
        <v>4109</v>
      </c>
      <c r="L461" s="3" t="s">
        <v>4110</v>
      </c>
      <c r="M461" s="3" t="s">
        <v>4111</v>
      </c>
      <c r="N461" s="3" t="s">
        <v>4112</v>
      </c>
      <c r="O461" s="7" t="s">
        <v>4113</v>
      </c>
    </row>
    <row r="462" spans="1:15" x14ac:dyDescent="0.25">
      <c r="A462" s="6" t="s">
        <v>13</v>
      </c>
      <c r="B462" s="1" t="s">
        <v>2448</v>
      </c>
      <c r="C462" s="1" t="s">
        <v>1389</v>
      </c>
      <c r="D462" s="1" t="s">
        <v>2449</v>
      </c>
      <c r="E462" s="1" t="s">
        <v>1651</v>
      </c>
      <c r="F462" s="1"/>
      <c r="G462" s="2"/>
      <c r="H462" s="1" t="s">
        <v>2450</v>
      </c>
      <c r="I462" s="2"/>
      <c r="J462" s="3" t="s">
        <v>2445</v>
      </c>
      <c r="K462" s="3" t="s">
        <v>4109</v>
      </c>
      <c r="L462" s="3" t="s">
        <v>4110</v>
      </c>
      <c r="M462" s="3" t="s">
        <v>4111</v>
      </c>
      <c r="N462" s="3" t="s">
        <v>4112</v>
      </c>
      <c r="O462" s="7" t="s">
        <v>4113</v>
      </c>
    </row>
    <row r="463" spans="1:15" x14ac:dyDescent="0.25">
      <c r="A463" s="6" t="s">
        <v>13</v>
      </c>
      <c r="B463" s="1" t="s">
        <v>811</v>
      </c>
      <c r="C463" s="1" t="s">
        <v>1173</v>
      </c>
      <c r="D463" s="1" t="s">
        <v>2451</v>
      </c>
      <c r="E463" s="1" t="s">
        <v>2453</v>
      </c>
      <c r="F463" s="1"/>
      <c r="G463" s="2"/>
      <c r="H463" s="1" t="s">
        <v>2452</v>
      </c>
      <c r="I463" s="2"/>
      <c r="J463" s="3" t="s">
        <v>2445</v>
      </c>
      <c r="K463" s="3" t="s">
        <v>4109</v>
      </c>
      <c r="L463" s="3" t="s">
        <v>4110</v>
      </c>
      <c r="M463" s="3" t="s">
        <v>4111</v>
      </c>
      <c r="N463" s="3" t="s">
        <v>4112</v>
      </c>
      <c r="O463" s="7" t="s">
        <v>4113</v>
      </c>
    </row>
    <row r="464" spans="1:15" x14ac:dyDescent="0.25">
      <c r="A464" s="6" t="s">
        <v>22</v>
      </c>
      <c r="B464" s="1" t="s">
        <v>2454</v>
      </c>
      <c r="C464" s="1" t="s">
        <v>2455</v>
      </c>
      <c r="D464" s="1" t="s">
        <v>2456</v>
      </c>
      <c r="E464" s="1" t="s">
        <v>1363</v>
      </c>
      <c r="F464" s="1"/>
      <c r="G464" s="2"/>
      <c r="H464" s="1" t="s">
        <v>2457</v>
      </c>
      <c r="I464" s="2"/>
      <c r="J464" s="3" t="s">
        <v>2445</v>
      </c>
      <c r="K464" s="3" t="s">
        <v>4109</v>
      </c>
      <c r="L464" s="3" t="s">
        <v>4110</v>
      </c>
      <c r="M464" s="3" t="s">
        <v>4111</v>
      </c>
      <c r="N464" s="3" t="s">
        <v>4112</v>
      </c>
      <c r="O464" s="7" t="s">
        <v>4113</v>
      </c>
    </row>
    <row r="465" spans="1:15" x14ac:dyDescent="0.25">
      <c r="A465" s="6" t="s">
        <v>13</v>
      </c>
      <c r="B465" s="1" t="s">
        <v>269</v>
      </c>
      <c r="C465" s="1" t="s">
        <v>2463</v>
      </c>
      <c r="D465" s="1" t="s">
        <v>2465</v>
      </c>
      <c r="E465" s="1" t="s">
        <v>21</v>
      </c>
      <c r="F465" s="1"/>
      <c r="G465" s="2"/>
      <c r="H465" s="1" t="s">
        <v>2466</v>
      </c>
      <c r="I465" s="2"/>
      <c r="J465" s="3" t="s">
        <v>2445</v>
      </c>
      <c r="K465" s="3" t="s">
        <v>4109</v>
      </c>
      <c r="L465" s="3" t="s">
        <v>4110</v>
      </c>
      <c r="M465" s="3" t="s">
        <v>4111</v>
      </c>
      <c r="N465" s="3" t="s">
        <v>4112</v>
      </c>
      <c r="O465" s="7" t="s">
        <v>4113</v>
      </c>
    </row>
    <row r="466" spans="1:15" x14ac:dyDescent="0.25">
      <c r="A466" s="6" t="s">
        <v>13</v>
      </c>
      <c r="B466" s="1" t="s">
        <v>2467</v>
      </c>
      <c r="C466" s="1" t="s">
        <v>2468</v>
      </c>
      <c r="D466" s="1" t="s">
        <v>2469</v>
      </c>
      <c r="E466" s="1" t="s">
        <v>231</v>
      </c>
      <c r="F466" s="1"/>
      <c r="G466" s="2"/>
      <c r="H466" s="1" t="s">
        <v>2470</v>
      </c>
      <c r="I466" s="2"/>
      <c r="J466" s="3" t="s">
        <v>2445</v>
      </c>
      <c r="K466" s="3" t="s">
        <v>4109</v>
      </c>
      <c r="L466" s="3" t="s">
        <v>4110</v>
      </c>
      <c r="M466" s="3" t="s">
        <v>4111</v>
      </c>
      <c r="N466" s="3" t="s">
        <v>4112</v>
      </c>
      <c r="O466" s="7" t="s">
        <v>4113</v>
      </c>
    </row>
    <row r="467" spans="1:15" x14ac:dyDescent="0.25">
      <c r="A467" s="6"/>
      <c r="B467" s="1" t="s">
        <v>2471</v>
      </c>
      <c r="C467" s="1" t="s">
        <v>2472</v>
      </c>
      <c r="D467" s="1" t="s">
        <v>2473</v>
      </c>
      <c r="E467" s="1" t="s">
        <v>2475</v>
      </c>
      <c r="F467" s="1"/>
      <c r="G467" s="2"/>
      <c r="H467" s="1" t="s">
        <v>2474</v>
      </c>
      <c r="I467" s="2"/>
      <c r="J467" s="3" t="s">
        <v>2445</v>
      </c>
      <c r="K467" s="3" t="s">
        <v>4109</v>
      </c>
      <c r="L467" s="3" t="s">
        <v>4110</v>
      </c>
      <c r="M467" s="3" t="s">
        <v>4111</v>
      </c>
      <c r="N467" s="3" t="s">
        <v>4112</v>
      </c>
      <c r="O467" s="7" t="s">
        <v>4113</v>
      </c>
    </row>
    <row r="468" spans="1:15" x14ac:dyDescent="0.25">
      <c r="A468" s="6" t="s">
        <v>22</v>
      </c>
      <c r="B468" s="1" t="s">
        <v>289</v>
      </c>
      <c r="C468" s="1" t="s">
        <v>2476</v>
      </c>
      <c r="D468" s="1" t="s">
        <v>2477</v>
      </c>
      <c r="E468" s="1" t="s">
        <v>1117</v>
      </c>
      <c r="F468" s="1"/>
      <c r="G468" s="2"/>
      <c r="H468" s="1" t="s">
        <v>2478</v>
      </c>
      <c r="I468" s="2"/>
      <c r="J468" s="3" t="s">
        <v>2445</v>
      </c>
      <c r="K468" s="3" t="s">
        <v>4109</v>
      </c>
      <c r="L468" s="3" t="s">
        <v>4110</v>
      </c>
      <c r="M468" s="3" t="s">
        <v>4111</v>
      </c>
      <c r="N468" s="3" t="s">
        <v>4112</v>
      </c>
      <c r="O468" s="7" t="s">
        <v>4113</v>
      </c>
    </row>
    <row r="469" spans="1:15" x14ac:dyDescent="0.25">
      <c r="A469" s="6"/>
      <c r="B469" s="1" t="s">
        <v>2479</v>
      </c>
      <c r="C469" s="1" t="s">
        <v>2480</v>
      </c>
      <c r="D469" s="1" t="s">
        <v>2481</v>
      </c>
      <c r="E469" s="1" t="s">
        <v>2483</v>
      </c>
      <c r="F469" s="1"/>
      <c r="G469" s="2"/>
      <c r="H469" s="1" t="s">
        <v>2482</v>
      </c>
      <c r="I469" s="2"/>
      <c r="J469" s="3" t="s">
        <v>2445</v>
      </c>
      <c r="K469" s="3" t="s">
        <v>4109</v>
      </c>
      <c r="L469" s="3" t="s">
        <v>4110</v>
      </c>
      <c r="M469" s="3" t="s">
        <v>4111</v>
      </c>
      <c r="N469" s="3" t="s">
        <v>4112</v>
      </c>
      <c r="O469" s="7" t="s">
        <v>4113</v>
      </c>
    </row>
    <row r="470" spans="1:15" x14ac:dyDescent="0.25">
      <c r="A470" s="6" t="s">
        <v>22</v>
      </c>
      <c r="B470" s="1" t="s">
        <v>2458</v>
      </c>
      <c r="C470" s="1" t="s">
        <v>2484</v>
      </c>
      <c r="D470" s="1" t="s">
        <v>2485</v>
      </c>
      <c r="E470" s="1" t="s">
        <v>2277</v>
      </c>
      <c r="F470" s="1"/>
      <c r="G470" s="2"/>
      <c r="H470" s="1" t="s">
        <v>2486</v>
      </c>
      <c r="I470" s="2"/>
      <c r="J470" s="3" t="s">
        <v>2445</v>
      </c>
      <c r="K470" s="3" t="s">
        <v>4109</v>
      </c>
      <c r="L470" s="3" t="s">
        <v>4110</v>
      </c>
      <c r="M470" s="3" t="s">
        <v>4111</v>
      </c>
      <c r="N470" s="3" t="s">
        <v>4112</v>
      </c>
      <c r="O470" s="7" t="s">
        <v>4113</v>
      </c>
    </row>
    <row r="471" spans="1:15" x14ac:dyDescent="0.25">
      <c r="A471" s="6" t="s">
        <v>22</v>
      </c>
      <c r="B471" s="1" t="s">
        <v>2458</v>
      </c>
      <c r="C471" s="1" t="s">
        <v>2459</v>
      </c>
      <c r="D471" s="1" t="s">
        <v>2460</v>
      </c>
      <c r="E471" s="1" t="s">
        <v>2462</v>
      </c>
      <c r="F471" s="1"/>
      <c r="G471" s="2"/>
      <c r="H471" s="1" t="s">
        <v>2461</v>
      </c>
      <c r="I471" s="2"/>
      <c r="J471" s="3" t="s">
        <v>2445</v>
      </c>
      <c r="K471" s="3" t="s">
        <v>4109</v>
      </c>
      <c r="L471" s="3" t="s">
        <v>4110</v>
      </c>
      <c r="M471" s="3" t="s">
        <v>4111</v>
      </c>
      <c r="N471" s="3" t="s">
        <v>4112</v>
      </c>
      <c r="O471" s="7" t="s">
        <v>4114</v>
      </c>
    </row>
    <row r="472" spans="1:15" x14ac:dyDescent="0.25">
      <c r="A472" s="6" t="s">
        <v>13</v>
      </c>
      <c r="B472" s="1" t="s">
        <v>131</v>
      </c>
      <c r="C472" s="1" t="s">
        <v>2487</v>
      </c>
      <c r="D472" s="1" t="s">
        <v>2488</v>
      </c>
      <c r="E472" s="1" t="s">
        <v>2492</v>
      </c>
      <c r="F472" s="1" t="s">
        <v>2489</v>
      </c>
      <c r="G472" s="4" t="s">
        <v>18</v>
      </c>
      <c r="H472" s="1" t="s">
        <v>2491</v>
      </c>
      <c r="I472" s="2"/>
      <c r="J472" s="3" t="s">
        <v>2490</v>
      </c>
      <c r="K472" s="3" t="s">
        <v>4115</v>
      </c>
      <c r="L472" s="3"/>
      <c r="M472" s="3" t="s">
        <v>4116</v>
      </c>
      <c r="N472" s="3" t="s">
        <v>4117</v>
      </c>
      <c r="O472" s="7" t="s">
        <v>4118</v>
      </c>
    </row>
    <row r="473" spans="1:15" x14ac:dyDescent="0.25">
      <c r="A473" s="6" t="s">
        <v>13</v>
      </c>
      <c r="B473" s="1" t="s">
        <v>2493</v>
      </c>
      <c r="C473" s="1" t="s">
        <v>2494</v>
      </c>
      <c r="D473" s="1" t="s">
        <v>2495</v>
      </c>
      <c r="E473" s="1" t="s">
        <v>123</v>
      </c>
      <c r="F473" s="1"/>
      <c r="G473" s="2"/>
      <c r="H473" s="1" t="s">
        <v>2497</v>
      </c>
      <c r="I473" s="2"/>
      <c r="J473" s="3" t="s">
        <v>2496</v>
      </c>
      <c r="K473" s="3" t="s">
        <v>2496</v>
      </c>
      <c r="L473" s="3"/>
      <c r="M473" s="3" t="s">
        <v>4119</v>
      </c>
      <c r="N473" s="3" t="s">
        <v>4120</v>
      </c>
      <c r="O473" s="7" t="s">
        <v>3303</v>
      </c>
    </row>
    <row r="474" spans="1:15" x14ac:dyDescent="0.25">
      <c r="A474" s="6" t="s">
        <v>13</v>
      </c>
      <c r="B474" s="1" t="s">
        <v>884</v>
      </c>
      <c r="C474" s="1" t="s">
        <v>2498</v>
      </c>
      <c r="D474" s="1" t="s">
        <v>2499</v>
      </c>
      <c r="E474" s="1" t="s">
        <v>2503</v>
      </c>
      <c r="F474" s="1" t="s">
        <v>2500</v>
      </c>
      <c r="G474" s="4" t="s">
        <v>18</v>
      </c>
      <c r="H474" s="1" t="s">
        <v>2502</v>
      </c>
      <c r="I474" s="2"/>
      <c r="J474" s="3" t="s">
        <v>2501</v>
      </c>
      <c r="K474" s="3" t="s">
        <v>4121</v>
      </c>
      <c r="L474" s="3"/>
      <c r="M474" s="3" t="s">
        <v>4122</v>
      </c>
      <c r="N474" s="3" t="s">
        <v>4123</v>
      </c>
      <c r="O474" s="7" t="s">
        <v>4124</v>
      </c>
    </row>
    <row r="475" spans="1:15" x14ac:dyDescent="0.25">
      <c r="A475" s="6"/>
      <c r="B475" s="1" t="s">
        <v>4125</v>
      </c>
      <c r="C475" s="1" t="s">
        <v>4126</v>
      </c>
      <c r="D475" s="1" t="s">
        <v>4127</v>
      </c>
      <c r="E475" s="1" t="s">
        <v>4128</v>
      </c>
      <c r="F475" s="1" t="s">
        <v>4129</v>
      </c>
      <c r="G475" s="5" t="s">
        <v>35</v>
      </c>
      <c r="H475" s="1" t="s">
        <v>4130</v>
      </c>
      <c r="I475" s="2"/>
      <c r="J475" s="3" t="s">
        <v>4131</v>
      </c>
      <c r="K475" s="3" t="s">
        <v>4132</v>
      </c>
      <c r="L475" s="3"/>
      <c r="M475" s="3" t="s">
        <v>4133</v>
      </c>
      <c r="N475" s="3"/>
      <c r="O475" s="7" t="s">
        <v>4134</v>
      </c>
    </row>
    <row r="476" spans="1:15" x14ac:dyDescent="0.25">
      <c r="A476" s="6"/>
      <c r="B476" s="1" t="s">
        <v>4135</v>
      </c>
      <c r="C476" s="1" t="s">
        <v>4136</v>
      </c>
      <c r="D476" s="1" t="s">
        <v>4137</v>
      </c>
      <c r="E476" s="1" t="s">
        <v>4138</v>
      </c>
      <c r="F476" s="1"/>
      <c r="G476" s="2"/>
      <c r="H476" s="1" t="s">
        <v>4139</v>
      </c>
      <c r="I476" s="2"/>
      <c r="J476" s="3" t="s">
        <v>2507</v>
      </c>
      <c r="K476" s="3" t="s">
        <v>4140</v>
      </c>
      <c r="L476" s="3"/>
      <c r="M476" s="3" t="s">
        <v>4141</v>
      </c>
      <c r="N476" s="3" t="s">
        <v>4142</v>
      </c>
      <c r="O476" s="7" t="s">
        <v>3303</v>
      </c>
    </row>
    <row r="477" spans="1:15" x14ac:dyDescent="0.25">
      <c r="A477" s="6" t="s">
        <v>22</v>
      </c>
      <c r="B477" s="1" t="s">
        <v>1311</v>
      </c>
      <c r="C477" s="1" t="s">
        <v>2504</v>
      </c>
      <c r="D477" s="1" t="s">
        <v>2505</v>
      </c>
      <c r="E477" s="1" t="s">
        <v>231</v>
      </c>
      <c r="F477" s="1" t="s">
        <v>2506</v>
      </c>
      <c r="G477" s="4" t="s">
        <v>18</v>
      </c>
      <c r="H477" s="1" t="s">
        <v>2508</v>
      </c>
      <c r="I477" s="2"/>
      <c r="J477" s="3" t="s">
        <v>2507</v>
      </c>
      <c r="K477" s="3" t="s">
        <v>4140</v>
      </c>
      <c r="L477" s="3"/>
      <c r="M477" s="3" t="s">
        <v>4141</v>
      </c>
      <c r="N477" s="3" t="s">
        <v>4142</v>
      </c>
      <c r="O477" s="7" t="s">
        <v>4143</v>
      </c>
    </row>
    <row r="478" spans="1:15" x14ac:dyDescent="0.25">
      <c r="A478" s="6" t="s">
        <v>13</v>
      </c>
      <c r="B478" s="1" t="s">
        <v>197</v>
      </c>
      <c r="C478" s="1" t="s">
        <v>4144</v>
      </c>
      <c r="D478" s="1" t="s">
        <v>4145</v>
      </c>
      <c r="E478" s="1" t="s">
        <v>4146</v>
      </c>
      <c r="F478" s="1"/>
      <c r="G478" s="2"/>
      <c r="H478" s="1" t="s">
        <v>4147</v>
      </c>
      <c r="I478" s="2"/>
      <c r="J478" s="3" t="s">
        <v>4148</v>
      </c>
      <c r="K478" s="3" t="s">
        <v>4149</v>
      </c>
      <c r="L478" s="3"/>
      <c r="M478" s="3" t="s">
        <v>4150</v>
      </c>
      <c r="N478" s="3"/>
      <c r="O478" s="7" t="s">
        <v>3303</v>
      </c>
    </row>
    <row r="479" spans="1:15" x14ac:dyDescent="0.25">
      <c r="A479" s="6" t="s">
        <v>22</v>
      </c>
      <c r="B479" s="1" t="s">
        <v>371</v>
      </c>
      <c r="C479" s="1" t="s">
        <v>2509</v>
      </c>
      <c r="D479" s="1" t="s">
        <v>2510</v>
      </c>
      <c r="E479" s="1" t="s">
        <v>2514</v>
      </c>
      <c r="F479" s="1" t="s">
        <v>2511</v>
      </c>
      <c r="G479" s="5" t="s">
        <v>35</v>
      </c>
      <c r="H479" s="1" t="s">
        <v>2513</v>
      </c>
      <c r="I479" s="2"/>
      <c r="J479" s="3" t="s">
        <v>2512</v>
      </c>
      <c r="K479" s="3" t="s">
        <v>2512</v>
      </c>
      <c r="L479" s="3" t="s">
        <v>4151</v>
      </c>
      <c r="M479" s="3" t="s">
        <v>4152</v>
      </c>
      <c r="N479" s="3" t="s">
        <v>4153</v>
      </c>
      <c r="O479" s="7" t="s">
        <v>4154</v>
      </c>
    </row>
    <row r="480" spans="1:15" x14ac:dyDescent="0.25">
      <c r="A480" s="6"/>
      <c r="B480" s="1" t="s">
        <v>2515</v>
      </c>
      <c r="C480" s="1" t="s">
        <v>2516</v>
      </c>
      <c r="D480" s="1" t="s">
        <v>2517</v>
      </c>
      <c r="E480" s="1" t="s">
        <v>2520</v>
      </c>
      <c r="F480" s="1" t="s">
        <v>2518</v>
      </c>
      <c r="G480" s="5" t="s">
        <v>35</v>
      </c>
      <c r="H480" s="1" t="s">
        <v>2519</v>
      </c>
      <c r="I480" s="2"/>
      <c r="J480" s="3" t="s">
        <v>2512</v>
      </c>
      <c r="K480" s="3" t="s">
        <v>2512</v>
      </c>
      <c r="L480" s="3" t="s">
        <v>4151</v>
      </c>
      <c r="M480" s="3" t="s">
        <v>4152</v>
      </c>
      <c r="N480" s="3" t="s">
        <v>4153</v>
      </c>
      <c r="O480" s="7" t="s">
        <v>4155</v>
      </c>
    </row>
    <row r="481" spans="1:15" x14ac:dyDescent="0.25">
      <c r="A481" s="6" t="s">
        <v>22</v>
      </c>
      <c r="B481" s="1" t="s">
        <v>483</v>
      </c>
      <c r="C481" s="1" t="s">
        <v>2521</v>
      </c>
      <c r="D481" s="1" t="s">
        <v>2522</v>
      </c>
      <c r="E481" s="1" t="s">
        <v>2525</v>
      </c>
      <c r="F481" s="1" t="s">
        <v>2523</v>
      </c>
      <c r="G481" s="5" t="s">
        <v>35</v>
      </c>
      <c r="H481" s="1" t="s">
        <v>2524</v>
      </c>
      <c r="I481" s="2"/>
      <c r="J481" s="3" t="s">
        <v>2512</v>
      </c>
      <c r="K481" s="3" t="s">
        <v>2512</v>
      </c>
      <c r="L481" s="3" t="s">
        <v>4151</v>
      </c>
      <c r="M481" s="3" t="s">
        <v>4152</v>
      </c>
      <c r="N481" s="3" t="s">
        <v>4153</v>
      </c>
      <c r="O481" s="7" t="s">
        <v>4156</v>
      </c>
    </row>
    <row r="482" spans="1:15" x14ac:dyDescent="0.25">
      <c r="A482" s="6" t="s">
        <v>22</v>
      </c>
      <c r="B482" s="1" t="s">
        <v>239</v>
      </c>
      <c r="C482" s="1" t="s">
        <v>2526</v>
      </c>
      <c r="D482" s="1" t="s">
        <v>2527</v>
      </c>
      <c r="E482" s="1" t="s">
        <v>2530</v>
      </c>
      <c r="F482" s="1" t="s">
        <v>2528</v>
      </c>
      <c r="G482" s="5" t="s">
        <v>35</v>
      </c>
      <c r="H482" s="1" t="s">
        <v>2529</v>
      </c>
      <c r="I482" s="2"/>
      <c r="J482" s="3" t="s">
        <v>2512</v>
      </c>
      <c r="K482" s="3" t="s">
        <v>2512</v>
      </c>
      <c r="L482" s="3" t="s">
        <v>4151</v>
      </c>
      <c r="M482" s="3" t="s">
        <v>4152</v>
      </c>
      <c r="N482" s="3" t="s">
        <v>4153</v>
      </c>
      <c r="O482" s="7" t="s">
        <v>4157</v>
      </c>
    </row>
    <row r="483" spans="1:15" x14ac:dyDescent="0.25">
      <c r="A483" s="6" t="s">
        <v>13</v>
      </c>
      <c r="B483" s="1" t="s">
        <v>884</v>
      </c>
      <c r="C483" s="1" t="s">
        <v>2531</v>
      </c>
      <c r="D483" s="1" t="s">
        <v>2532</v>
      </c>
      <c r="E483" s="1" t="s">
        <v>2536</v>
      </c>
      <c r="F483" s="1" t="s">
        <v>2533</v>
      </c>
      <c r="G483" s="4" t="s">
        <v>18</v>
      </c>
      <c r="H483" s="1" t="s">
        <v>2535</v>
      </c>
      <c r="I483" s="2"/>
      <c r="J483" s="3" t="s">
        <v>2534</v>
      </c>
      <c r="K483" s="3" t="s">
        <v>2534</v>
      </c>
      <c r="L483" s="3" t="s">
        <v>4158</v>
      </c>
      <c r="M483" s="3" t="s">
        <v>4159</v>
      </c>
      <c r="N483" s="3" t="s">
        <v>4160</v>
      </c>
      <c r="O483" s="7" t="s">
        <v>4161</v>
      </c>
    </row>
    <row r="484" spans="1:15" x14ac:dyDescent="0.25">
      <c r="A484" s="6" t="s">
        <v>13</v>
      </c>
      <c r="B484" s="1" t="s">
        <v>1072</v>
      </c>
      <c r="C484" s="1" t="s">
        <v>2537</v>
      </c>
      <c r="D484" s="1" t="s">
        <v>2539</v>
      </c>
      <c r="E484" s="1" t="s">
        <v>2543</v>
      </c>
      <c r="F484" s="1"/>
      <c r="G484" s="2"/>
      <c r="H484" s="1" t="s">
        <v>2542</v>
      </c>
      <c r="I484" s="2"/>
      <c r="J484" s="3" t="s">
        <v>2541</v>
      </c>
      <c r="K484" s="3" t="s">
        <v>2541</v>
      </c>
      <c r="L484" s="3" t="s">
        <v>4162</v>
      </c>
      <c r="M484" s="3" t="s">
        <v>4163</v>
      </c>
      <c r="N484" s="3" t="s">
        <v>4164</v>
      </c>
      <c r="O484" s="7" t="s">
        <v>4165</v>
      </c>
    </row>
    <row r="485" spans="1:15" x14ac:dyDescent="0.25">
      <c r="A485" s="6" t="s">
        <v>22</v>
      </c>
      <c r="B485" s="1" t="s">
        <v>72</v>
      </c>
      <c r="C485" s="1" t="s">
        <v>2544</v>
      </c>
      <c r="D485" s="1" t="s">
        <v>2545</v>
      </c>
      <c r="E485" s="1" t="s">
        <v>674</v>
      </c>
      <c r="F485" s="1" t="s">
        <v>4166</v>
      </c>
      <c r="G485" s="4" t="s">
        <v>18</v>
      </c>
      <c r="H485" s="1" t="s">
        <v>2546</v>
      </c>
      <c r="I485" s="2"/>
      <c r="J485" s="3" t="s">
        <v>2541</v>
      </c>
      <c r="K485" s="3" t="s">
        <v>2541</v>
      </c>
      <c r="L485" s="3" t="s">
        <v>4162</v>
      </c>
      <c r="M485" s="3" t="s">
        <v>4163</v>
      </c>
      <c r="N485" s="3" t="s">
        <v>4164</v>
      </c>
      <c r="O485" s="7" t="s">
        <v>4167</v>
      </c>
    </row>
    <row r="486" spans="1:15" x14ac:dyDescent="0.25">
      <c r="A486" s="6" t="s">
        <v>22</v>
      </c>
      <c r="B486" s="1" t="s">
        <v>734</v>
      </c>
      <c r="C486" s="1" t="s">
        <v>2547</v>
      </c>
      <c r="D486" s="1" t="s">
        <v>2548</v>
      </c>
      <c r="E486" s="1" t="s">
        <v>2550</v>
      </c>
      <c r="F486" s="1"/>
      <c r="G486" s="2"/>
      <c r="H486" s="1" t="s">
        <v>2549</v>
      </c>
      <c r="I486" s="2"/>
      <c r="J486" s="3" t="s">
        <v>2541</v>
      </c>
      <c r="K486" s="3" t="s">
        <v>2541</v>
      </c>
      <c r="L486" s="3" t="s">
        <v>4162</v>
      </c>
      <c r="M486" s="3" t="s">
        <v>4163</v>
      </c>
      <c r="N486" s="3" t="s">
        <v>4164</v>
      </c>
      <c r="O486" s="7" t="s">
        <v>4165</v>
      </c>
    </row>
    <row r="487" spans="1:15" x14ac:dyDescent="0.25">
      <c r="A487" s="6" t="s">
        <v>13</v>
      </c>
      <c r="B487" s="1" t="s">
        <v>110</v>
      </c>
      <c r="C487" s="1" t="s">
        <v>2551</v>
      </c>
      <c r="D487" s="1" t="s">
        <v>2552</v>
      </c>
      <c r="E487" s="1" t="s">
        <v>2554</v>
      </c>
      <c r="F487" s="1"/>
      <c r="G487" s="2"/>
      <c r="H487" s="1" t="s">
        <v>2553</v>
      </c>
      <c r="I487" s="2"/>
      <c r="J487" s="3" t="s">
        <v>2541</v>
      </c>
      <c r="K487" s="3" t="s">
        <v>2541</v>
      </c>
      <c r="L487" s="3" t="s">
        <v>4162</v>
      </c>
      <c r="M487" s="3" t="s">
        <v>4163</v>
      </c>
      <c r="N487" s="3" t="s">
        <v>4164</v>
      </c>
      <c r="O487" s="7" t="s">
        <v>4165</v>
      </c>
    </row>
    <row r="488" spans="1:15" x14ac:dyDescent="0.25">
      <c r="A488" s="6" t="s">
        <v>22</v>
      </c>
      <c r="B488" s="1" t="s">
        <v>1311</v>
      </c>
      <c r="C488" s="1" t="s">
        <v>2555</v>
      </c>
      <c r="D488" s="1" t="s">
        <v>2556</v>
      </c>
      <c r="E488" s="1" t="s">
        <v>2558</v>
      </c>
      <c r="F488" s="1"/>
      <c r="G488" s="2"/>
      <c r="H488" s="1" t="s">
        <v>2557</v>
      </c>
      <c r="I488" s="2"/>
      <c r="J488" s="3" t="s">
        <v>2541</v>
      </c>
      <c r="K488" s="3" t="s">
        <v>2541</v>
      </c>
      <c r="L488" s="3" t="s">
        <v>4162</v>
      </c>
      <c r="M488" s="3" t="s">
        <v>4163</v>
      </c>
      <c r="N488" s="3" t="s">
        <v>4164</v>
      </c>
      <c r="O488" s="7" t="s">
        <v>4165</v>
      </c>
    </row>
    <row r="489" spans="1:15" x14ac:dyDescent="0.25">
      <c r="A489" s="6" t="s">
        <v>22</v>
      </c>
      <c r="B489" s="1" t="s">
        <v>2563</v>
      </c>
      <c r="C489" s="1" t="s">
        <v>2564</v>
      </c>
      <c r="D489" s="1" t="s">
        <v>2565</v>
      </c>
      <c r="E489" s="1" t="s">
        <v>2567</v>
      </c>
      <c r="F489" s="1"/>
      <c r="G489" s="2"/>
      <c r="H489" s="1" t="s">
        <v>2566</v>
      </c>
      <c r="I489" s="2"/>
      <c r="J489" s="3" t="s">
        <v>2541</v>
      </c>
      <c r="K489" s="3" t="s">
        <v>2541</v>
      </c>
      <c r="L489" s="3" t="s">
        <v>4162</v>
      </c>
      <c r="M489" s="3" t="s">
        <v>4163</v>
      </c>
      <c r="N489" s="3" t="s">
        <v>4164</v>
      </c>
      <c r="O489" s="7" t="s">
        <v>4165</v>
      </c>
    </row>
    <row r="490" spans="1:15" x14ac:dyDescent="0.25">
      <c r="A490" s="6" t="s">
        <v>13</v>
      </c>
      <c r="B490" s="1" t="s">
        <v>423</v>
      </c>
      <c r="C490" s="1" t="s">
        <v>2568</v>
      </c>
      <c r="D490" s="1" t="s">
        <v>2569</v>
      </c>
      <c r="E490" s="1" t="s">
        <v>2571</v>
      </c>
      <c r="F490" s="1"/>
      <c r="G490" s="2"/>
      <c r="H490" s="1" t="s">
        <v>2570</v>
      </c>
      <c r="I490" s="2"/>
      <c r="J490" s="3" t="s">
        <v>2541</v>
      </c>
      <c r="K490" s="3" t="s">
        <v>2541</v>
      </c>
      <c r="L490" s="3" t="s">
        <v>4162</v>
      </c>
      <c r="M490" s="3" t="s">
        <v>4163</v>
      </c>
      <c r="N490" s="3" t="s">
        <v>4164</v>
      </c>
      <c r="O490" s="7" t="s">
        <v>4165</v>
      </c>
    </row>
    <row r="491" spans="1:15" x14ac:dyDescent="0.25">
      <c r="A491" s="6" t="s">
        <v>22</v>
      </c>
      <c r="B491" s="1" t="s">
        <v>371</v>
      </c>
      <c r="C491" s="1" t="s">
        <v>2572</v>
      </c>
      <c r="D491" s="1" t="s">
        <v>2573</v>
      </c>
      <c r="E491" s="1" t="s">
        <v>2575</v>
      </c>
      <c r="F491" s="1"/>
      <c r="G491" s="2"/>
      <c r="H491" s="1" t="s">
        <v>2574</v>
      </c>
      <c r="I491" s="2"/>
      <c r="J491" s="3" t="s">
        <v>2541</v>
      </c>
      <c r="K491" s="3" t="s">
        <v>2541</v>
      </c>
      <c r="L491" s="3" t="s">
        <v>4162</v>
      </c>
      <c r="M491" s="3" t="s">
        <v>4163</v>
      </c>
      <c r="N491" s="3" t="s">
        <v>4164</v>
      </c>
      <c r="O491" s="7" t="s">
        <v>4165</v>
      </c>
    </row>
    <row r="492" spans="1:15" x14ac:dyDescent="0.25">
      <c r="A492" s="6" t="s">
        <v>22</v>
      </c>
      <c r="B492" s="1" t="s">
        <v>2576</v>
      </c>
      <c r="C492" s="1" t="s">
        <v>2577</v>
      </c>
      <c r="D492" s="1" t="s">
        <v>2578</v>
      </c>
      <c r="E492" s="1" t="s">
        <v>2580</v>
      </c>
      <c r="F492" s="1" t="s">
        <v>4168</v>
      </c>
      <c r="G492" s="4" t="s">
        <v>18</v>
      </c>
      <c r="H492" s="1" t="s">
        <v>2579</v>
      </c>
      <c r="I492" s="2"/>
      <c r="J492" s="3" t="s">
        <v>2541</v>
      </c>
      <c r="K492" s="3" t="s">
        <v>2541</v>
      </c>
      <c r="L492" s="3" t="s">
        <v>4162</v>
      </c>
      <c r="M492" s="3" t="s">
        <v>4163</v>
      </c>
      <c r="N492" s="3" t="s">
        <v>4164</v>
      </c>
      <c r="O492" s="7" t="s">
        <v>4169</v>
      </c>
    </row>
    <row r="493" spans="1:15" x14ac:dyDescent="0.25">
      <c r="A493" s="6" t="s">
        <v>13</v>
      </c>
      <c r="B493" s="1" t="s">
        <v>131</v>
      </c>
      <c r="C493" s="1" t="s">
        <v>2581</v>
      </c>
      <c r="D493" s="1" t="s">
        <v>2582</v>
      </c>
      <c r="E493" s="1" t="s">
        <v>2584</v>
      </c>
      <c r="F493" s="1" t="s">
        <v>4170</v>
      </c>
      <c r="G493" s="4" t="s">
        <v>18</v>
      </c>
      <c r="H493" s="1" t="s">
        <v>2583</v>
      </c>
      <c r="I493" s="2"/>
      <c r="J493" s="3" t="s">
        <v>2541</v>
      </c>
      <c r="K493" s="3" t="s">
        <v>2541</v>
      </c>
      <c r="L493" s="3" t="s">
        <v>4162</v>
      </c>
      <c r="M493" s="3" t="s">
        <v>4163</v>
      </c>
      <c r="N493" s="3" t="s">
        <v>4164</v>
      </c>
      <c r="O493" s="7" t="s">
        <v>4171</v>
      </c>
    </row>
    <row r="494" spans="1:15" x14ac:dyDescent="0.25">
      <c r="A494" s="6" t="s">
        <v>22</v>
      </c>
      <c r="B494" s="1" t="s">
        <v>2585</v>
      </c>
      <c r="C494" s="1" t="s">
        <v>1933</v>
      </c>
      <c r="D494" s="1" t="s">
        <v>2586</v>
      </c>
      <c r="E494" s="1" t="s">
        <v>2562</v>
      </c>
      <c r="F494" s="1"/>
      <c r="G494" s="2"/>
      <c r="H494" s="1" t="s">
        <v>2587</v>
      </c>
      <c r="I494" s="2"/>
      <c r="J494" s="3" t="s">
        <v>2541</v>
      </c>
      <c r="K494" s="3" t="s">
        <v>2541</v>
      </c>
      <c r="L494" s="3" t="s">
        <v>4162</v>
      </c>
      <c r="M494" s="3" t="s">
        <v>4163</v>
      </c>
      <c r="N494" s="3" t="s">
        <v>4164</v>
      </c>
      <c r="O494" s="7" t="s">
        <v>4165</v>
      </c>
    </row>
    <row r="495" spans="1:15" x14ac:dyDescent="0.25">
      <c r="A495" s="6" t="s">
        <v>22</v>
      </c>
      <c r="B495" s="1" t="s">
        <v>1352</v>
      </c>
      <c r="C495" s="1" t="s">
        <v>220</v>
      </c>
      <c r="D495" s="1" t="s">
        <v>2588</v>
      </c>
      <c r="E495" s="1" t="s">
        <v>2590</v>
      </c>
      <c r="F495" s="1"/>
      <c r="G495" s="2"/>
      <c r="H495" s="1" t="s">
        <v>2589</v>
      </c>
      <c r="I495" s="2"/>
      <c r="J495" s="3" t="s">
        <v>2541</v>
      </c>
      <c r="K495" s="3" t="s">
        <v>2541</v>
      </c>
      <c r="L495" s="3" t="s">
        <v>4162</v>
      </c>
      <c r="M495" s="3" t="s">
        <v>4163</v>
      </c>
      <c r="N495" s="3" t="s">
        <v>4164</v>
      </c>
      <c r="O495" s="7" t="s">
        <v>4165</v>
      </c>
    </row>
    <row r="496" spans="1:15" x14ac:dyDescent="0.25">
      <c r="A496" s="6" t="s">
        <v>22</v>
      </c>
      <c r="B496" s="1" t="s">
        <v>1426</v>
      </c>
      <c r="C496" s="1" t="s">
        <v>2591</v>
      </c>
      <c r="D496" s="1" t="s">
        <v>2592</v>
      </c>
      <c r="E496" s="1" t="s">
        <v>2594</v>
      </c>
      <c r="F496" s="1"/>
      <c r="G496" s="2"/>
      <c r="H496" s="1" t="s">
        <v>2593</v>
      </c>
      <c r="I496" s="2"/>
      <c r="J496" s="3" t="s">
        <v>2541</v>
      </c>
      <c r="K496" s="3" t="s">
        <v>2541</v>
      </c>
      <c r="L496" s="3" t="s">
        <v>4162</v>
      </c>
      <c r="M496" s="3" t="s">
        <v>4163</v>
      </c>
      <c r="N496" s="3" t="s">
        <v>4164</v>
      </c>
      <c r="O496" s="7" t="s">
        <v>4165</v>
      </c>
    </row>
    <row r="497" spans="1:15" x14ac:dyDescent="0.25">
      <c r="A497" s="6" t="s">
        <v>22</v>
      </c>
      <c r="B497" s="1" t="s">
        <v>388</v>
      </c>
      <c r="C497" s="1" t="s">
        <v>932</v>
      </c>
      <c r="D497" s="1" t="s">
        <v>2595</v>
      </c>
      <c r="E497" s="1" t="s">
        <v>2598</v>
      </c>
      <c r="F497" s="1"/>
      <c r="G497" s="2"/>
      <c r="H497" s="1" t="s">
        <v>2597</v>
      </c>
      <c r="I497" s="2"/>
      <c r="J497" s="3" t="s">
        <v>2596</v>
      </c>
      <c r="K497" s="3" t="s">
        <v>2541</v>
      </c>
      <c r="L497" s="3" t="s">
        <v>4162</v>
      </c>
      <c r="M497" s="3" t="s">
        <v>4163</v>
      </c>
      <c r="N497" s="3" t="s">
        <v>4164</v>
      </c>
      <c r="O497" s="7" t="s">
        <v>4165</v>
      </c>
    </row>
    <row r="498" spans="1:15" x14ac:dyDescent="0.25">
      <c r="A498" s="6" t="s">
        <v>22</v>
      </c>
      <c r="B498" s="1" t="s">
        <v>2599</v>
      </c>
      <c r="C498" s="1" t="s">
        <v>2600</v>
      </c>
      <c r="D498" s="1" t="s">
        <v>2601</v>
      </c>
      <c r="E498" s="1" t="s">
        <v>2603</v>
      </c>
      <c r="F498" s="1" t="s">
        <v>4172</v>
      </c>
      <c r="G498" s="4" t="s">
        <v>18</v>
      </c>
      <c r="H498" s="1" t="s">
        <v>2602</v>
      </c>
      <c r="I498" s="2"/>
      <c r="J498" s="3" t="s">
        <v>2596</v>
      </c>
      <c r="K498" s="3" t="s">
        <v>2541</v>
      </c>
      <c r="L498" s="3" t="s">
        <v>4162</v>
      </c>
      <c r="M498" s="3" t="s">
        <v>4163</v>
      </c>
      <c r="N498" s="3" t="s">
        <v>4164</v>
      </c>
      <c r="O498" s="7" t="s">
        <v>4173</v>
      </c>
    </row>
    <row r="499" spans="1:15" x14ac:dyDescent="0.25">
      <c r="A499" s="6" t="s">
        <v>22</v>
      </c>
      <c r="B499" s="1" t="s">
        <v>440</v>
      </c>
      <c r="C499" s="1" t="s">
        <v>2604</v>
      </c>
      <c r="D499" s="1" t="s">
        <v>2605</v>
      </c>
      <c r="E499" s="1" t="s">
        <v>2608</v>
      </c>
      <c r="F499" s="1"/>
      <c r="G499" s="2"/>
      <c r="H499" s="1" t="s">
        <v>2607</v>
      </c>
      <c r="I499" s="2"/>
      <c r="J499" s="3" t="s">
        <v>2606</v>
      </c>
      <c r="K499" s="3" t="s">
        <v>2541</v>
      </c>
      <c r="L499" s="3" t="s">
        <v>4162</v>
      </c>
      <c r="M499" s="3" t="s">
        <v>4163</v>
      </c>
      <c r="N499" s="3" t="s">
        <v>4164</v>
      </c>
      <c r="O499" s="7" t="s">
        <v>4165</v>
      </c>
    </row>
    <row r="500" spans="1:15" x14ac:dyDescent="0.25">
      <c r="A500" s="6" t="s">
        <v>22</v>
      </c>
      <c r="B500" s="1" t="s">
        <v>39</v>
      </c>
      <c r="C500" s="1" t="s">
        <v>2559</v>
      </c>
      <c r="D500" s="1" t="s">
        <v>2560</v>
      </c>
      <c r="E500" s="1" t="s">
        <v>2562</v>
      </c>
      <c r="F500" s="1" t="s">
        <v>4174</v>
      </c>
      <c r="G500" s="4" t="s">
        <v>18</v>
      </c>
      <c r="H500" s="1" t="s">
        <v>2561</v>
      </c>
      <c r="I500" s="2"/>
      <c r="J500" s="3" t="s">
        <v>2541</v>
      </c>
      <c r="K500" s="3" t="s">
        <v>2541</v>
      </c>
      <c r="L500" s="3" t="s">
        <v>4162</v>
      </c>
      <c r="M500" s="3" t="s">
        <v>4163</v>
      </c>
      <c r="N500" s="3" t="s">
        <v>4164</v>
      </c>
      <c r="O500" s="7" t="s">
        <v>4175</v>
      </c>
    </row>
    <row r="501" spans="1:15" x14ac:dyDescent="0.25">
      <c r="A501" s="6" t="s">
        <v>22</v>
      </c>
      <c r="B501" s="1" t="s">
        <v>4176</v>
      </c>
      <c r="C501" s="1" t="s">
        <v>4177</v>
      </c>
      <c r="D501" s="1" t="s">
        <v>4178</v>
      </c>
      <c r="E501" s="1" t="s">
        <v>4179</v>
      </c>
      <c r="F501" s="1"/>
      <c r="G501" s="2"/>
      <c r="H501" s="1" t="s">
        <v>4180</v>
      </c>
      <c r="I501" s="2"/>
      <c r="J501" s="3" t="s">
        <v>4181</v>
      </c>
      <c r="K501" s="3" t="s">
        <v>4181</v>
      </c>
      <c r="L501" s="3"/>
      <c r="M501" s="3" t="s">
        <v>4182</v>
      </c>
      <c r="N501" s="3"/>
      <c r="O501" s="7" t="s">
        <v>3303</v>
      </c>
    </row>
    <row r="502" spans="1:15" x14ac:dyDescent="0.25">
      <c r="A502" s="6"/>
      <c r="B502" s="1" t="s">
        <v>183</v>
      </c>
      <c r="C502" s="1" t="s">
        <v>2609</v>
      </c>
      <c r="D502" s="1" t="s">
        <v>2610</v>
      </c>
      <c r="E502" s="1" t="s">
        <v>2614</v>
      </c>
      <c r="F502" s="1" t="s">
        <v>2611</v>
      </c>
      <c r="G502" s="4" t="s">
        <v>18</v>
      </c>
      <c r="H502" s="1" t="s">
        <v>2613</v>
      </c>
      <c r="I502" s="2"/>
      <c r="J502" s="3" t="s">
        <v>2612</v>
      </c>
      <c r="K502" s="3" t="s">
        <v>4183</v>
      </c>
      <c r="L502" s="3" t="s">
        <v>4184</v>
      </c>
      <c r="M502" s="3" t="s">
        <v>4185</v>
      </c>
      <c r="N502" s="3" t="s">
        <v>4186</v>
      </c>
      <c r="O502" s="7" t="s">
        <v>4187</v>
      </c>
    </row>
    <row r="503" spans="1:15" x14ac:dyDescent="0.25">
      <c r="A503" s="6" t="s">
        <v>22</v>
      </c>
      <c r="B503" s="1" t="s">
        <v>154</v>
      </c>
      <c r="C503" s="1" t="s">
        <v>4188</v>
      </c>
      <c r="D503" s="1" t="s">
        <v>4189</v>
      </c>
      <c r="E503" s="1" t="s">
        <v>3196</v>
      </c>
      <c r="F503" s="1"/>
      <c r="G503" s="2"/>
      <c r="H503" s="1" t="s">
        <v>4190</v>
      </c>
      <c r="I503" s="2"/>
      <c r="J503" s="3" t="s">
        <v>4191</v>
      </c>
      <c r="K503" s="3" t="s">
        <v>4192</v>
      </c>
      <c r="L503" s="3"/>
      <c r="M503" s="3" t="s">
        <v>4193</v>
      </c>
      <c r="N503" s="3" t="s">
        <v>4194</v>
      </c>
      <c r="O503" s="7" t="s">
        <v>3303</v>
      </c>
    </row>
    <row r="504" spans="1:15" x14ac:dyDescent="0.25">
      <c r="A504" s="6"/>
      <c r="B504" s="1" t="s">
        <v>183</v>
      </c>
      <c r="C504" s="1" t="s">
        <v>2615</v>
      </c>
      <c r="D504" s="1" t="s">
        <v>2617</v>
      </c>
      <c r="E504" s="1" t="s">
        <v>793</v>
      </c>
      <c r="F504" s="1" t="s">
        <v>2618</v>
      </c>
      <c r="G504" s="4" t="s">
        <v>18</v>
      </c>
      <c r="H504" s="1" t="s">
        <v>2620</v>
      </c>
      <c r="I504" s="2"/>
      <c r="J504" s="3" t="s">
        <v>2619</v>
      </c>
      <c r="K504" s="3" t="s">
        <v>2619</v>
      </c>
      <c r="L504" s="3"/>
      <c r="M504" s="3" t="s">
        <v>4195</v>
      </c>
      <c r="N504" s="3" t="s">
        <v>4196</v>
      </c>
      <c r="O504" s="7" t="s">
        <v>4197</v>
      </c>
    </row>
    <row r="505" spans="1:15" x14ac:dyDescent="0.25">
      <c r="A505" s="6" t="s">
        <v>13</v>
      </c>
      <c r="B505" s="1" t="s">
        <v>4198</v>
      </c>
      <c r="C505" s="1" t="s">
        <v>4199</v>
      </c>
      <c r="D505" s="1" t="s">
        <v>4200</v>
      </c>
      <c r="E505" s="1" t="s">
        <v>4201</v>
      </c>
      <c r="F505" s="1"/>
      <c r="G505" s="2"/>
      <c r="H505" s="1" t="s">
        <v>4202</v>
      </c>
      <c r="I505" s="2"/>
      <c r="J505" s="3" t="s">
        <v>4203</v>
      </c>
      <c r="K505" s="3" t="s">
        <v>4204</v>
      </c>
      <c r="L505" s="3"/>
      <c r="M505" s="3" t="s">
        <v>4205</v>
      </c>
      <c r="N505" s="3" t="s">
        <v>4206</v>
      </c>
      <c r="O505" s="7" t="s">
        <v>3303</v>
      </c>
    </row>
    <row r="506" spans="1:15" x14ac:dyDescent="0.25">
      <c r="A506" s="6" t="s">
        <v>22</v>
      </c>
      <c r="B506" s="1" t="s">
        <v>232</v>
      </c>
      <c r="C506" s="1" t="s">
        <v>2621</v>
      </c>
      <c r="D506" s="1" t="s">
        <v>2622</v>
      </c>
      <c r="E506" s="1" t="s">
        <v>2626</v>
      </c>
      <c r="F506" s="1" t="s">
        <v>2623</v>
      </c>
      <c r="G506" s="4" t="s">
        <v>18</v>
      </c>
      <c r="H506" s="1" t="s">
        <v>2625</v>
      </c>
      <c r="I506" s="2"/>
      <c r="J506" s="3" t="s">
        <v>2624</v>
      </c>
      <c r="K506" s="3" t="s">
        <v>4207</v>
      </c>
      <c r="L506" s="3"/>
      <c r="M506" s="3" t="s">
        <v>4208</v>
      </c>
      <c r="N506" s="3" t="s">
        <v>4209</v>
      </c>
      <c r="O506" s="7" t="s">
        <v>4210</v>
      </c>
    </row>
    <row r="507" spans="1:15" x14ac:dyDescent="0.25">
      <c r="A507" s="6" t="s">
        <v>22</v>
      </c>
      <c r="B507" s="1" t="s">
        <v>149</v>
      </c>
      <c r="C507" s="1" t="s">
        <v>2633</v>
      </c>
      <c r="D507" s="1" t="s">
        <v>2635</v>
      </c>
      <c r="E507" s="1" t="s">
        <v>2638</v>
      </c>
      <c r="F507" s="1"/>
      <c r="G507" s="2"/>
      <c r="H507" s="1" t="s">
        <v>2637</v>
      </c>
      <c r="I507" s="2"/>
      <c r="J507" s="3" t="s">
        <v>2630</v>
      </c>
      <c r="K507" s="3" t="s">
        <v>2630</v>
      </c>
      <c r="L507" s="3" t="s">
        <v>4211</v>
      </c>
      <c r="M507" s="3" t="s">
        <v>4212</v>
      </c>
      <c r="N507" s="3" t="s">
        <v>4213</v>
      </c>
      <c r="O507" s="7" t="s">
        <v>4214</v>
      </c>
    </row>
    <row r="508" spans="1:15" x14ac:dyDescent="0.25">
      <c r="A508" s="6"/>
      <c r="B508" s="1" t="s">
        <v>2627</v>
      </c>
      <c r="C508" s="1" t="s">
        <v>2628</v>
      </c>
      <c r="D508" s="1" t="s">
        <v>2629</v>
      </c>
      <c r="E508" s="1" t="s">
        <v>2632</v>
      </c>
      <c r="F508" s="1"/>
      <c r="G508" s="2"/>
      <c r="H508" s="1" t="s">
        <v>2631</v>
      </c>
      <c r="I508" s="2"/>
      <c r="J508" s="3" t="s">
        <v>2630</v>
      </c>
      <c r="K508" s="3" t="s">
        <v>2630</v>
      </c>
      <c r="L508" s="3" t="s">
        <v>4211</v>
      </c>
      <c r="M508" s="3" t="s">
        <v>4212</v>
      </c>
      <c r="N508" s="3" t="s">
        <v>4213</v>
      </c>
      <c r="O508" s="7" t="s">
        <v>4214</v>
      </c>
    </row>
    <row r="509" spans="1:15" x14ac:dyDescent="0.25">
      <c r="A509" s="6" t="s">
        <v>13</v>
      </c>
      <c r="B509" s="1" t="s">
        <v>1568</v>
      </c>
      <c r="C509" s="1" t="s">
        <v>2639</v>
      </c>
      <c r="D509" s="1" t="s">
        <v>2640</v>
      </c>
      <c r="E509" s="1" t="s">
        <v>2644</v>
      </c>
      <c r="F509" s="1" t="s">
        <v>2641</v>
      </c>
      <c r="G509" s="4" t="s">
        <v>18</v>
      </c>
      <c r="H509" s="1" t="s">
        <v>2643</v>
      </c>
      <c r="I509" s="2"/>
      <c r="J509" s="3" t="s">
        <v>2642</v>
      </c>
      <c r="K509" s="3" t="s">
        <v>4215</v>
      </c>
      <c r="L509" s="3"/>
      <c r="M509" s="3" t="s">
        <v>4216</v>
      </c>
      <c r="N509" s="3" t="s">
        <v>4217</v>
      </c>
      <c r="O509" s="7" t="s">
        <v>4218</v>
      </c>
    </row>
    <row r="510" spans="1:15" x14ac:dyDescent="0.25">
      <c r="A510" s="6" t="s">
        <v>22</v>
      </c>
      <c r="B510" s="1" t="s">
        <v>91</v>
      </c>
      <c r="C510" s="1" t="s">
        <v>2645</v>
      </c>
      <c r="D510" s="1" t="s">
        <v>2646</v>
      </c>
      <c r="E510" s="1" t="s">
        <v>2650</v>
      </c>
      <c r="F510" s="1" t="s">
        <v>2647</v>
      </c>
      <c r="G510" s="4" t="s">
        <v>18</v>
      </c>
      <c r="H510" s="1" t="s">
        <v>2649</v>
      </c>
      <c r="I510" s="2"/>
      <c r="J510" s="3" t="s">
        <v>2648</v>
      </c>
      <c r="K510" s="3" t="s">
        <v>4219</v>
      </c>
      <c r="L510" s="3"/>
      <c r="M510" s="3" t="s">
        <v>4220</v>
      </c>
      <c r="N510" s="3" t="s">
        <v>4221</v>
      </c>
      <c r="O510" s="7" t="s">
        <v>4222</v>
      </c>
    </row>
    <row r="511" spans="1:15" x14ac:dyDescent="0.25">
      <c r="A511" s="6"/>
      <c r="B511" s="1" t="s">
        <v>183</v>
      </c>
      <c r="C511" s="1" t="s">
        <v>4223</v>
      </c>
      <c r="D511" s="1" t="s">
        <v>4224</v>
      </c>
      <c r="E511" s="1" t="s">
        <v>4225</v>
      </c>
      <c r="F511" s="1"/>
      <c r="G511" s="2"/>
      <c r="H511" s="1" t="s">
        <v>4226</v>
      </c>
      <c r="I511" s="2"/>
      <c r="J511" s="3" t="s">
        <v>4227</v>
      </c>
      <c r="K511" s="3" t="s">
        <v>4228</v>
      </c>
      <c r="L511" s="3" t="s">
        <v>4229</v>
      </c>
      <c r="M511" s="3" t="s">
        <v>4230</v>
      </c>
      <c r="N511" s="3" t="s">
        <v>4231</v>
      </c>
      <c r="O511" s="7" t="s">
        <v>4232</v>
      </c>
    </row>
    <row r="512" spans="1:15" x14ac:dyDescent="0.25">
      <c r="A512" s="6"/>
      <c r="B512" s="1"/>
      <c r="C512" s="1" t="s">
        <v>4233</v>
      </c>
      <c r="D512" s="1" t="s">
        <v>4233</v>
      </c>
      <c r="E512" s="1" t="s">
        <v>4234</v>
      </c>
      <c r="F512" s="1"/>
      <c r="G512" s="2"/>
      <c r="H512" s="1" t="s">
        <v>4235</v>
      </c>
      <c r="I512" s="2"/>
      <c r="J512" s="3" t="s">
        <v>2654</v>
      </c>
      <c r="K512" s="3" t="s">
        <v>2654</v>
      </c>
      <c r="L512" s="3" t="s">
        <v>4236</v>
      </c>
      <c r="M512" s="3" t="s">
        <v>4237</v>
      </c>
      <c r="N512" s="3" t="s">
        <v>4238</v>
      </c>
      <c r="O512" s="7" t="s">
        <v>4239</v>
      </c>
    </row>
    <row r="513" spans="1:15" x14ac:dyDescent="0.25">
      <c r="A513" s="6" t="s">
        <v>22</v>
      </c>
      <c r="B513" s="1" t="s">
        <v>483</v>
      </c>
      <c r="C513" s="1" t="s">
        <v>2651</v>
      </c>
      <c r="D513" s="1" t="s">
        <v>2652</v>
      </c>
      <c r="E513" s="1" t="s">
        <v>2656</v>
      </c>
      <c r="F513" s="1" t="s">
        <v>2653</v>
      </c>
      <c r="G513" s="5" t="s">
        <v>35</v>
      </c>
      <c r="H513" s="1" t="s">
        <v>2655</v>
      </c>
      <c r="I513" s="2"/>
      <c r="J513" s="3" t="s">
        <v>2654</v>
      </c>
      <c r="K513" s="3" t="s">
        <v>2654</v>
      </c>
      <c r="L513" s="3" t="s">
        <v>4236</v>
      </c>
      <c r="M513" s="3" t="s">
        <v>4237</v>
      </c>
      <c r="N513" s="3" t="s">
        <v>4238</v>
      </c>
      <c r="O513" s="7" t="s">
        <v>4240</v>
      </c>
    </row>
    <row r="514" spans="1:15" x14ac:dyDescent="0.25">
      <c r="A514" s="6" t="s">
        <v>22</v>
      </c>
      <c r="B514" s="1" t="s">
        <v>2657</v>
      </c>
      <c r="C514" s="1" t="s">
        <v>2658</v>
      </c>
      <c r="D514" s="1" t="s">
        <v>2659</v>
      </c>
      <c r="E514" s="1" t="s">
        <v>2662</v>
      </c>
      <c r="F514" s="1" t="s">
        <v>2660</v>
      </c>
      <c r="G514" s="5" t="s">
        <v>35</v>
      </c>
      <c r="H514" s="1" t="s">
        <v>2661</v>
      </c>
      <c r="I514" s="2"/>
      <c r="J514" s="3" t="s">
        <v>2654</v>
      </c>
      <c r="K514" s="3" t="s">
        <v>2654</v>
      </c>
      <c r="L514" s="3" t="s">
        <v>4236</v>
      </c>
      <c r="M514" s="3" t="s">
        <v>4237</v>
      </c>
      <c r="N514" s="3" t="s">
        <v>4238</v>
      </c>
      <c r="O514" s="7" t="s">
        <v>4241</v>
      </c>
    </row>
    <row r="515" spans="1:15" x14ac:dyDescent="0.25">
      <c r="A515" s="6" t="s">
        <v>13</v>
      </c>
      <c r="B515" s="1" t="s">
        <v>884</v>
      </c>
      <c r="C515" s="1" t="s">
        <v>2663</v>
      </c>
      <c r="D515" s="1" t="s">
        <v>2664</v>
      </c>
      <c r="E515" s="1" t="s">
        <v>2668</v>
      </c>
      <c r="F515" s="1" t="s">
        <v>2665</v>
      </c>
      <c r="G515" s="4" t="s">
        <v>18</v>
      </c>
      <c r="H515" s="1" t="s">
        <v>2667</v>
      </c>
      <c r="I515" s="2"/>
      <c r="J515" s="3" t="s">
        <v>2666</v>
      </c>
      <c r="K515" s="3" t="s">
        <v>4242</v>
      </c>
      <c r="L515" s="3"/>
      <c r="M515" s="3" t="s">
        <v>4243</v>
      </c>
      <c r="N515" s="3" t="s">
        <v>4244</v>
      </c>
      <c r="O515" s="7" t="s">
        <v>4245</v>
      </c>
    </row>
    <row r="516" spans="1:15" x14ac:dyDescent="0.25">
      <c r="A516" s="6" t="s">
        <v>22</v>
      </c>
      <c r="B516" s="1" t="s">
        <v>2669</v>
      </c>
      <c r="C516" s="1" t="s">
        <v>2670</v>
      </c>
      <c r="D516" s="1" t="s">
        <v>2671</v>
      </c>
      <c r="E516" s="1" t="s">
        <v>2674</v>
      </c>
      <c r="F516" s="1" t="s">
        <v>2672</v>
      </c>
      <c r="G516" s="4" t="s">
        <v>18</v>
      </c>
      <c r="H516" s="1" t="s">
        <v>2673</v>
      </c>
      <c r="I516" s="2"/>
      <c r="J516" s="3" t="s">
        <v>2666</v>
      </c>
      <c r="K516" s="3" t="s">
        <v>4242</v>
      </c>
      <c r="L516" s="3"/>
      <c r="M516" s="3" t="s">
        <v>4243</v>
      </c>
      <c r="N516" s="3" t="s">
        <v>4244</v>
      </c>
      <c r="O516" s="7" t="s">
        <v>4246</v>
      </c>
    </row>
    <row r="517" spans="1:15" x14ac:dyDescent="0.25">
      <c r="A517" s="6" t="s">
        <v>13</v>
      </c>
      <c r="B517" s="1" t="s">
        <v>2675</v>
      </c>
      <c r="C517" s="1" t="s">
        <v>2676</v>
      </c>
      <c r="D517" s="1" t="s">
        <v>2677</v>
      </c>
      <c r="E517" s="1" t="s">
        <v>2681</v>
      </c>
      <c r="F517" s="1" t="s">
        <v>2678</v>
      </c>
      <c r="G517" s="4" t="s">
        <v>18</v>
      </c>
      <c r="H517" s="1" t="s">
        <v>2680</v>
      </c>
      <c r="I517" s="2"/>
      <c r="J517" s="3" t="s">
        <v>2679</v>
      </c>
      <c r="K517" s="3" t="s">
        <v>4247</v>
      </c>
      <c r="L517" s="3"/>
      <c r="M517" s="3" t="s">
        <v>4248</v>
      </c>
      <c r="N517" s="3" t="s">
        <v>4249</v>
      </c>
      <c r="O517" s="7" t="s">
        <v>4250</v>
      </c>
    </row>
    <row r="518" spans="1:15" x14ac:dyDescent="0.25">
      <c r="A518" s="6" t="s">
        <v>22</v>
      </c>
      <c r="B518" s="1" t="s">
        <v>72</v>
      </c>
      <c r="C518" s="1" t="s">
        <v>2682</v>
      </c>
      <c r="D518" s="1" t="s">
        <v>2683</v>
      </c>
      <c r="E518" s="1" t="s">
        <v>2687</v>
      </c>
      <c r="F518" s="1" t="s">
        <v>2684</v>
      </c>
      <c r="G518" s="4" t="s">
        <v>18</v>
      </c>
      <c r="H518" s="1" t="s">
        <v>2686</v>
      </c>
      <c r="I518" s="2"/>
      <c r="J518" s="3" t="s">
        <v>2685</v>
      </c>
      <c r="K518" s="3" t="s">
        <v>4251</v>
      </c>
      <c r="L518" s="3"/>
      <c r="M518" s="3" t="s">
        <v>4252</v>
      </c>
      <c r="N518" s="3" t="s">
        <v>4253</v>
      </c>
      <c r="O518" s="7" t="s">
        <v>4254</v>
      </c>
    </row>
    <row r="519" spans="1:15" x14ac:dyDescent="0.25">
      <c r="A519" s="6" t="s">
        <v>22</v>
      </c>
      <c r="B519" s="1" t="s">
        <v>72</v>
      </c>
      <c r="C519" s="1" t="s">
        <v>2688</v>
      </c>
      <c r="D519" s="1" t="s">
        <v>2689</v>
      </c>
      <c r="E519" s="1" t="s">
        <v>1800</v>
      </c>
      <c r="F519" s="1" t="s">
        <v>2690</v>
      </c>
      <c r="G519" s="4" t="s">
        <v>18</v>
      </c>
      <c r="H519" s="1" t="s">
        <v>2692</v>
      </c>
      <c r="I519" s="2"/>
      <c r="J519" s="3" t="s">
        <v>2691</v>
      </c>
      <c r="K519" s="3" t="s">
        <v>4255</v>
      </c>
      <c r="L519" s="3" t="s">
        <v>4256</v>
      </c>
      <c r="M519" s="3" t="s">
        <v>4257</v>
      </c>
      <c r="N519" s="3" t="s">
        <v>4258</v>
      </c>
      <c r="O519" s="7" t="s">
        <v>4259</v>
      </c>
    </row>
    <row r="520" spans="1:15" x14ac:dyDescent="0.25">
      <c r="A520" s="6" t="s">
        <v>13</v>
      </c>
      <c r="B520" s="1" t="s">
        <v>131</v>
      </c>
      <c r="C520" s="1" t="s">
        <v>2693</v>
      </c>
      <c r="D520" s="1" t="s">
        <v>2694</v>
      </c>
      <c r="E520" s="1" t="s">
        <v>21</v>
      </c>
      <c r="F520" s="1" t="s">
        <v>2695</v>
      </c>
      <c r="G520" s="4" t="s">
        <v>18</v>
      </c>
      <c r="H520" s="1" t="s">
        <v>2697</v>
      </c>
      <c r="I520" s="2"/>
      <c r="J520" s="3" t="s">
        <v>2696</v>
      </c>
      <c r="K520" s="3" t="s">
        <v>4260</v>
      </c>
      <c r="L520" s="3"/>
      <c r="M520" s="3" t="s">
        <v>4261</v>
      </c>
      <c r="N520" s="3" t="s">
        <v>4262</v>
      </c>
      <c r="O520" s="7" t="s">
        <v>4263</v>
      </c>
    </row>
    <row r="521" spans="1:15" x14ac:dyDescent="0.25">
      <c r="A521" s="6" t="s">
        <v>13</v>
      </c>
      <c r="B521" s="1" t="s">
        <v>197</v>
      </c>
      <c r="C521" s="1" t="s">
        <v>2698</v>
      </c>
      <c r="D521" s="1" t="s">
        <v>2699</v>
      </c>
      <c r="E521" s="1" t="s">
        <v>2437</v>
      </c>
      <c r="F521" s="1" t="s">
        <v>2700</v>
      </c>
      <c r="G521" s="4" t="s">
        <v>18</v>
      </c>
      <c r="H521" s="1" t="s">
        <v>2702</v>
      </c>
      <c r="I521" s="2"/>
      <c r="J521" s="3" t="s">
        <v>2701</v>
      </c>
      <c r="K521" s="3" t="s">
        <v>4264</v>
      </c>
      <c r="L521" s="3"/>
      <c r="M521" s="3" t="s">
        <v>4265</v>
      </c>
      <c r="N521" s="3" t="s">
        <v>4266</v>
      </c>
      <c r="O521" s="7" t="s">
        <v>4267</v>
      </c>
    </row>
    <row r="522" spans="1:15" x14ac:dyDescent="0.25">
      <c r="A522" s="6" t="s">
        <v>22</v>
      </c>
      <c r="B522" s="1" t="s">
        <v>4268</v>
      </c>
      <c r="C522" s="1" t="s">
        <v>4269</v>
      </c>
      <c r="D522" s="1" t="s">
        <v>4270</v>
      </c>
      <c r="E522" s="1" t="s">
        <v>4271</v>
      </c>
      <c r="F522" s="1" t="s">
        <v>4272</v>
      </c>
      <c r="G522" s="5" t="s">
        <v>35</v>
      </c>
      <c r="H522" s="1" t="s">
        <v>4273</v>
      </c>
      <c r="I522" s="2"/>
      <c r="J522" s="3" t="s">
        <v>4274</v>
      </c>
      <c r="K522" s="3" t="s">
        <v>4274</v>
      </c>
      <c r="L522" s="3" t="s">
        <v>4275</v>
      </c>
      <c r="M522" s="3" t="s">
        <v>4276</v>
      </c>
      <c r="N522" s="3" t="s">
        <v>4277</v>
      </c>
      <c r="O522" s="7" t="s">
        <v>4278</v>
      </c>
    </row>
    <row r="523" spans="1:15" x14ac:dyDescent="0.25">
      <c r="A523" s="6" t="s">
        <v>13</v>
      </c>
      <c r="B523" s="1" t="s">
        <v>423</v>
      </c>
      <c r="C523" s="1" t="s">
        <v>4279</v>
      </c>
      <c r="D523" s="1" t="s">
        <v>4280</v>
      </c>
      <c r="E523" s="1" t="s">
        <v>4281</v>
      </c>
      <c r="F523" s="1" t="s">
        <v>4282</v>
      </c>
      <c r="G523" s="5" t="s">
        <v>35</v>
      </c>
      <c r="H523" s="1" t="s">
        <v>4283</v>
      </c>
      <c r="I523" s="2"/>
      <c r="J523" s="3" t="s">
        <v>4284</v>
      </c>
      <c r="K523" s="3" t="s">
        <v>4285</v>
      </c>
      <c r="L523" s="3" t="s">
        <v>4286</v>
      </c>
      <c r="M523" s="3" t="s">
        <v>4287</v>
      </c>
      <c r="N523" s="3" t="s">
        <v>4288</v>
      </c>
      <c r="O523" s="7" t="s">
        <v>4289</v>
      </c>
    </row>
    <row r="524" spans="1:15" x14ac:dyDescent="0.25">
      <c r="A524" s="6" t="s">
        <v>22</v>
      </c>
      <c r="B524" s="1" t="s">
        <v>2703</v>
      </c>
      <c r="C524" s="1" t="s">
        <v>2704</v>
      </c>
      <c r="D524" s="1" t="s">
        <v>2705</v>
      </c>
      <c r="E524" s="1" t="s">
        <v>2709</v>
      </c>
      <c r="F524" s="1" t="s">
        <v>2706</v>
      </c>
      <c r="G524" s="4" t="s">
        <v>18</v>
      </c>
      <c r="H524" s="1" t="s">
        <v>2708</v>
      </c>
      <c r="I524" s="2"/>
      <c r="J524" s="3" t="s">
        <v>2707</v>
      </c>
      <c r="K524" s="3" t="s">
        <v>4290</v>
      </c>
      <c r="L524" s="3" t="s">
        <v>4291</v>
      </c>
      <c r="M524" s="3" t="s">
        <v>4292</v>
      </c>
      <c r="N524" s="3" t="s">
        <v>4293</v>
      </c>
      <c r="O524" s="7" t="s">
        <v>4294</v>
      </c>
    </row>
    <row r="525" spans="1:15" x14ac:dyDescent="0.25">
      <c r="A525" s="6" t="s">
        <v>22</v>
      </c>
      <c r="B525" s="1" t="s">
        <v>154</v>
      </c>
      <c r="C525" s="1" t="s">
        <v>2710</v>
      </c>
      <c r="D525" s="1" t="s">
        <v>2711</v>
      </c>
      <c r="E525" s="1" t="s">
        <v>793</v>
      </c>
      <c r="F525" s="1" t="s">
        <v>2712</v>
      </c>
      <c r="G525" s="4" t="s">
        <v>18</v>
      </c>
      <c r="H525" s="1" t="s">
        <v>2714</v>
      </c>
      <c r="I525" s="2"/>
      <c r="J525" s="3" t="s">
        <v>2713</v>
      </c>
      <c r="K525" s="3" t="s">
        <v>4295</v>
      </c>
      <c r="L525" s="3" t="s">
        <v>4296</v>
      </c>
      <c r="M525" s="3" t="s">
        <v>4297</v>
      </c>
      <c r="N525" s="3" t="s">
        <v>4298</v>
      </c>
      <c r="O525" s="7" t="s">
        <v>4299</v>
      </c>
    </row>
    <row r="526" spans="1:15" x14ac:dyDescent="0.25">
      <c r="A526" s="6" t="s">
        <v>22</v>
      </c>
      <c r="B526" s="1" t="s">
        <v>4300</v>
      </c>
      <c r="C526" s="1" t="s">
        <v>4301</v>
      </c>
      <c r="D526" s="1" t="s">
        <v>4302</v>
      </c>
      <c r="E526" s="1" t="s">
        <v>1323</v>
      </c>
      <c r="F526" s="1"/>
      <c r="G526" s="2"/>
      <c r="H526" s="1" t="s">
        <v>4303</v>
      </c>
      <c r="I526" s="2"/>
      <c r="J526" s="3" t="s">
        <v>4304</v>
      </c>
      <c r="K526" s="3" t="s">
        <v>4305</v>
      </c>
      <c r="L526" s="3"/>
      <c r="M526" s="3" t="s">
        <v>4306</v>
      </c>
      <c r="N526" s="3" t="s">
        <v>4307</v>
      </c>
      <c r="O526" s="7" t="s">
        <v>3303</v>
      </c>
    </row>
    <row r="527" spans="1:15" x14ac:dyDescent="0.25">
      <c r="A527" s="6" t="s">
        <v>13</v>
      </c>
      <c r="B527" s="1" t="s">
        <v>1859</v>
      </c>
      <c r="C527" s="1" t="s">
        <v>2715</v>
      </c>
      <c r="D527" s="1" t="s">
        <v>2717</v>
      </c>
      <c r="E527" s="1" t="s">
        <v>2721</v>
      </c>
      <c r="F527" s="1" t="s">
        <v>2718</v>
      </c>
      <c r="G527" s="4" t="s">
        <v>18</v>
      </c>
      <c r="H527" s="1" t="s">
        <v>2720</v>
      </c>
      <c r="I527" s="2"/>
      <c r="J527" s="3" t="s">
        <v>2719</v>
      </c>
      <c r="K527" s="3" t="s">
        <v>2719</v>
      </c>
      <c r="L527" s="3" t="s">
        <v>4308</v>
      </c>
      <c r="M527" s="3" t="s">
        <v>4309</v>
      </c>
      <c r="N527" s="3" t="s">
        <v>4310</v>
      </c>
      <c r="O527" s="7" t="s">
        <v>4311</v>
      </c>
    </row>
    <row r="528" spans="1:15" x14ac:dyDescent="0.25">
      <c r="A528" s="6" t="s">
        <v>13</v>
      </c>
      <c r="B528" s="1" t="s">
        <v>1859</v>
      </c>
      <c r="C528" s="1" t="s">
        <v>2722</v>
      </c>
      <c r="D528" s="1" t="s">
        <v>2723</v>
      </c>
      <c r="E528" s="1" t="s">
        <v>2726</v>
      </c>
      <c r="F528" s="1"/>
      <c r="G528" s="2"/>
      <c r="H528" s="1" t="s">
        <v>2725</v>
      </c>
      <c r="I528" s="2"/>
      <c r="J528" s="3" t="s">
        <v>2724</v>
      </c>
      <c r="K528" s="3" t="s">
        <v>4312</v>
      </c>
      <c r="L528" s="3"/>
      <c r="M528" s="3" t="s">
        <v>4313</v>
      </c>
      <c r="N528" s="3" t="s">
        <v>4314</v>
      </c>
      <c r="O528" s="7" t="s">
        <v>3303</v>
      </c>
    </row>
    <row r="529" spans="1:15" x14ac:dyDescent="0.25">
      <c r="A529" s="6" t="s">
        <v>13</v>
      </c>
      <c r="B529" s="1" t="s">
        <v>131</v>
      </c>
      <c r="C529" s="1" t="s">
        <v>918</v>
      </c>
      <c r="D529" s="1" t="s">
        <v>2727</v>
      </c>
      <c r="E529" s="1" t="s">
        <v>2729</v>
      </c>
      <c r="F529" s="1"/>
      <c r="G529" s="2"/>
      <c r="H529" s="1" t="s">
        <v>2728</v>
      </c>
      <c r="I529" s="2"/>
      <c r="J529" s="3" t="s">
        <v>2724</v>
      </c>
      <c r="K529" s="3" t="s">
        <v>4312</v>
      </c>
      <c r="L529" s="3"/>
      <c r="M529" s="3" t="s">
        <v>4313</v>
      </c>
      <c r="N529" s="3" t="s">
        <v>4314</v>
      </c>
      <c r="O529" s="7" t="s">
        <v>3303</v>
      </c>
    </row>
    <row r="530" spans="1:15" x14ac:dyDescent="0.25">
      <c r="A530" s="6" t="s">
        <v>22</v>
      </c>
      <c r="B530" s="1" t="s">
        <v>65</v>
      </c>
      <c r="C530" s="1" t="s">
        <v>2730</v>
      </c>
      <c r="D530" s="1" t="s">
        <v>2731</v>
      </c>
      <c r="E530" s="1" t="s">
        <v>2733</v>
      </c>
      <c r="F530" s="1"/>
      <c r="G530" s="2"/>
      <c r="H530" s="1" t="s">
        <v>2732</v>
      </c>
      <c r="I530" s="2"/>
      <c r="J530" s="3" t="s">
        <v>2724</v>
      </c>
      <c r="K530" s="3" t="s">
        <v>4312</v>
      </c>
      <c r="L530" s="3"/>
      <c r="M530" s="3" t="s">
        <v>4313</v>
      </c>
      <c r="N530" s="3" t="s">
        <v>4314</v>
      </c>
      <c r="O530" s="7" t="s">
        <v>3303</v>
      </c>
    </row>
    <row r="531" spans="1:15" x14ac:dyDescent="0.25">
      <c r="A531" s="6" t="s">
        <v>22</v>
      </c>
      <c r="B531" s="1" t="s">
        <v>2734</v>
      </c>
      <c r="C531" s="1" t="s">
        <v>2735</v>
      </c>
      <c r="D531" s="1" t="s">
        <v>2736</v>
      </c>
      <c r="E531" s="1" t="s">
        <v>2738</v>
      </c>
      <c r="F531" s="1" t="s">
        <v>4315</v>
      </c>
      <c r="G531" s="4" t="s">
        <v>18</v>
      </c>
      <c r="H531" s="1" t="s">
        <v>2737</v>
      </c>
      <c r="I531" s="2"/>
      <c r="J531" s="3" t="s">
        <v>2724</v>
      </c>
      <c r="K531" s="3" t="s">
        <v>4312</v>
      </c>
      <c r="L531" s="3"/>
      <c r="M531" s="3" t="s">
        <v>4313</v>
      </c>
      <c r="N531" s="3" t="s">
        <v>4314</v>
      </c>
      <c r="O531" s="7" t="s">
        <v>4316</v>
      </c>
    </row>
    <row r="532" spans="1:15" x14ac:dyDescent="0.25">
      <c r="A532" s="6" t="s">
        <v>22</v>
      </c>
      <c r="B532" s="1" t="s">
        <v>440</v>
      </c>
      <c r="C532" s="1" t="s">
        <v>2739</v>
      </c>
      <c r="D532" s="1" t="s">
        <v>2740</v>
      </c>
      <c r="E532" s="1" t="s">
        <v>2742</v>
      </c>
      <c r="F532" s="1" t="s">
        <v>4317</v>
      </c>
      <c r="G532" s="4" t="s">
        <v>18</v>
      </c>
      <c r="H532" s="1" t="s">
        <v>2741</v>
      </c>
      <c r="I532" s="2"/>
      <c r="J532" s="3" t="s">
        <v>2724</v>
      </c>
      <c r="K532" s="3" t="s">
        <v>4312</v>
      </c>
      <c r="L532" s="3"/>
      <c r="M532" s="3" t="s">
        <v>4313</v>
      </c>
      <c r="N532" s="3" t="s">
        <v>4314</v>
      </c>
      <c r="O532" s="7" t="s">
        <v>4318</v>
      </c>
    </row>
    <row r="533" spans="1:15" x14ac:dyDescent="0.25">
      <c r="A533" s="6" t="s">
        <v>13</v>
      </c>
      <c r="B533" s="1" t="s">
        <v>884</v>
      </c>
      <c r="C533" s="1" t="s">
        <v>2743</v>
      </c>
      <c r="D533" s="1" t="s">
        <v>2744</v>
      </c>
      <c r="E533" s="1" t="s">
        <v>2747</v>
      </c>
      <c r="F533" s="1"/>
      <c r="G533" s="2"/>
      <c r="H533" s="1" t="s">
        <v>2746</v>
      </c>
      <c r="I533" s="2"/>
      <c r="J533" s="3" t="s">
        <v>2745</v>
      </c>
      <c r="K533" s="3" t="s">
        <v>4312</v>
      </c>
      <c r="L533" s="3"/>
      <c r="M533" s="3" t="s">
        <v>4313</v>
      </c>
      <c r="N533" s="3" t="s">
        <v>4314</v>
      </c>
      <c r="O533" s="7" t="s">
        <v>3303</v>
      </c>
    </row>
    <row r="534" spans="1:15" x14ac:dyDescent="0.25">
      <c r="A534" s="6" t="s">
        <v>13</v>
      </c>
      <c r="B534" s="1" t="s">
        <v>1148</v>
      </c>
      <c r="C534" s="1" t="s">
        <v>2748</v>
      </c>
      <c r="D534" s="1" t="s">
        <v>2749</v>
      </c>
      <c r="E534" s="1" t="s">
        <v>2752</v>
      </c>
      <c r="F534" s="1"/>
      <c r="G534" s="2"/>
      <c r="H534" s="1" t="s">
        <v>2751</v>
      </c>
      <c r="I534" s="2"/>
      <c r="J534" s="3" t="s">
        <v>2750</v>
      </c>
      <c r="K534" s="3" t="s">
        <v>4312</v>
      </c>
      <c r="L534" s="3"/>
      <c r="M534" s="3" t="s">
        <v>4313</v>
      </c>
      <c r="N534" s="3" t="s">
        <v>4314</v>
      </c>
      <c r="O534" s="7" t="s">
        <v>3303</v>
      </c>
    </row>
    <row r="535" spans="1:15" x14ac:dyDescent="0.25">
      <c r="A535" s="6" t="s">
        <v>22</v>
      </c>
      <c r="B535" s="1" t="s">
        <v>2753</v>
      </c>
      <c r="C535" s="1" t="s">
        <v>2754</v>
      </c>
      <c r="D535" s="1" t="s">
        <v>2755</v>
      </c>
      <c r="E535" s="1" t="s">
        <v>2759</v>
      </c>
      <c r="F535" s="1" t="s">
        <v>2756</v>
      </c>
      <c r="G535" s="4" t="s">
        <v>18</v>
      </c>
      <c r="H535" s="1" t="s">
        <v>2758</v>
      </c>
      <c r="I535" s="2"/>
      <c r="J535" s="3" t="s">
        <v>2757</v>
      </c>
      <c r="K535" s="3" t="s">
        <v>4319</v>
      </c>
      <c r="L535" s="3"/>
      <c r="M535" s="3" t="s">
        <v>4320</v>
      </c>
      <c r="N535" s="3" t="s">
        <v>4321</v>
      </c>
      <c r="O535" s="7" t="s">
        <v>4322</v>
      </c>
    </row>
    <row r="536" spans="1:15" x14ac:dyDescent="0.25">
      <c r="A536" s="6" t="s">
        <v>13</v>
      </c>
      <c r="B536" s="1" t="s">
        <v>831</v>
      </c>
      <c r="C536" s="1" t="s">
        <v>2760</v>
      </c>
      <c r="D536" s="1" t="s">
        <v>2761</v>
      </c>
      <c r="E536" s="1" t="s">
        <v>38</v>
      </c>
      <c r="F536" s="1" t="s">
        <v>2762</v>
      </c>
      <c r="G536" s="4" t="s">
        <v>18</v>
      </c>
      <c r="H536" s="1" t="s">
        <v>2764</v>
      </c>
      <c r="I536" s="2"/>
      <c r="J536" s="3" t="s">
        <v>2763</v>
      </c>
      <c r="K536" s="3" t="s">
        <v>4323</v>
      </c>
      <c r="L536" s="3"/>
      <c r="M536" s="3" t="s">
        <v>4324</v>
      </c>
      <c r="N536" s="3" t="s">
        <v>4325</v>
      </c>
      <c r="O536" s="7" t="s">
        <v>4326</v>
      </c>
    </row>
    <row r="537" spans="1:15" x14ac:dyDescent="0.25">
      <c r="A537" s="6" t="s">
        <v>22</v>
      </c>
      <c r="B537" s="1" t="s">
        <v>4327</v>
      </c>
      <c r="C537" s="1" t="s">
        <v>4328</v>
      </c>
      <c r="D537" s="1" t="s">
        <v>4329</v>
      </c>
      <c r="E537" s="1" t="s">
        <v>263</v>
      </c>
      <c r="F537" s="1"/>
      <c r="G537" s="2"/>
      <c r="H537" s="1" t="s">
        <v>4330</v>
      </c>
      <c r="I537" s="2"/>
      <c r="J537" s="3" t="s">
        <v>4331</v>
      </c>
      <c r="K537" s="3" t="s">
        <v>4332</v>
      </c>
      <c r="L537" s="3"/>
      <c r="M537" s="3" t="s">
        <v>4333</v>
      </c>
      <c r="N537" s="3" t="s">
        <v>4334</v>
      </c>
      <c r="O537" s="7" t="s">
        <v>3303</v>
      </c>
    </row>
    <row r="538" spans="1:15" x14ac:dyDescent="0.25">
      <c r="A538" s="6" t="s">
        <v>13</v>
      </c>
      <c r="B538" s="1" t="s">
        <v>1111</v>
      </c>
      <c r="C538" s="1" t="s">
        <v>4335</v>
      </c>
      <c r="D538" s="1" t="s">
        <v>4336</v>
      </c>
      <c r="E538" s="1" t="s">
        <v>1573</v>
      </c>
      <c r="F538" s="1"/>
      <c r="G538" s="2"/>
      <c r="H538" s="1" t="s">
        <v>4337</v>
      </c>
      <c r="I538" s="2"/>
      <c r="J538" s="3" t="s">
        <v>4338</v>
      </c>
      <c r="K538" s="3" t="s">
        <v>4339</v>
      </c>
      <c r="L538" s="3"/>
      <c r="M538" s="3" t="s">
        <v>4340</v>
      </c>
      <c r="N538" s="3" t="s">
        <v>4341</v>
      </c>
      <c r="O538" s="7" t="s">
        <v>3303</v>
      </c>
    </row>
    <row r="539" spans="1:15" x14ac:dyDescent="0.25">
      <c r="A539" s="6" t="s">
        <v>13</v>
      </c>
      <c r="B539" s="1" t="s">
        <v>1029</v>
      </c>
      <c r="C539" s="1" t="s">
        <v>2765</v>
      </c>
      <c r="D539" s="1" t="s">
        <v>2766</v>
      </c>
      <c r="E539" s="1" t="s">
        <v>2770</v>
      </c>
      <c r="F539" s="1" t="s">
        <v>2767</v>
      </c>
      <c r="G539" s="4" t="s">
        <v>18</v>
      </c>
      <c r="H539" s="1" t="s">
        <v>2769</v>
      </c>
      <c r="I539" s="2"/>
      <c r="J539" s="3" t="s">
        <v>2768</v>
      </c>
      <c r="K539" s="3" t="s">
        <v>4342</v>
      </c>
      <c r="L539" s="3" t="s">
        <v>4343</v>
      </c>
      <c r="M539" s="3" t="s">
        <v>4344</v>
      </c>
      <c r="N539" s="3" t="s">
        <v>4345</v>
      </c>
      <c r="O539" s="7" t="s">
        <v>4346</v>
      </c>
    </row>
    <row r="540" spans="1:15" x14ac:dyDescent="0.25">
      <c r="A540" s="6" t="s">
        <v>13</v>
      </c>
      <c r="B540" s="1" t="s">
        <v>1317</v>
      </c>
      <c r="C540" s="1" t="s">
        <v>2026</v>
      </c>
      <c r="D540" s="1" t="s">
        <v>2771</v>
      </c>
      <c r="E540" s="1" t="s">
        <v>2774</v>
      </c>
      <c r="F540" s="1" t="s">
        <v>4347</v>
      </c>
      <c r="G540" s="5" t="s">
        <v>35</v>
      </c>
      <c r="H540" s="1" t="s">
        <v>2773</v>
      </c>
      <c r="I540" s="2"/>
      <c r="J540" s="3" t="s">
        <v>2768</v>
      </c>
      <c r="K540" s="3" t="s">
        <v>4342</v>
      </c>
      <c r="L540" s="3" t="s">
        <v>4343</v>
      </c>
      <c r="M540" s="3" t="s">
        <v>4344</v>
      </c>
      <c r="N540" s="3" t="s">
        <v>4345</v>
      </c>
      <c r="O540" s="7" t="s">
        <v>4348</v>
      </c>
    </row>
    <row r="541" spans="1:15" x14ac:dyDescent="0.25">
      <c r="A541" s="6" t="s">
        <v>13</v>
      </c>
      <c r="B541" s="1" t="s">
        <v>203</v>
      </c>
      <c r="C541" s="1" t="s">
        <v>2775</v>
      </c>
      <c r="D541" s="1" t="s">
        <v>2776</v>
      </c>
      <c r="E541" s="1" t="s">
        <v>2780</v>
      </c>
      <c r="F541" s="1" t="s">
        <v>2777</v>
      </c>
      <c r="G541" s="4" t="s">
        <v>18</v>
      </c>
      <c r="H541" s="1" t="s">
        <v>2779</v>
      </c>
      <c r="I541" s="2"/>
      <c r="J541" s="3" t="s">
        <v>2778</v>
      </c>
      <c r="K541" s="3" t="s">
        <v>4349</v>
      </c>
      <c r="L541" s="3"/>
      <c r="M541" s="3" t="s">
        <v>4350</v>
      </c>
      <c r="N541" s="3" t="s">
        <v>4351</v>
      </c>
      <c r="O541" s="7" t="s">
        <v>4352</v>
      </c>
    </row>
    <row r="542" spans="1:15" x14ac:dyDescent="0.25">
      <c r="A542" s="6" t="s">
        <v>22</v>
      </c>
      <c r="B542" s="1" t="s">
        <v>2786</v>
      </c>
      <c r="C542" s="1" t="s">
        <v>2787</v>
      </c>
      <c r="D542" s="1" t="s">
        <v>2788</v>
      </c>
      <c r="E542" s="1" t="s">
        <v>2791</v>
      </c>
      <c r="F542" s="1" t="s">
        <v>2789</v>
      </c>
      <c r="G542" s="4" t="s">
        <v>18</v>
      </c>
      <c r="H542" s="1" t="s">
        <v>2790</v>
      </c>
      <c r="I542" s="2"/>
      <c r="J542" s="3" t="s">
        <v>2783</v>
      </c>
      <c r="K542" s="3" t="s">
        <v>4349</v>
      </c>
      <c r="L542" s="3"/>
      <c r="M542" s="3" t="s">
        <v>4350</v>
      </c>
      <c r="N542" s="3" t="s">
        <v>4351</v>
      </c>
      <c r="O542" s="7" t="s">
        <v>4353</v>
      </c>
    </row>
    <row r="543" spans="1:15" x14ac:dyDescent="0.25">
      <c r="A543" s="6" t="s">
        <v>22</v>
      </c>
      <c r="B543" s="1" t="s">
        <v>1914</v>
      </c>
      <c r="C543" s="1" t="s">
        <v>1445</v>
      </c>
      <c r="D543" s="1" t="s">
        <v>2781</v>
      </c>
      <c r="E543" s="1" t="s">
        <v>2785</v>
      </c>
      <c r="F543" s="1"/>
      <c r="G543" s="2"/>
      <c r="H543" s="1" t="s">
        <v>2784</v>
      </c>
      <c r="I543" s="2"/>
      <c r="J543" s="3" t="s">
        <v>2783</v>
      </c>
      <c r="K543" s="3" t="s">
        <v>4349</v>
      </c>
      <c r="L543" s="3"/>
      <c r="M543" s="3" t="s">
        <v>4350</v>
      </c>
      <c r="N543" s="3" t="s">
        <v>4351</v>
      </c>
      <c r="O543" s="7" t="s">
        <v>3303</v>
      </c>
    </row>
    <row r="544" spans="1:15" x14ac:dyDescent="0.25">
      <c r="A544" s="6" t="s">
        <v>13</v>
      </c>
      <c r="B544" s="1" t="s">
        <v>2792</v>
      </c>
      <c r="C544" s="1" t="s">
        <v>2793</v>
      </c>
      <c r="D544" s="1" t="s">
        <v>2794</v>
      </c>
      <c r="E544" s="1" t="s">
        <v>2797</v>
      </c>
      <c r="F544" s="1"/>
      <c r="G544" s="2"/>
      <c r="H544" s="1" t="s">
        <v>2796</v>
      </c>
      <c r="I544" s="2"/>
      <c r="J544" s="3" t="s">
        <v>2795</v>
      </c>
      <c r="K544" s="3" t="s">
        <v>4354</v>
      </c>
      <c r="L544" s="3"/>
      <c r="M544" s="3" t="s">
        <v>4355</v>
      </c>
      <c r="N544" s="3" t="s">
        <v>4356</v>
      </c>
      <c r="O544" s="7" t="s">
        <v>3303</v>
      </c>
    </row>
    <row r="545" spans="1:15" x14ac:dyDescent="0.25">
      <c r="A545" s="6" t="s">
        <v>13</v>
      </c>
      <c r="B545" s="1" t="s">
        <v>2798</v>
      </c>
      <c r="C545" s="1" t="s">
        <v>2799</v>
      </c>
      <c r="D545" s="1" t="s">
        <v>2800</v>
      </c>
      <c r="E545" s="1" t="s">
        <v>2802</v>
      </c>
      <c r="F545" s="1"/>
      <c r="G545" s="2"/>
      <c r="H545" s="1" t="s">
        <v>2801</v>
      </c>
      <c r="I545" s="2"/>
      <c r="J545" s="3" t="s">
        <v>2795</v>
      </c>
      <c r="K545" s="3" t="s">
        <v>4354</v>
      </c>
      <c r="L545" s="3"/>
      <c r="M545" s="3" t="s">
        <v>4355</v>
      </c>
      <c r="N545" s="3" t="s">
        <v>4356</v>
      </c>
      <c r="O545" s="7" t="s">
        <v>3303</v>
      </c>
    </row>
    <row r="546" spans="1:15" x14ac:dyDescent="0.25">
      <c r="A546" s="6" t="s">
        <v>13</v>
      </c>
      <c r="B546" s="1" t="s">
        <v>269</v>
      </c>
      <c r="C546" s="1" t="s">
        <v>2803</v>
      </c>
      <c r="D546" s="1" t="s">
        <v>2804</v>
      </c>
      <c r="E546" s="1" t="s">
        <v>2806</v>
      </c>
      <c r="F546" s="1"/>
      <c r="G546" s="2"/>
      <c r="H546" s="1" t="s">
        <v>2805</v>
      </c>
      <c r="I546" s="2"/>
      <c r="J546" s="3" t="s">
        <v>2795</v>
      </c>
      <c r="K546" s="3" t="s">
        <v>4354</v>
      </c>
      <c r="L546" s="3"/>
      <c r="M546" s="3" t="s">
        <v>4355</v>
      </c>
      <c r="N546" s="3" t="s">
        <v>4356</v>
      </c>
      <c r="O546" s="7" t="s">
        <v>3303</v>
      </c>
    </row>
    <row r="547" spans="1:15" x14ac:dyDescent="0.25">
      <c r="A547" s="6" t="s">
        <v>22</v>
      </c>
      <c r="B547" s="1" t="s">
        <v>2808</v>
      </c>
      <c r="C547" s="1" t="s">
        <v>2809</v>
      </c>
      <c r="D547" s="1" t="s">
        <v>2810</v>
      </c>
      <c r="E547" s="1" t="s">
        <v>2812</v>
      </c>
      <c r="F547" s="1"/>
      <c r="G547" s="2"/>
      <c r="H547" s="1" t="s">
        <v>2811</v>
      </c>
      <c r="I547" s="2"/>
      <c r="J547" s="3" t="s">
        <v>2795</v>
      </c>
      <c r="K547" s="3" t="s">
        <v>4354</v>
      </c>
      <c r="L547" s="3"/>
      <c r="M547" s="3" t="s">
        <v>4355</v>
      </c>
      <c r="N547" s="3" t="s">
        <v>4356</v>
      </c>
      <c r="O547" s="7" t="s">
        <v>3303</v>
      </c>
    </row>
    <row r="548" spans="1:15" x14ac:dyDescent="0.25">
      <c r="A548" s="6" t="s">
        <v>13</v>
      </c>
      <c r="B548" s="1" t="s">
        <v>269</v>
      </c>
      <c r="C548" s="1" t="s">
        <v>2803</v>
      </c>
      <c r="D548" s="1" t="s">
        <v>2804</v>
      </c>
      <c r="E548" s="1" t="s">
        <v>2806</v>
      </c>
      <c r="F548" s="1"/>
      <c r="G548" s="2"/>
      <c r="H548" s="1" t="s">
        <v>2807</v>
      </c>
      <c r="I548" s="2"/>
      <c r="J548" s="3" t="s">
        <v>2795</v>
      </c>
      <c r="K548" s="3" t="s">
        <v>4354</v>
      </c>
      <c r="L548" s="3"/>
      <c r="M548" s="3" t="s">
        <v>4355</v>
      </c>
      <c r="N548" s="3" t="s">
        <v>4356</v>
      </c>
      <c r="O548" s="7" t="s">
        <v>3303</v>
      </c>
    </row>
    <row r="549" spans="1:15" x14ac:dyDescent="0.25">
      <c r="A549" s="6" t="s">
        <v>13</v>
      </c>
      <c r="B549" s="1" t="s">
        <v>269</v>
      </c>
      <c r="C549" s="1" t="s">
        <v>2803</v>
      </c>
      <c r="D549" s="1" t="s">
        <v>2804</v>
      </c>
      <c r="E549" s="1" t="s">
        <v>2815</v>
      </c>
      <c r="F549" s="1"/>
      <c r="G549" s="2"/>
      <c r="H549" s="1" t="s">
        <v>2814</v>
      </c>
      <c r="I549" s="2"/>
      <c r="J549" s="3" t="s">
        <v>2813</v>
      </c>
      <c r="K549" s="3" t="s">
        <v>4354</v>
      </c>
      <c r="L549" s="3"/>
      <c r="M549" s="3" t="s">
        <v>4355</v>
      </c>
      <c r="N549" s="3" t="s">
        <v>4356</v>
      </c>
      <c r="O549" s="7" t="s">
        <v>3303</v>
      </c>
    </row>
    <row r="550" spans="1:15" x14ac:dyDescent="0.25">
      <c r="A550" s="6" t="s">
        <v>13</v>
      </c>
      <c r="B550" s="1" t="s">
        <v>1801</v>
      </c>
      <c r="C550" s="1" t="s">
        <v>2816</v>
      </c>
      <c r="D550" s="1" t="s">
        <v>2817</v>
      </c>
      <c r="E550" s="1" t="s">
        <v>793</v>
      </c>
      <c r="F550" s="1"/>
      <c r="G550" s="2"/>
      <c r="H550" s="1" t="s">
        <v>2820</v>
      </c>
      <c r="I550" s="2"/>
      <c r="J550" s="3" t="s">
        <v>2819</v>
      </c>
      <c r="K550" s="3" t="s">
        <v>3583</v>
      </c>
      <c r="L550" s="3"/>
      <c r="M550" s="3" t="s">
        <v>3584</v>
      </c>
      <c r="N550" s="3" t="s">
        <v>3585</v>
      </c>
      <c r="O550" s="7" t="s">
        <v>3303</v>
      </c>
    </row>
    <row r="551" spans="1:15" x14ac:dyDescent="0.25">
      <c r="A551" s="6" t="s">
        <v>13</v>
      </c>
      <c r="B551" s="1" t="s">
        <v>2798</v>
      </c>
      <c r="C551" s="1" t="s">
        <v>4357</v>
      </c>
      <c r="D551" s="1" t="s">
        <v>4358</v>
      </c>
      <c r="E551" s="1" t="s">
        <v>29</v>
      </c>
      <c r="F551" s="1"/>
      <c r="G551" s="2"/>
      <c r="H551" s="1" t="s">
        <v>4359</v>
      </c>
      <c r="I551" s="2"/>
      <c r="J551" s="3" t="s">
        <v>4360</v>
      </c>
      <c r="K551" s="3" t="s">
        <v>4361</v>
      </c>
      <c r="L551" s="3"/>
      <c r="M551" s="3" t="s">
        <v>4362</v>
      </c>
      <c r="N551" s="3" t="s">
        <v>4363</v>
      </c>
      <c r="O551" s="7" t="s">
        <v>3303</v>
      </c>
    </row>
    <row r="552" spans="1:15" x14ac:dyDescent="0.25">
      <c r="A552" s="6" t="s">
        <v>13</v>
      </c>
      <c r="B552" s="1" t="s">
        <v>269</v>
      </c>
      <c r="C552" s="1" t="s">
        <v>4364</v>
      </c>
      <c r="D552" s="1" t="s">
        <v>4365</v>
      </c>
      <c r="E552" s="1" t="s">
        <v>4366</v>
      </c>
      <c r="F552" s="1"/>
      <c r="G552" s="2"/>
      <c r="H552" s="1" t="s">
        <v>4367</v>
      </c>
      <c r="I552" s="2"/>
      <c r="J552" s="3" t="s">
        <v>4368</v>
      </c>
      <c r="K552" s="3" t="s">
        <v>4361</v>
      </c>
      <c r="L552" s="3"/>
      <c r="M552" s="3" t="s">
        <v>4362</v>
      </c>
      <c r="N552" s="3" t="s">
        <v>4363</v>
      </c>
      <c r="O552" s="7" t="s">
        <v>3303</v>
      </c>
    </row>
    <row r="553" spans="1:15" x14ac:dyDescent="0.25">
      <c r="A553" s="6" t="s">
        <v>13</v>
      </c>
      <c r="B553" s="1" t="s">
        <v>2821</v>
      </c>
      <c r="C553" s="1" t="s">
        <v>2822</v>
      </c>
      <c r="D553" s="1" t="s">
        <v>2823</v>
      </c>
      <c r="E553" s="1" t="s">
        <v>2827</v>
      </c>
      <c r="F553" s="1" t="s">
        <v>2824</v>
      </c>
      <c r="G553" s="4" t="s">
        <v>18</v>
      </c>
      <c r="H553" s="1" t="s">
        <v>2826</v>
      </c>
      <c r="I553" s="2"/>
      <c r="J553" s="3" t="s">
        <v>2825</v>
      </c>
      <c r="K553" s="3" t="s">
        <v>4369</v>
      </c>
      <c r="L553" s="3"/>
      <c r="M553" s="3" t="s">
        <v>4370</v>
      </c>
      <c r="N553" s="3" t="s">
        <v>4371</v>
      </c>
      <c r="O553" s="7" t="s">
        <v>4372</v>
      </c>
    </row>
    <row r="554" spans="1:15" x14ac:dyDescent="0.25">
      <c r="A554" s="6" t="s">
        <v>22</v>
      </c>
      <c r="B554" s="1" t="s">
        <v>371</v>
      </c>
      <c r="C554" s="1" t="s">
        <v>2828</v>
      </c>
      <c r="D554" s="1" t="s">
        <v>2829</v>
      </c>
      <c r="E554" s="1" t="s">
        <v>2833</v>
      </c>
      <c r="F554" s="1" t="s">
        <v>2830</v>
      </c>
      <c r="G554" s="4" t="s">
        <v>18</v>
      </c>
      <c r="H554" s="1" t="s">
        <v>2832</v>
      </c>
      <c r="I554" s="2"/>
      <c r="J554" s="3" t="s">
        <v>2831</v>
      </c>
      <c r="K554" s="3" t="s">
        <v>4373</v>
      </c>
      <c r="L554" s="3" t="s">
        <v>4374</v>
      </c>
      <c r="M554" s="3" t="s">
        <v>4375</v>
      </c>
      <c r="N554" s="3" t="s">
        <v>4376</v>
      </c>
      <c r="O554" s="7" t="s">
        <v>4377</v>
      </c>
    </row>
    <row r="555" spans="1:15" x14ac:dyDescent="0.25">
      <c r="A555" s="6" t="s">
        <v>22</v>
      </c>
      <c r="B555" s="1" t="s">
        <v>371</v>
      </c>
      <c r="C555" s="1" t="s">
        <v>2834</v>
      </c>
      <c r="D555" s="1" t="s">
        <v>2835</v>
      </c>
      <c r="E555" s="1" t="s">
        <v>2838</v>
      </c>
      <c r="F555" s="1" t="s">
        <v>2836</v>
      </c>
      <c r="G555" s="4" t="s">
        <v>18</v>
      </c>
      <c r="H555" s="1" t="s">
        <v>2837</v>
      </c>
      <c r="I555" s="2"/>
      <c r="J555" s="3" t="s">
        <v>2831</v>
      </c>
      <c r="K555" s="3" t="s">
        <v>4373</v>
      </c>
      <c r="L555" s="3" t="s">
        <v>4374</v>
      </c>
      <c r="M555" s="3" t="s">
        <v>4375</v>
      </c>
      <c r="N555" s="3" t="s">
        <v>4376</v>
      </c>
      <c r="O555" s="7" t="s">
        <v>4378</v>
      </c>
    </row>
    <row r="556" spans="1:15" x14ac:dyDescent="0.25">
      <c r="A556" s="6" t="s">
        <v>13</v>
      </c>
      <c r="B556" s="1" t="s">
        <v>2839</v>
      </c>
      <c r="C556" s="1" t="s">
        <v>2840</v>
      </c>
      <c r="D556" s="1" t="s">
        <v>2841</v>
      </c>
      <c r="E556" s="1" t="s">
        <v>2843</v>
      </c>
      <c r="F556" s="1"/>
      <c r="G556" s="2"/>
      <c r="H556" s="1" t="s">
        <v>2842</v>
      </c>
      <c r="I556" s="2"/>
      <c r="J556" s="3" t="s">
        <v>2831</v>
      </c>
      <c r="K556" s="3" t="s">
        <v>4373</v>
      </c>
      <c r="L556" s="3" t="s">
        <v>4374</v>
      </c>
      <c r="M556" s="3" t="s">
        <v>4375</v>
      </c>
      <c r="N556" s="3" t="s">
        <v>4376</v>
      </c>
      <c r="O556" s="7" t="s">
        <v>4379</v>
      </c>
    </row>
    <row r="557" spans="1:15" x14ac:dyDescent="0.25">
      <c r="A557" s="6" t="s">
        <v>22</v>
      </c>
      <c r="B557" s="1" t="s">
        <v>209</v>
      </c>
      <c r="C557" s="1" t="s">
        <v>2844</v>
      </c>
      <c r="D557" s="1" t="s">
        <v>2845</v>
      </c>
      <c r="E557" s="1" t="s">
        <v>2847</v>
      </c>
      <c r="F557" s="1"/>
      <c r="G557" s="2"/>
      <c r="H557" s="1" t="s">
        <v>2846</v>
      </c>
      <c r="I557" s="2"/>
      <c r="J557" s="3" t="s">
        <v>2831</v>
      </c>
      <c r="K557" s="3" t="s">
        <v>4373</v>
      </c>
      <c r="L557" s="3" t="s">
        <v>4374</v>
      </c>
      <c r="M557" s="3" t="s">
        <v>4375</v>
      </c>
      <c r="N557" s="3" t="s">
        <v>4376</v>
      </c>
      <c r="O557" s="7" t="s">
        <v>4379</v>
      </c>
    </row>
    <row r="558" spans="1:15" x14ac:dyDescent="0.25">
      <c r="A558" s="6" t="s">
        <v>13</v>
      </c>
      <c r="B558" s="1" t="s">
        <v>2848</v>
      </c>
      <c r="C558" s="1" t="s">
        <v>2849</v>
      </c>
      <c r="D558" s="1" t="s">
        <v>2850</v>
      </c>
      <c r="E558" s="1" t="s">
        <v>2852</v>
      </c>
      <c r="F558" s="1" t="s">
        <v>4380</v>
      </c>
      <c r="G558" s="4" t="s">
        <v>18</v>
      </c>
      <c r="H558" s="1" t="s">
        <v>2851</v>
      </c>
      <c r="I558" s="2"/>
      <c r="J558" s="3" t="s">
        <v>2831</v>
      </c>
      <c r="K558" s="3" t="s">
        <v>4373</v>
      </c>
      <c r="L558" s="3" t="s">
        <v>4374</v>
      </c>
      <c r="M558" s="3" t="s">
        <v>4375</v>
      </c>
      <c r="N558" s="3" t="s">
        <v>4376</v>
      </c>
      <c r="O558" s="7" t="s">
        <v>4381</v>
      </c>
    </row>
    <row r="559" spans="1:15" x14ac:dyDescent="0.25">
      <c r="A559" s="6" t="s">
        <v>22</v>
      </c>
      <c r="B559" s="1" t="s">
        <v>2853</v>
      </c>
      <c r="C559" s="1" t="s">
        <v>529</v>
      </c>
      <c r="D559" s="1" t="s">
        <v>2854</v>
      </c>
      <c r="E559" s="1" t="s">
        <v>2856</v>
      </c>
      <c r="F559" s="1"/>
      <c r="G559" s="2"/>
      <c r="H559" s="1" t="s">
        <v>2855</v>
      </c>
      <c r="I559" s="2"/>
      <c r="J559" s="3" t="s">
        <v>2831</v>
      </c>
      <c r="K559" s="3" t="s">
        <v>4373</v>
      </c>
      <c r="L559" s="3" t="s">
        <v>4374</v>
      </c>
      <c r="M559" s="3" t="s">
        <v>4375</v>
      </c>
      <c r="N559" s="3" t="s">
        <v>4376</v>
      </c>
      <c r="O559" s="7" t="s">
        <v>4379</v>
      </c>
    </row>
    <row r="560" spans="1:15" x14ac:dyDescent="0.25">
      <c r="A560" s="6" t="s">
        <v>22</v>
      </c>
      <c r="B560" s="1" t="s">
        <v>2808</v>
      </c>
      <c r="C560" s="1" t="s">
        <v>2857</v>
      </c>
      <c r="D560" s="1" t="s">
        <v>2858</v>
      </c>
      <c r="E560" s="1" t="s">
        <v>2860</v>
      </c>
      <c r="F560" s="1" t="s">
        <v>4382</v>
      </c>
      <c r="G560" s="4" t="s">
        <v>18</v>
      </c>
      <c r="H560" s="1" t="s">
        <v>2859</v>
      </c>
      <c r="I560" s="2"/>
      <c r="J560" s="3" t="s">
        <v>2831</v>
      </c>
      <c r="K560" s="3" t="s">
        <v>4373</v>
      </c>
      <c r="L560" s="3" t="s">
        <v>4374</v>
      </c>
      <c r="M560" s="3" t="s">
        <v>4375</v>
      </c>
      <c r="N560" s="3" t="s">
        <v>4376</v>
      </c>
      <c r="O560" s="7" t="s">
        <v>4383</v>
      </c>
    </row>
    <row r="561" spans="1:15" x14ac:dyDescent="0.25">
      <c r="A561" s="6" t="s">
        <v>22</v>
      </c>
      <c r="B561" s="1" t="s">
        <v>483</v>
      </c>
      <c r="C561" s="1" t="s">
        <v>2861</v>
      </c>
      <c r="D561" s="1" t="s">
        <v>2862</v>
      </c>
      <c r="E561" s="1" t="s">
        <v>2864</v>
      </c>
      <c r="F561" s="1" t="s">
        <v>4384</v>
      </c>
      <c r="G561" s="4" t="s">
        <v>18</v>
      </c>
      <c r="H561" s="1" t="s">
        <v>2863</v>
      </c>
      <c r="I561" s="2"/>
      <c r="J561" s="3" t="s">
        <v>2831</v>
      </c>
      <c r="K561" s="3" t="s">
        <v>4373</v>
      </c>
      <c r="L561" s="3" t="s">
        <v>4374</v>
      </c>
      <c r="M561" s="3" t="s">
        <v>4375</v>
      </c>
      <c r="N561" s="3" t="s">
        <v>4376</v>
      </c>
      <c r="O561" s="7" t="s">
        <v>4385</v>
      </c>
    </row>
    <row r="562" spans="1:15" x14ac:dyDescent="0.25">
      <c r="A562" s="6" t="s">
        <v>13</v>
      </c>
      <c r="B562" s="1" t="s">
        <v>2865</v>
      </c>
      <c r="C562" s="1" t="s">
        <v>2866</v>
      </c>
      <c r="D562" s="1" t="s">
        <v>2867</v>
      </c>
      <c r="E562" s="1" t="s">
        <v>2871</v>
      </c>
      <c r="F562" s="1"/>
      <c r="G562" s="2"/>
      <c r="H562" s="1" t="s">
        <v>2870</v>
      </c>
      <c r="I562" s="2"/>
      <c r="J562" s="3" t="s">
        <v>2869</v>
      </c>
      <c r="K562" s="3" t="s">
        <v>4386</v>
      </c>
      <c r="L562" s="3" t="s">
        <v>4387</v>
      </c>
      <c r="M562" s="3" t="s">
        <v>4388</v>
      </c>
      <c r="N562" s="3" t="s">
        <v>4389</v>
      </c>
      <c r="O562" s="7" t="s">
        <v>4390</v>
      </c>
    </row>
    <row r="563" spans="1:15" x14ac:dyDescent="0.25">
      <c r="A563" s="6" t="s">
        <v>13</v>
      </c>
      <c r="B563" s="1" t="s">
        <v>2872</v>
      </c>
      <c r="C563" s="1" t="s">
        <v>2873</v>
      </c>
      <c r="D563" s="1" t="s">
        <v>2874</v>
      </c>
      <c r="E563" s="1" t="s">
        <v>2878</v>
      </c>
      <c r="F563" s="1" t="s">
        <v>2875</v>
      </c>
      <c r="G563" s="5" t="s">
        <v>35</v>
      </c>
      <c r="H563" s="1" t="s">
        <v>2877</v>
      </c>
      <c r="I563" s="2"/>
      <c r="J563" s="3" t="s">
        <v>2876</v>
      </c>
      <c r="K563" s="3" t="s">
        <v>4391</v>
      </c>
      <c r="L563" s="3" t="s">
        <v>4392</v>
      </c>
      <c r="M563" s="3" t="s">
        <v>4393</v>
      </c>
      <c r="N563" s="3" t="s">
        <v>4394</v>
      </c>
      <c r="O563" s="7" t="s">
        <v>4395</v>
      </c>
    </row>
    <row r="564" spans="1:15" x14ac:dyDescent="0.25">
      <c r="A564" s="6" t="s">
        <v>13</v>
      </c>
      <c r="B564" s="1" t="s">
        <v>2879</v>
      </c>
      <c r="C564" s="1" t="s">
        <v>2880</v>
      </c>
      <c r="D564" s="1" t="s">
        <v>2881</v>
      </c>
      <c r="E564" s="1" t="s">
        <v>2571</v>
      </c>
      <c r="F564" s="1" t="s">
        <v>2882</v>
      </c>
      <c r="G564" s="5" t="s">
        <v>35</v>
      </c>
      <c r="H564" s="1" t="s">
        <v>2883</v>
      </c>
      <c r="I564" s="2"/>
      <c r="J564" s="3" t="s">
        <v>2876</v>
      </c>
      <c r="K564" s="3" t="s">
        <v>4391</v>
      </c>
      <c r="L564" s="3" t="s">
        <v>4392</v>
      </c>
      <c r="M564" s="3" t="s">
        <v>4393</v>
      </c>
      <c r="N564" s="3" t="s">
        <v>4394</v>
      </c>
      <c r="O564" s="7" t="s">
        <v>4396</v>
      </c>
    </row>
    <row r="565" spans="1:15" x14ac:dyDescent="0.25">
      <c r="A565" s="6" t="s">
        <v>22</v>
      </c>
      <c r="B565" s="1" t="s">
        <v>408</v>
      </c>
      <c r="C565" s="1" t="s">
        <v>4397</v>
      </c>
      <c r="D565" s="1" t="s">
        <v>4398</v>
      </c>
      <c r="E565" s="1" t="s">
        <v>4399</v>
      </c>
      <c r="F565" s="1"/>
      <c r="G565" s="2"/>
      <c r="H565" s="1" t="s">
        <v>4400</v>
      </c>
      <c r="I565" s="2"/>
      <c r="J565" s="3" t="s">
        <v>4401</v>
      </c>
      <c r="K565" s="3" t="s">
        <v>4402</v>
      </c>
      <c r="L565" s="3"/>
      <c r="M565" s="3" t="s">
        <v>4403</v>
      </c>
      <c r="N565" s="3" t="s">
        <v>4404</v>
      </c>
      <c r="O565" s="7" t="s">
        <v>3303</v>
      </c>
    </row>
    <row r="566" spans="1:15" x14ac:dyDescent="0.25">
      <c r="A566" s="6" t="s">
        <v>13</v>
      </c>
      <c r="B566" s="1" t="s">
        <v>1364</v>
      </c>
      <c r="C566" s="1" t="s">
        <v>2884</v>
      </c>
      <c r="D566" s="1" t="s">
        <v>2885</v>
      </c>
      <c r="E566" s="1" t="s">
        <v>2889</v>
      </c>
      <c r="F566" s="1" t="s">
        <v>2886</v>
      </c>
      <c r="G566" s="4" t="s">
        <v>18</v>
      </c>
      <c r="H566" s="1" t="s">
        <v>2888</v>
      </c>
      <c r="I566" s="2"/>
      <c r="J566" s="3" t="s">
        <v>2887</v>
      </c>
      <c r="K566" s="3" t="s">
        <v>2887</v>
      </c>
      <c r="L566" s="3"/>
      <c r="M566" s="3" t="s">
        <v>4405</v>
      </c>
      <c r="N566" s="3" t="s">
        <v>4406</v>
      </c>
      <c r="O566" s="7" t="s">
        <v>4407</v>
      </c>
    </row>
    <row r="567" spans="1:15" x14ac:dyDescent="0.25">
      <c r="A567" s="6" t="s">
        <v>22</v>
      </c>
      <c r="B567" s="1" t="s">
        <v>4408</v>
      </c>
      <c r="C567" s="1" t="s">
        <v>4409</v>
      </c>
      <c r="D567" s="1" t="s">
        <v>4410</v>
      </c>
      <c r="E567" s="1" t="s">
        <v>4411</v>
      </c>
      <c r="F567" s="1"/>
      <c r="G567" s="2"/>
      <c r="H567" s="1" t="s">
        <v>4412</v>
      </c>
      <c r="I567" s="2"/>
      <c r="J567" s="3" t="s">
        <v>4413</v>
      </c>
      <c r="K567" s="3" t="s">
        <v>4414</v>
      </c>
      <c r="L567" s="3"/>
      <c r="M567" s="3" t="s">
        <v>4415</v>
      </c>
      <c r="N567" s="3" t="s">
        <v>4416</v>
      </c>
      <c r="O567" s="7" t="s">
        <v>3303</v>
      </c>
    </row>
    <row r="568" spans="1:15" x14ac:dyDescent="0.25">
      <c r="A568" s="6" t="s">
        <v>22</v>
      </c>
      <c r="B568" s="1" t="s">
        <v>4417</v>
      </c>
      <c r="C568" s="1" t="s">
        <v>4418</v>
      </c>
      <c r="D568" s="1" t="s">
        <v>4419</v>
      </c>
      <c r="E568" s="1" t="s">
        <v>4420</v>
      </c>
      <c r="F568" s="1"/>
      <c r="G568" s="2"/>
      <c r="H568" s="1" t="s">
        <v>4421</v>
      </c>
      <c r="I568" s="2"/>
      <c r="J568" s="3" t="s">
        <v>4422</v>
      </c>
      <c r="K568" s="3" t="s">
        <v>4423</v>
      </c>
      <c r="L568" s="3" t="s">
        <v>4424</v>
      </c>
      <c r="M568" s="3" t="s">
        <v>4425</v>
      </c>
      <c r="N568" s="3" t="s">
        <v>4426</v>
      </c>
      <c r="O568" s="7" t="s">
        <v>4427</v>
      </c>
    </row>
    <row r="569" spans="1:15" x14ac:dyDescent="0.25">
      <c r="A569" s="6" t="s">
        <v>22</v>
      </c>
      <c r="B569" s="1" t="s">
        <v>1007</v>
      </c>
      <c r="C569" s="1" t="s">
        <v>2890</v>
      </c>
      <c r="D569" s="1" t="s">
        <v>2891</v>
      </c>
      <c r="E569" s="1" t="s">
        <v>336</v>
      </c>
      <c r="F569" s="1" t="s">
        <v>2892</v>
      </c>
      <c r="G569" s="4" t="s">
        <v>18</v>
      </c>
      <c r="H569" s="1" t="s">
        <v>2894</v>
      </c>
      <c r="I569" s="2"/>
      <c r="J569" s="3" t="s">
        <v>2893</v>
      </c>
      <c r="K569" s="3" t="s">
        <v>4428</v>
      </c>
      <c r="L569" s="3"/>
      <c r="M569" s="3" t="s">
        <v>4429</v>
      </c>
      <c r="N569" s="3" t="s">
        <v>4430</v>
      </c>
      <c r="O569" s="7" t="s">
        <v>4431</v>
      </c>
    </row>
    <row r="570" spans="1:15" x14ac:dyDescent="0.25">
      <c r="A570" s="6" t="s">
        <v>22</v>
      </c>
      <c r="B570" s="1" t="s">
        <v>149</v>
      </c>
      <c r="C570" s="1" t="s">
        <v>489</v>
      </c>
      <c r="D570" s="1" t="s">
        <v>2895</v>
      </c>
      <c r="E570" s="1" t="s">
        <v>29</v>
      </c>
      <c r="F570" s="1" t="s">
        <v>2896</v>
      </c>
      <c r="G570" s="4" t="s">
        <v>18</v>
      </c>
      <c r="H570" s="1" t="s">
        <v>2897</v>
      </c>
      <c r="I570" s="2"/>
      <c r="J570" s="3" t="s">
        <v>2893</v>
      </c>
      <c r="K570" s="3" t="s">
        <v>4428</v>
      </c>
      <c r="L570" s="3"/>
      <c r="M570" s="3" t="s">
        <v>4429</v>
      </c>
      <c r="N570" s="3" t="s">
        <v>4430</v>
      </c>
      <c r="O570" s="7" t="s">
        <v>4432</v>
      </c>
    </row>
    <row r="571" spans="1:15" x14ac:dyDescent="0.25">
      <c r="A571" s="6" t="s">
        <v>22</v>
      </c>
      <c r="B571" s="1" t="s">
        <v>2898</v>
      </c>
      <c r="C571" s="1" t="s">
        <v>2899</v>
      </c>
      <c r="D571" s="1" t="s">
        <v>2900</v>
      </c>
      <c r="E571" s="1" t="s">
        <v>336</v>
      </c>
      <c r="F571" s="1" t="s">
        <v>2901</v>
      </c>
      <c r="G571" s="4" t="s">
        <v>18</v>
      </c>
      <c r="H571" s="1" t="s">
        <v>2902</v>
      </c>
      <c r="I571" s="2"/>
      <c r="J571" s="3" t="s">
        <v>2893</v>
      </c>
      <c r="K571" s="3" t="s">
        <v>4428</v>
      </c>
      <c r="L571" s="3"/>
      <c r="M571" s="3" t="s">
        <v>4429</v>
      </c>
      <c r="N571" s="3" t="s">
        <v>4430</v>
      </c>
      <c r="O571" s="7" t="s">
        <v>4433</v>
      </c>
    </row>
    <row r="572" spans="1:15" x14ac:dyDescent="0.25">
      <c r="A572" s="6"/>
      <c r="B572" s="1"/>
      <c r="C572" s="1" t="s">
        <v>4434</v>
      </c>
      <c r="D572" s="1" t="s">
        <v>4434</v>
      </c>
      <c r="E572" s="1" t="s">
        <v>1171</v>
      </c>
      <c r="F572" s="1"/>
      <c r="G572" s="2"/>
      <c r="H572" s="1" t="s">
        <v>4435</v>
      </c>
      <c r="I572" s="2"/>
      <c r="J572" s="3" t="s">
        <v>2893</v>
      </c>
      <c r="K572" s="3" t="s">
        <v>4428</v>
      </c>
      <c r="L572" s="3"/>
      <c r="M572" s="3" t="s">
        <v>4429</v>
      </c>
      <c r="N572" s="3" t="s">
        <v>4430</v>
      </c>
      <c r="O572" s="7" t="s">
        <v>3303</v>
      </c>
    </row>
    <row r="573" spans="1:15" x14ac:dyDescent="0.25">
      <c r="A573" s="6" t="s">
        <v>13</v>
      </c>
      <c r="B573" s="1" t="s">
        <v>2903</v>
      </c>
      <c r="C573" s="1" t="s">
        <v>2904</v>
      </c>
      <c r="D573" s="1" t="s">
        <v>2905</v>
      </c>
      <c r="E573" s="1" t="s">
        <v>2908</v>
      </c>
      <c r="F573" s="1" t="s">
        <v>2906</v>
      </c>
      <c r="G573" s="4" t="s">
        <v>18</v>
      </c>
      <c r="H573" s="1" t="s">
        <v>2907</v>
      </c>
      <c r="I573" s="2"/>
      <c r="J573" s="3" t="s">
        <v>2893</v>
      </c>
      <c r="K573" s="3" t="s">
        <v>4428</v>
      </c>
      <c r="L573" s="3"/>
      <c r="M573" s="3" t="s">
        <v>4429</v>
      </c>
      <c r="N573" s="3" t="s">
        <v>4430</v>
      </c>
      <c r="O573" s="7" t="s">
        <v>4436</v>
      </c>
    </row>
    <row r="574" spans="1:15" x14ac:dyDescent="0.25">
      <c r="A574" s="6" t="s">
        <v>13</v>
      </c>
      <c r="B574" s="1" t="s">
        <v>2909</v>
      </c>
      <c r="C574" s="1" t="s">
        <v>2910</v>
      </c>
      <c r="D574" s="1" t="s">
        <v>2911</v>
      </c>
      <c r="E574" s="1" t="s">
        <v>29</v>
      </c>
      <c r="F574" s="1" t="s">
        <v>2912</v>
      </c>
      <c r="G574" s="4" t="s">
        <v>18</v>
      </c>
      <c r="H574" s="1" t="s">
        <v>2913</v>
      </c>
      <c r="I574" s="2"/>
      <c r="J574" s="3" t="s">
        <v>2893</v>
      </c>
      <c r="K574" s="3" t="s">
        <v>4428</v>
      </c>
      <c r="L574" s="3"/>
      <c r="M574" s="3" t="s">
        <v>4429</v>
      </c>
      <c r="N574" s="3" t="s">
        <v>4430</v>
      </c>
      <c r="O574" s="7" t="s">
        <v>4437</v>
      </c>
    </row>
    <row r="575" spans="1:15" x14ac:dyDescent="0.25">
      <c r="A575" s="6" t="s">
        <v>22</v>
      </c>
      <c r="B575" s="1" t="s">
        <v>1526</v>
      </c>
      <c r="C575" s="1" t="s">
        <v>2914</v>
      </c>
      <c r="D575" s="1" t="s">
        <v>2915</v>
      </c>
      <c r="E575" s="1" t="s">
        <v>2918</v>
      </c>
      <c r="F575" s="1"/>
      <c r="G575" s="2"/>
      <c r="H575" s="1" t="s">
        <v>2917</v>
      </c>
      <c r="I575" s="2"/>
      <c r="J575" s="3" t="s">
        <v>2916</v>
      </c>
      <c r="K575" s="3" t="s">
        <v>3941</v>
      </c>
      <c r="L575" s="3" t="s">
        <v>3942</v>
      </c>
      <c r="M575" s="3" t="s">
        <v>3943</v>
      </c>
      <c r="N575" s="3" t="s">
        <v>3944</v>
      </c>
      <c r="O575" s="7" t="s">
        <v>3945</v>
      </c>
    </row>
    <row r="576" spans="1:15" x14ac:dyDescent="0.25">
      <c r="A576" s="6" t="s">
        <v>22</v>
      </c>
      <c r="B576" s="1" t="s">
        <v>2919</v>
      </c>
      <c r="C576" s="1" t="s">
        <v>2920</v>
      </c>
      <c r="D576" s="1" t="s">
        <v>2921</v>
      </c>
      <c r="E576" s="1" t="s">
        <v>2925</v>
      </c>
      <c r="F576" s="1"/>
      <c r="G576" s="2"/>
      <c r="H576" s="1" t="s">
        <v>2924</v>
      </c>
      <c r="I576" s="2"/>
      <c r="J576" s="3" t="s">
        <v>2923</v>
      </c>
      <c r="K576" s="3" t="s">
        <v>4438</v>
      </c>
      <c r="L576" s="3"/>
      <c r="M576" s="3" t="s">
        <v>4439</v>
      </c>
      <c r="N576" s="3" t="s">
        <v>4440</v>
      </c>
      <c r="O576" s="7" t="s">
        <v>3303</v>
      </c>
    </row>
    <row r="577" spans="1:15" x14ac:dyDescent="0.25">
      <c r="A577" s="6" t="s">
        <v>22</v>
      </c>
      <c r="B577" s="1" t="s">
        <v>388</v>
      </c>
      <c r="C577" s="1" t="s">
        <v>2926</v>
      </c>
      <c r="D577" s="1" t="s">
        <v>2927</v>
      </c>
      <c r="E577" s="1" t="s">
        <v>29</v>
      </c>
      <c r="F577" s="1"/>
      <c r="G577" s="2"/>
      <c r="H577" s="1" t="s">
        <v>2928</v>
      </c>
      <c r="I577" s="2"/>
      <c r="J577" s="3" t="s">
        <v>2923</v>
      </c>
      <c r="K577" s="3" t="s">
        <v>4438</v>
      </c>
      <c r="L577" s="3"/>
      <c r="M577" s="3" t="s">
        <v>4439</v>
      </c>
      <c r="N577" s="3" t="s">
        <v>4440</v>
      </c>
      <c r="O577" s="7" t="s">
        <v>3303</v>
      </c>
    </row>
    <row r="578" spans="1:15" x14ac:dyDescent="0.25">
      <c r="A578" s="6"/>
      <c r="B578" s="1" t="s">
        <v>2929</v>
      </c>
      <c r="C578" s="1" t="s">
        <v>2930</v>
      </c>
      <c r="D578" s="1" t="s">
        <v>2931</v>
      </c>
      <c r="E578" s="1" t="s">
        <v>2934</v>
      </c>
      <c r="F578" s="1"/>
      <c r="G578" s="2"/>
      <c r="H578" s="1" t="s">
        <v>2933</v>
      </c>
      <c r="I578" s="2"/>
      <c r="J578" s="3" t="s">
        <v>2923</v>
      </c>
      <c r="K578" s="3" t="s">
        <v>4438</v>
      </c>
      <c r="L578" s="3"/>
      <c r="M578" s="3" t="s">
        <v>4439</v>
      </c>
      <c r="N578" s="3" t="s">
        <v>4440</v>
      </c>
      <c r="O578" s="7" t="s">
        <v>3303</v>
      </c>
    </row>
    <row r="579" spans="1:15" x14ac:dyDescent="0.25">
      <c r="A579" s="6"/>
      <c r="B579" s="1" t="s">
        <v>2935</v>
      </c>
      <c r="C579" s="1" t="s">
        <v>226</v>
      </c>
      <c r="D579" s="1" t="s">
        <v>2936</v>
      </c>
      <c r="E579" s="1" t="s">
        <v>2938</v>
      </c>
      <c r="F579" s="1"/>
      <c r="G579" s="2"/>
      <c r="H579" s="1" t="s">
        <v>2937</v>
      </c>
      <c r="I579" s="2"/>
      <c r="J579" s="3" t="s">
        <v>2923</v>
      </c>
      <c r="K579" s="3" t="s">
        <v>4438</v>
      </c>
      <c r="L579" s="3"/>
      <c r="M579" s="3" t="s">
        <v>4439</v>
      </c>
      <c r="N579" s="3" t="s">
        <v>4440</v>
      </c>
      <c r="O579" s="7" t="s">
        <v>3303</v>
      </c>
    </row>
    <row r="580" spans="1:15" x14ac:dyDescent="0.25">
      <c r="A580" s="6"/>
      <c r="B580" s="1" t="s">
        <v>4441</v>
      </c>
      <c r="C580" s="1" t="s">
        <v>4442</v>
      </c>
      <c r="D580" s="1" t="s">
        <v>4443</v>
      </c>
      <c r="E580" s="1" t="s">
        <v>4444</v>
      </c>
      <c r="F580" s="1"/>
      <c r="G580" s="2"/>
      <c r="H580" s="1" t="s">
        <v>4445</v>
      </c>
      <c r="I580" s="2"/>
      <c r="J580" s="3" t="s">
        <v>4446</v>
      </c>
      <c r="K580" s="3" t="s">
        <v>4446</v>
      </c>
      <c r="L580" s="3"/>
      <c r="M580" s="3" t="s">
        <v>4447</v>
      </c>
      <c r="N580" s="3" t="s">
        <v>4448</v>
      </c>
      <c r="O580" s="7" t="s">
        <v>3303</v>
      </c>
    </row>
    <row r="581" spans="1:15" x14ac:dyDescent="0.25">
      <c r="A581" s="6" t="s">
        <v>22</v>
      </c>
      <c r="B581" s="1" t="s">
        <v>700</v>
      </c>
      <c r="C581" s="1" t="s">
        <v>2939</v>
      </c>
      <c r="D581" s="1" t="s">
        <v>2940</v>
      </c>
      <c r="E581" s="1" t="s">
        <v>2944</v>
      </c>
      <c r="F581" s="1" t="s">
        <v>2941</v>
      </c>
      <c r="G581" s="4" t="s">
        <v>18</v>
      </c>
      <c r="H581" s="1" t="s">
        <v>2943</v>
      </c>
      <c r="I581" s="2"/>
      <c r="J581" s="3" t="s">
        <v>2942</v>
      </c>
      <c r="K581" s="3" t="s">
        <v>4449</v>
      </c>
      <c r="L581" s="3"/>
      <c r="M581" s="3" t="s">
        <v>4450</v>
      </c>
      <c r="N581" s="3" t="s">
        <v>4451</v>
      </c>
      <c r="O581" s="7" t="s">
        <v>4452</v>
      </c>
    </row>
    <row r="582" spans="1:15" x14ac:dyDescent="0.25">
      <c r="A582" s="6" t="s">
        <v>13</v>
      </c>
      <c r="B582" s="1" t="s">
        <v>165</v>
      </c>
      <c r="C582" s="1" t="s">
        <v>2945</v>
      </c>
      <c r="D582" s="1" t="s">
        <v>2946</v>
      </c>
      <c r="E582" s="1" t="s">
        <v>38</v>
      </c>
      <c r="F582" s="1" t="s">
        <v>2947</v>
      </c>
      <c r="G582" s="4" t="s">
        <v>18</v>
      </c>
      <c r="H582" s="1" t="s">
        <v>2949</v>
      </c>
      <c r="I582" s="2"/>
      <c r="J582" s="3" t="s">
        <v>2948</v>
      </c>
      <c r="K582" s="3" t="s">
        <v>4453</v>
      </c>
      <c r="L582" s="3"/>
      <c r="M582" s="3" t="s">
        <v>4454</v>
      </c>
      <c r="N582" s="3"/>
      <c r="O582" s="7" t="s">
        <v>4455</v>
      </c>
    </row>
    <row r="583" spans="1:15" x14ac:dyDescent="0.25">
      <c r="A583" s="6"/>
      <c r="B583" s="1" t="s">
        <v>183</v>
      </c>
      <c r="C583" s="1" t="s">
        <v>2950</v>
      </c>
      <c r="D583" s="1" t="s">
        <v>2951</v>
      </c>
      <c r="E583" s="1" t="s">
        <v>2955</v>
      </c>
      <c r="F583" s="1" t="s">
        <v>2952</v>
      </c>
      <c r="G583" s="4" t="s">
        <v>18</v>
      </c>
      <c r="H583" s="1" t="s">
        <v>2954</v>
      </c>
      <c r="I583" s="2"/>
      <c r="J583" s="3" t="s">
        <v>2953</v>
      </c>
      <c r="K583" s="3" t="s">
        <v>4456</v>
      </c>
      <c r="L583" s="3"/>
      <c r="M583" s="3" t="s">
        <v>4457</v>
      </c>
      <c r="N583" s="3" t="s">
        <v>4458</v>
      </c>
      <c r="O583" s="7" t="s">
        <v>4459</v>
      </c>
    </row>
    <row r="584" spans="1:15" x14ac:dyDescent="0.25">
      <c r="A584" s="6" t="s">
        <v>22</v>
      </c>
      <c r="B584" s="1" t="s">
        <v>39</v>
      </c>
      <c r="C584" s="1" t="s">
        <v>2956</v>
      </c>
      <c r="D584" s="1" t="s">
        <v>2957</v>
      </c>
      <c r="E584" s="1" t="s">
        <v>2961</v>
      </c>
      <c r="F584" s="1" t="s">
        <v>2958</v>
      </c>
      <c r="G584" s="4" t="s">
        <v>18</v>
      </c>
      <c r="H584" s="1" t="s">
        <v>2960</v>
      </c>
      <c r="I584" s="2"/>
      <c r="J584" s="3" t="s">
        <v>2959</v>
      </c>
      <c r="K584" s="3" t="s">
        <v>4460</v>
      </c>
      <c r="L584" s="3"/>
      <c r="M584" s="3" t="s">
        <v>4461</v>
      </c>
      <c r="N584" s="3" t="s">
        <v>4462</v>
      </c>
      <c r="O584" s="7" t="s">
        <v>4463</v>
      </c>
    </row>
    <row r="585" spans="1:15" x14ac:dyDescent="0.25">
      <c r="A585" s="6" t="s">
        <v>13</v>
      </c>
      <c r="B585" s="1" t="s">
        <v>4464</v>
      </c>
      <c r="C585" s="1" t="s">
        <v>4465</v>
      </c>
      <c r="D585" s="1" t="s">
        <v>4466</v>
      </c>
      <c r="E585" s="1" t="s">
        <v>4467</v>
      </c>
      <c r="F585" s="1" t="s">
        <v>4468</v>
      </c>
      <c r="G585" s="5" t="s">
        <v>35</v>
      </c>
      <c r="H585" s="1" t="s">
        <v>4469</v>
      </c>
      <c r="I585" s="2"/>
      <c r="J585" s="3" t="s">
        <v>4470</v>
      </c>
      <c r="K585" s="3" t="s">
        <v>4471</v>
      </c>
      <c r="L585" s="3"/>
      <c r="M585" s="3" t="s">
        <v>4472</v>
      </c>
      <c r="N585" s="3" t="s">
        <v>4473</v>
      </c>
      <c r="O585" s="7" t="s">
        <v>4474</v>
      </c>
    </row>
    <row r="586" spans="1:15" x14ac:dyDescent="0.25">
      <c r="A586" s="6" t="s">
        <v>13</v>
      </c>
      <c r="B586" s="1" t="s">
        <v>1072</v>
      </c>
      <c r="C586" s="1" t="s">
        <v>2962</v>
      </c>
      <c r="D586" s="1" t="s">
        <v>2963</v>
      </c>
      <c r="E586" s="1" t="s">
        <v>2967</v>
      </c>
      <c r="F586" s="1"/>
      <c r="G586" s="2"/>
      <c r="H586" s="1" t="s">
        <v>2966</v>
      </c>
      <c r="I586" s="2"/>
      <c r="J586" s="3" t="s">
        <v>2965</v>
      </c>
      <c r="K586" s="3" t="s">
        <v>2965</v>
      </c>
      <c r="L586" s="3"/>
      <c r="M586" s="3" t="s">
        <v>4475</v>
      </c>
      <c r="N586" s="3" t="s">
        <v>4476</v>
      </c>
      <c r="O586" s="7" t="s">
        <v>3303</v>
      </c>
    </row>
    <row r="587" spans="1:15" x14ac:dyDescent="0.25">
      <c r="A587" s="6" t="s">
        <v>22</v>
      </c>
      <c r="B587" s="1" t="s">
        <v>276</v>
      </c>
      <c r="C587" s="1" t="s">
        <v>2968</v>
      </c>
      <c r="D587" s="1" t="s">
        <v>2969</v>
      </c>
      <c r="E587" s="1" t="s">
        <v>2973</v>
      </c>
      <c r="F587" s="1" t="s">
        <v>2970</v>
      </c>
      <c r="G587" s="4" t="s">
        <v>18</v>
      </c>
      <c r="H587" s="1" t="s">
        <v>2972</v>
      </c>
      <c r="I587" s="2"/>
      <c r="J587" s="3" t="s">
        <v>2971</v>
      </c>
      <c r="K587" s="3" t="s">
        <v>4477</v>
      </c>
      <c r="L587" s="3"/>
      <c r="M587" s="3" t="s">
        <v>4478</v>
      </c>
      <c r="N587" s="3" t="s">
        <v>4479</v>
      </c>
      <c r="O587" s="7" t="s">
        <v>4480</v>
      </c>
    </row>
    <row r="588" spans="1:15" x14ac:dyDescent="0.25">
      <c r="A588" s="6" t="s">
        <v>22</v>
      </c>
      <c r="B588" s="1" t="s">
        <v>2117</v>
      </c>
      <c r="C588" s="1" t="s">
        <v>4481</v>
      </c>
      <c r="D588" s="1" t="s">
        <v>4482</v>
      </c>
      <c r="E588" s="1" t="s">
        <v>1800</v>
      </c>
      <c r="F588" s="1"/>
      <c r="G588" s="2"/>
      <c r="H588" s="1" t="s">
        <v>4483</v>
      </c>
      <c r="I588" s="2"/>
      <c r="J588" s="3" t="s">
        <v>4484</v>
      </c>
      <c r="K588" s="3" t="s">
        <v>4485</v>
      </c>
      <c r="L588" s="3"/>
      <c r="M588" s="3" t="s">
        <v>4486</v>
      </c>
      <c r="N588" s="3"/>
      <c r="O588" s="7" t="s">
        <v>3303</v>
      </c>
    </row>
    <row r="589" spans="1:15" x14ac:dyDescent="0.25">
      <c r="A589" s="6" t="s">
        <v>22</v>
      </c>
      <c r="B589" s="1" t="s">
        <v>4487</v>
      </c>
      <c r="C589" s="1" t="s">
        <v>4488</v>
      </c>
      <c r="D589" s="1" t="s">
        <v>4489</v>
      </c>
      <c r="E589" s="1" t="s">
        <v>29</v>
      </c>
      <c r="F589" s="1"/>
      <c r="G589" s="2"/>
      <c r="H589" s="1" t="s">
        <v>4490</v>
      </c>
      <c r="I589" s="2"/>
      <c r="J589" s="3" t="s">
        <v>4491</v>
      </c>
      <c r="K589" s="3" t="s">
        <v>4492</v>
      </c>
      <c r="L589" s="3"/>
      <c r="M589" s="3" t="s">
        <v>4493</v>
      </c>
      <c r="N589" s="3" t="s">
        <v>4494</v>
      </c>
      <c r="O589" s="7" t="s">
        <v>3303</v>
      </c>
    </row>
    <row r="590" spans="1:15" x14ac:dyDescent="0.25">
      <c r="A590" s="6" t="s">
        <v>22</v>
      </c>
      <c r="B590" s="1" t="s">
        <v>4495</v>
      </c>
      <c r="C590" s="1" t="s">
        <v>4496</v>
      </c>
      <c r="D590" s="1" t="s">
        <v>4497</v>
      </c>
      <c r="E590" s="1" t="s">
        <v>3196</v>
      </c>
      <c r="F590" s="1"/>
      <c r="G590" s="2"/>
      <c r="H590" s="1" t="s">
        <v>4498</v>
      </c>
      <c r="I590" s="2"/>
      <c r="J590" s="3" t="s">
        <v>4491</v>
      </c>
      <c r="K590" s="3" t="s">
        <v>4492</v>
      </c>
      <c r="L590" s="3"/>
      <c r="M590" s="3" t="s">
        <v>4493</v>
      </c>
      <c r="N590" s="3" t="s">
        <v>4494</v>
      </c>
      <c r="O590" s="7" t="s">
        <v>3303</v>
      </c>
    </row>
    <row r="591" spans="1:15" x14ac:dyDescent="0.25">
      <c r="A591" s="6" t="s">
        <v>13</v>
      </c>
      <c r="B591" s="1" t="s">
        <v>781</v>
      </c>
      <c r="C591" s="1" t="s">
        <v>2974</v>
      </c>
      <c r="D591" s="1" t="s">
        <v>2975</v>
      </c>
      <c r="E591" s="1" t="s">
        <v>2979</v>
      </c>
      <c r="F591" s="1" t="s">
        <v>2976</v>
      </c>
      <c r="G591" s="4" t="s">
        <v>18</v>
      </c>
      <c r="H591" s="1" t="s">
        <v>2978</v>
      </c>
      <c r="I591" s="2"/>
      <c r="J591" s="3" t="s">
        <v>2977</v>
      </c>
      <c r="K591" s="3" t="s">
        <v>4499</v>
      </c>
      <c r="L591" s="3"/>
      <c r="M591" s="3" t="s">
        <v>4500</v>
      </c>
      <c r="N591" s="3"/>
      <c r="O591" s="7" t="s">
        <v>4501</v>
      </c>
    </row>
    <row r="592" spans="1:15" x14ac:dyDescent="0.25">
      <c r="A592" s="6" t="s">
        <v>22</v>
      </c>
      <c r="B592" s="1" t="s">
        <v>91</v>
      </c>
      <c r="C592" s="1" t="s">
        <v>2980</v>
      </c>
      <c r="D592" s="1" t="s">
        <v>2981</v>
      </c>
      <c r="E592" s="1" t="s">
        <v>2984</v>
      </c>
      <c r="F592" s="1" t="s">
        <v>4502</v>
      </c>
      <c r="G592" s="5" t="s">
        <v>35</v>
      </c>
      <c r="H592" s="1" t="s">
        <v>2983</v>
      </c>
      <c r="I592" s="2"/>
      <c r="J592" s="3" t="s">
        <v>2977</v>
      </c>
      <c r="K592" s="3" t="s">
        <v>4499</v>
      </c>
      <c r="L592" s="3"/>
      <c r="M592" s="3" t="s">
        <v>4500</v>
      </c>
      <c r="N592" s="3"/>
      <c r="O592" s="7" t="s">
        <v>4503</v>
      </c>
    </row>
    <row r="593" spans="1:15" x14ac:dyDescent="0.25">
      <c r="A593" s="6" t="s">
        <v>13</v>
      </c>
      <c r="B593" s="1" t="s">
        <v>203</v>
      </c>
      <c r="C593" s="1" t="s">
        <v>2985</v>
      </c>
      <c r="D593" s="1" t="s">
        <v>2986</v>
      </c>
      <c r="E593" s="1" t="s">
        <v>1323</v>
      </c>
      <c r="F593" s="1" t="s">
        <v>2987</v>
      </c>
      <c r="G593" s="4" t="s">
        <v>18</v>
      </c>
      <c r="H593" s="1" t="s">
        <v>2989</v>
      </c>
      <c r="I593" s="2"/>
      <c r="J593" s="3" t="s">
        <v>2988</v>
      </c>
      <c r="K593" s="3" t="s">
        <v>4504</v>
      </c>
      <c r="L593" s="3" t="s">
        <v>4505</v>
      </c>
      <c r="M593" s="3" t="s">
        <v>4506</v>
      </c>
      <c r="N593" s="3" t="s">
        <v>4507</v>
      </c>
      <c r="O593" s="7" t="s">
        <v>4508</v>
      </c>
    </row>
    <row r="594" spans="1:15" x14ac:dyDescent="0.25">
      <c r="A594" s="6" t="s">
        <v>22</v>
      </c>
      <c r="B594" s="1" t="s">
        <v>1124</v>
      </c>
      <c r="C594" s="1" t="s">
        <v>2990</v>
      </c>
      <c r="D594" s="1" t="s">
        <v>2991</v>
      </c>
      <c r="E594" s="1" t="s">
        <v>2995</v>
      </c>
      <c r="F594" s="1" t="s">
        <v>2992</v>
      </c>
      <c r="G594" s="4" t="s">
        <v>18</v>
      </c>
      <c r="H594" s="1" t="s">
        <v>2994</v>
      </c>
      <c r="I594" s="2"/>
      <c r="J594" s="3" t="s">
        <v>2993</v>
      </c>
      <c r="K594" s="3" t="s">
        <v>2993</v>
      </c>
      <c r="L594" s="3" t="s">
        <v>4509</v>
      </c>
      <c r="M594" s="3" t="s">
        <v>4510</v>
      </c>
      <c r="N594" s="3" t="s">
        <v>4511</v>
      </c>
      <c r="O594" s="7" t="s">
        <v>4512</v>
      </c>
    </row>
    <row r="595" spans="1:15" x14ac:dyDescent="0.25">
      <c r="A595" s="6" t="s">
        <v>13</v>
      </c>
      <c r="B595" s="1" t="s">
        <v>2467</v>
      </c>
      <c r="C595" s="1" t="s">
        <v>2996</v>
      </c>
      <c r="D595" s="1" t="s">
        <v>2997</v>
      </c>
      <c r="E595" s="1" t="s">
        <v>3001</v>
      </c>
      <c r="F595" s="1" t="s">
        <v>2998</v>
      </c>
      <c r="G595" s="4" t="s">
        <v>18</v>
      </c>
      <c r="H595" s="1" t="s">
        <v>3000</v>
      </c>
      <c r="I595" s="2"/>
      <c r="J595" s="3" t="s">
        <v>2999</v>
      </c>
      <c r="K595" s="3" t="s">
        <v>4097</v>
      </c>
      <c r="L595" s="3" t="s">
        <v>4098</v>
      </c>
      <c r="M595" s="3" t="s">
        <v>4099</v>
      </c>
      <c r="N595" s="3" t="s">
        <v>4100</v>
      </c>
      <c r="O595" s="7" t="s">
        <v>4513</v>
      </c>
    </row>
    <row r="596" spans="1:15" x14ac:dyDescent="0.25">
      <c r="A596" s="6" t="s">
        <v>13</v>
      </c>
      <c r="B596" s="1" t="s">
        <v>203</v>
      </c>
      <c r="C596" s="1" t="s">
        <v>3002</v>
      </c>
      <c r="D596" s="1" t="s">
        <v>3003</v>
      </c>
      <c r="E596" s="1" t="s">
        <v>3007</v>
      </c>
      <c r="F596" s="1" t="s">
        <v>3004</v>
      </c>
      <c r="G596" s="4" t="s">
        <v>18</v>
      </c>
      <c r="H596" s="1" t="s">
        <v>3006</v>
      </c>
      <c r="I596" s="2"/>
      <c r="J596" s="3" t="s">
        <v>3005</v>
      </c>
      <c r="K596" s="3" t="s">
        <v>4097</v>
      </c>
      <c r="L596" s="3" t="s">
        <v>4098</v>
      </c>
      <c r="M596" s="3" t="s">
        <v>4099</v>
      </c>
      <c r="N596" s="3" t="s">
        <v>4100</v>
      </c>
      <c r="O596" s="7" t="s">
        <v>4514</v>
      </c>
    </row>
    <row r="597" spans="1:15" x14ac:dyDescent="0.25">
      <c r="A597" s="6" t="s">
        <v>13</v>
      </c>
      <c r="B597" s="1" t="s">
        <v>831</v>
      </c>
      <c r="C597" s="1" t="s">
        <v>3008</v>
      </c>
      <c r="D597" s="1" t="s">
        <v>3009</v>
      </c>
      <c r="E597" s="1" t="s">
        <v>3012</v>
      </c>
      <c r="F597" s="1" t="s">
        <v>4515</v>
      </c>
      <c r="G597" s="5" t="s">
        <v>35</v>
      </c>
      <c r="H597" s="1" t="s">
        <v>3011</v>
      </c>
      <c r="I597" s="2"/>
      <c r="J597" s="3" t="s">
        <v>3005</v>
      </c>
      <c r="K597" s="3" t="s">
        <v>4097</v>
      </c>
      <c r="L597" s="3" t="s">
        <v>4098</v>
      </c>
      <c r="M597" s="3" t="s">
        <v>4099</v>
      </c>
      <c r="N597" s="3" t="s">
        <v>4100</v>
      </c>
      <c r="O597" s="7" t="s">
        <v>4516</v>
      </c>
    </row>
    <row r="598" spans="1:15" x14ac:dyDescent="0.25">
      <c r="A598" s="6" t="s">
        <v>22</v>
      </c>
      <c r="B598" s="1" t="s">
        <v>209</v>
      </c>
      <c r="C598" s="1" t="s">
        <v>3013</v>
      </c>
      <c r="D598" s="1" t="s">
        <v>3014</v>
      </c>
      <c r="E598" s="1" t="s">
        <v>3017</v>
      </c>
      <c r="F598" s="1" t="s">
        <v>3015</v>
      </c>
      <c r="G598" s="4" t="s">
        <v>18</v>
      </c>
      <c r="H598" s="1" t="s">
        <v>3016</v>
      </c>
      <c r="I598" s="2"/>
      <c r="J598" s="3" t="s">
        <v>3005</v>
      </c>
      <c r="K598" s="3" t="s">
        <v>4097</v>
      </c>
      <c r="L598" s="3" t="s">
        <v>4098</v>
      </c>
      <c r="M598" s="3" t="s">
        <v>4099</v>
      </c>
      <c r="N598" s="3" t="s">
        <v>4100</v>
      </c>
      <c r="O598" s="7" t="s">
        <v>4517</v>
      </c>
    </row>
    <row r="599" spans="1:15" x14ac:dyDescent="0.25">
      <c r="A599" s="6" t="s">
        <v>13</v>
      </c>
      <c r="B599" s="1" t="s">
        <v>884</v>
      </c>
      <c r="C599" s="1" t="s">
        <v>3018</v>
      </c>
      <c r="D599" s="1" t="s">
        <v>3019</v>
      </c>
      <c r="E599" s="1" t="s">
        <v>3023</v>
      </c>
      <c r="F599" s="1" t="s">
        <v>3020</v>
      </c>
      <c r="G599" s="4" t="s">
        <v>18</v>
      </c>
      <c r="H599" s="1" t="s">
        <v>3022</v>
      </c>
      <c r="I599" s="2"/>
      <c r="J599" s="3" t="s">
        <v>3021</v>
      </c>
      <c r="K599" s="3" t="s">
        <v>3021</v>
      </c>
      <c r="L599" s="3"/>
      <c r="M599" s="3" t="s">
        <v>4518</v>
      </c>
      <c r="N599" s="3" t="s">
        <v>4519</v>
      </c>
      <c r="O599" s="7" t="s">
        <v>4520</v>
      </c>
    </row>
    <row r="600" spans="1:15" x14ac:dyDescent="0.25">
      <c r="A600" s="6" t="s">
        <v>22</v>
      </c>
      <c r="B600" s="1" t="s">
        <v>600</v>
      </c>
      <c r="C600" s="1" t="s">
        <v>3024</v>
      </c>
      <c r="D600" s="1" t="s">
        <v>3025</v>
      </c>
      <c r="E600" s="1" t="s">
        <v>29</v>
      </c>
      <c r="F600" s="1" t="s">
        <v>3026</v>
      </c>
      <c r="G600" s="4" t="s">
        <v>18</v>
      </c>
      <c r="H600" s="1" t="s">
        <v>3028</v>
      </c>
      <c r="I600" s="2"/>
      <c r="J600" s="3" t="s">
        <v>3021</v>
      </c>
      <c r="K600" s="3" t="s">
        <v>3021</v>
      </c>
      <c r="L600" s="3"/>
      <c r="M600" s="3" t="s">
        <v>4518</v>
      </c>
      <c r="N600" s="3" t="s">
        <v>4519</v>
      </c>
      <c r="O600" s="7" t="s">
        <v>4521</v>
      </c>
    </row>
    <row r="601" spans="1:15" x14ac:dyDescent="0.25">
      <c r="A601" s="6" t="s">
        <v>22</v>
      </c>
      <c r="B601" s="1" t="s">
        <v>600</v>
      </c>
      <c r="C601" s="1" t="s">
        <v>3024</v>
      </c>
      <c r="D601" s="1" t="s">
        <v>3025</v>
      </c>
      <c r="E601" s="1" t="s">
        <v>29</v>
      </c>
      <c r="F601" s="1" t="s">
        <v>3026</v>
      </c>
      <c r="G601" s="4" t="s">
        <v>18</v>
      </c>
      <c r="H601" s="1" t="s">
        <v>3027</v>
      </c>
      <c r="I601" s="2"/>
      <c r="J601" s="3" t="s">
        <v>3021</v>
      </c>
      <c r="K601" s="3" t="s">
        <v>3021</v>
      </c>
      <c r="L601" s="3"/>
      <c r="M601" s="3" t="s">
        <v>4518</v>
      </c>
      <c r="N601" s="3" t="s">
        <v>4519</v>
      </c>
      <c r="O601" s="7" t="s">
        <v>4521</v>
      </c>
    </row>
    <row r="602" spans="1:15" x14ac:dyDescent="0.25">
      <c r="A602" s="6" t="s">
        <v>22</v>
      </c>
      <c r="B602" s="1" t="s">
        <v>39</v>
      </c>
      <c r="C602" s="1" t="s">
        <v>3029</v>
      </c>
      <c r="D602" s="1" t="s">
        <v>3030</v>
      </c>
      <c r="E602" s="1" t="s">
        <v>627</v>
      </c>
      <c r="F602" s="1"/>
      <c r="G602" s="2"/>
      <c r="H602" s="1" t="s">
        <v>3032</v>
      </c>
      <c r="I602" s="2"/>
      <c r="J602" s="3" t="s">
        <v>3021</v>
      </c>
      <c r="K602" s="3" t="s">
        <v>3021</v>
      </c>
      <c r="L602" s="3"/>
      <c r="M602" s="3" t="s">
        <v>4518</v>
      </c>
      <c r="N602" s="3" t="s">
        <v>4519</v>
      </c>
      <c r="O602" s="7" t="s">
        <v>3303</v>
      </c>
    </row>
    <row r="603" spans="1:15" x14ac:dyDescent="0.25">
      <c r="A603" s="6"/>
      <c r="B603" s="1" t="s">
        <v>3033</v>
      </c>
      <c r="C603" s="1" t="s">
        <v>3034</v>
      </c>
      <c r="D603" s="1" t="s">
        <v>3035</v>
      </c>
      <c r="E603" s="1" t="s">
        <v>3023</v>
      </c>
      <c r="F603" s="1" t="s">
        <v>3036</v>
      </c>
      <c r="G603" s="4" t="s">
        <v>18</v>
      </c>
      <c r="H603" s="1" t="s">
        <v>3037</v>
      </c>
      <c r="I603" s="2"/>
      <c r="J603" s="3" t="s">
        <v>3021</v>
      </c>
      <c r="K603" s="3" t="s">
        <v>3021</v>
      </c>
      <c r="L603" s="3"/>
      <c r="M603" s="3" t="s">
        <v>4518</v>
      </c>
      <c r="N603" s="3" t="s">
        <v>4519</v>
      </c>
      <c r="O603" s="7" t="s">
        <v>4522</v>
      </c>
    </row>
    <row r="604" spans="1:15" x14ac:dyDescent="0.25">
      <c r="A604" s="6"/>
      <c r="B604" s="1" t="s">
        <v>183</v>
      </c>
      <c r="C604" s="1" t="s">
        <v>3038</v>
      </c>
      <c r="D604" s="1" t="s">
        <v>3039</v>
      </c>
      <c r="E604" s="1" t="s">
        <v>3043</v>
      </c>
      <c r="F604" s="1" t="s">
        <v>3040</v>
      </c>
      <c r="G604" s="4" t="s">
        <v>18</v>
      </c>
      <c r="H604" s="1" t="s">
        <v>3042</v>
      </c>
      <c r="I604" s="2"/>
      <c r="J604" s="3" t="s">
        <v>3041</v>
      </c>
      <c r="K604" s="3" t="s">
        <v>4523</v>
      </c>
      <c r="L604" s="3"/>
      <c r="M604" s="3" t="s">
        <v>4524</v>
      </c>
      <c r="N604" s="3" t="s">
        <v>4525</v>
      </c>
      <c r="O604" s="7" t="s">
        <v>4526</v>
      </c>
    </row>
    <row r="605" spans="1:15" x14ac:dyDescent="0.25">
      <c r="A605" s="6"/>
      <c r="B605" s="1" t="s">
        <v>183</v>
      </c>
      <c r="C605" s="1" t="s">
        <v>362</v>
      </c>
      <c r="D605" s="1" t="s">
        <v>3044</v>
      </c>
      <c r="E605" s="1" t="s">
        <v>3048</v>
      </c>
      <c r="F605" s="1" t="s">
        <v>3045</v>
      </c>
      <c r="G605" s="4" t="s">
        <v>18</v>
      </c>
      <c r="H605" s="1" t="s">
        <v>3047</v>
      </c>
      <c r="I605" s="2"/>
      <c r="J605" s="3" t="s">
        <v>3046</v>
      </c>
      <c r="K605" s="3" t="s">
        <v>4523</v>
      </c>
      <c r="L605" s="3"/>
      <c r="M605" s="3" t="s">
        <v>4524</v>
      </c>
      <c r="N605" s="3" t="s">
        <v>4525</v>
      </c>
      <c r="O605" s="7" t="s">
        <v>4527</v>
      </c>
    </row>
    <row r="606" spans="1:15" x14ac:dyDescent="0.25">
      <c r="A606" s="6" t="s">
        <v>13</v>
      </c>
      <c r="B606" s="1" t="s">
        <v>4528</v>
      </c>
      <c r="C606" s="1" t="s">
        <v>4529</v>
      </c>
      <c r="D606" s="1" t="s">
        <v>4530</v>
      </c>
      <c r="E606" s="1" t="s">
        <v>4531</v>
      </c>
      <c r="F606" s="1" t="s">
        <v>4532</v>
      </c>
      <c r="G606" s="5" t="s">
        <v>35</v>
      </c>
      <c r="H606" s="1" t="s">
        <v>4533</v>
      </c>
      <c r="I606" s="2"/>
      <c r="J606" s="3" t="s">
        <v>4534</v>
      </c>
      <c r="K606" s="3" t="s">
        <v>4535</v>
      </c>
      <c r="L606" s="3"/>
      <c r="M606" s="3" t="s">
        <v>4536</v>
      </c>
      <c r="N606" s="3" t="s">
        <v>4537</v>
      </c>
      <c r="O606" s="7" t="s">
        <v>4538</v>
      </c>
    </row>
    <row r="607" spans="1:15" x14ac:dyDescent="0.25">
      <c r="A607" s="6" t="s">
        <v>13</v>
      </c>
      <c r="B607" s="1" t="s">
        <v>3049</v>
      </c>
      <c r="C607" s="1" t="s">
        <v>3050</v>
      </c>
      <c r="D607" s="1" t="s">
        <v>3051</v>
      </c>
      <c r="E607" s="1" t="s">
        <v>3055</v>
      </c>
      <c r="F607" s="1" t="s">
        <v>3052</v>
      </c>
      <c r="G607" s="4" t="s">
        <v>18</v>
      </c>
      <c r="H607" s="1" t="s">
        <v>3054</v>
      </c>
      <c r="I607" s="2"/>
      <c r="J607" s="3" t="s">
        <v>3053</v>
      </c>
      <c r="K607" s="3" t="s">
        <v>3053</v>
      </c>
      <c r="L607" s="3"/>
      <c r="M607" s="3" t="s">
        <v>4539</v>
      </c>
      <c r="N607" s="3" t="s">
        <v>4540</v>
      </c>
      <c r="O607" s="7" t="s">
        <v>4541</v>
      </c>
    </row>
    <row r="608" spans="1:15" x14ac:dyDescent="0.25">
      <c r="A608" s="6" t="s">
        <v>13</v>
      </c>
      <c r="B608" s="1" t="s">
        <v>58</v>
      </c>
      <c r="C608" s="1" t="s">
        <v>3056</v>
      </c>
      <c r="D608" s="1" t="s">
        <v>3057</v>
      </c>
      <c r="E608" s="1" t="s">
        <v>1323</v>
      </c>
      <c r="F608" s="1" t="s">
        <v>3058</v>
      </c>
      <c r="G608" s="4" t="s">
        <v>18</v>
      </c>
      <c r="H608" s="1" t="s">
        <v>3059</v>
      </c>
      <c r="I608" s="2"/>
      <c r="J608" s="3" t="s">
        <v>3053</v>
      </c>
      <c r="K608" s="3" t="s">
        <v>3053</v>
      </c>
      <c r="L608" s="3"/>
      <c r="M608" s="3" t="s">
        <v>4539</v>
      </c>
      <c r="N608" s="3" t="s">
        <v>4540</v>
      </c>
      <c r="O608" s="7" t="s">
        <v>4542</v>
      </c>
    </row>
    <row r="609" spans="1:15" x14ac:dyDescent="0.25">
      <c r="A609" s="6" t="s">
        <v>13</v>
      </c>
      <c r="B609" s="1" t="s">
        <v>2065</v>
      </c>
      <c r="C609" s="1" t="s">
        <v>3060</v>
      </c>
      <c r="D609" s="1" t="s">
        <v>3061</v>
      </c>
      <c r="E609" s="1" t="s">
        <v>3064</v>
      </c>
      <c r="F609" s="1" t="s">
        <v>3062</v>
      </c>
      <c r="G609" s="4" t="s">
        <v>18</v>
      </c>
      <c r="H609" s="1" t="s">
        <v>3063</v>
      </c>
      <c r="I609" s="2"/>
      <c r="J609" s="3" t="s">
        <v>3053</v>
      </c>
      <c r="K609" s="3" t="s">
        <v>3053</v>
      </c>
      <c r="L609" s="3"/>
      <c r="M609" s="3" t="s">
        <v>4539</v>
      </c>
      <c r="N609" s="3" t="s">
        <v>4540</v>
      </c>
      <c r="O609" s="7" t="s">
        <v>4543</v>
      </c>
    </row>
    <row r="610" spans="1:15" x14ac:dyDescent="0.25">
      <c r="A610" s="6"/>
      <c r="B610" s="1" t="s">
        <v>4544</v>
      </c>
      <c r="C610" s="1" t="s">
        <v>4545</v>
      </c>
      <c r="D610" s="1" t="s">
        <v>4546</v>
      </c>
      <c r="E610" s="1" t="s">
        <v>4547</v>
      </c>
      <c r="F610" s="1"/>
      <c r="G610" s="2"/>
      <c r="H610" s="1" t="s">
        <v>4548</v>
      </c>
      <c r="I610" s="2"/>
      <c r="J610" s="3" t="s">
        <v>4549</v>
      </c>
      <c r="K610" s="3" t="s">
        <v>4549</v>
      </c>
      <c r="L610" s="3" t="s">
        <v>4550</v>
      </c>
      <c r="M610" s="3" t="s">
        <v>4551</v>
      </c>
      <c r="N610" s="3" t="s">
        <v>4552</v>
      </c>
      <c r="O610" s="7" t="s">
        <v>4553</v>
      </c>
    </row>
    <row r="611" spans="1:15" x14ac:dyDescent="0.25">
      <c r="A611" s="6" t="s">
        <v>13</v>
      </c>
      <c r="B611" s="1" t="s">
        <v>1048</v>
      </c>
      <c r="C611" s="1" t="s">
        <v>3065</v>
      </c>
      <c r="D611" s="1" t="s">
        <v>3066</v>
      </c>
      <c r="E611" s="1" t="s">
        <v>21</v>
      </c>
      <c r="F611" s="1" t="s">
        <v>3067</v>
      </c>
      <c r="G611" s="4" t="s">
        <v>18</v>
      </c>
      <c r="H611" s="1" t="s">
        <v>3069</v>
      </c>
      <c r="I611" s="2"/>
      <c r="J611" s="3" t="s">
        <v>3068</v>
      </c>
      <c r="K611" s="3" t="s">
        <v>4554</v>
      </c>
      <c r="L611" s="3"/>
      <c r="M611" s="3" t="s">
        <v>4555</v>
      </c>
      <c r="N611" s="3"/>
      <c r="O611" s="7" t="s">
        <v>4556</v>
      </c>
    </row>
    <row r="612" spans="1:15" x14ac:dyDescent="0.25">
      <c r="A612" s="6" t="s">
        <v>22</v>
      </c>
      <c r="B612" s="1" t="s">
        <v>1402</v>
      </c>
      <c r="C612" s="1" t="s">
        <v>4557</v>
      </c>
      <c r="D612" s="1" t="s">
        <v>4558</v>
      </c>
      <c r="E612" s="1" t="s">
        <v>4559</v>
      </c>
      <c r="F612" s="1"/>
      <c r="G612" s="2"/>
      <c r="H612" s="1" t="s">
        <v>4560</v>
      </c>
      <c r="I612" s="2"/>
      <c r="J612" s="3" t="s">
        <v>4561</v>
      </c>
      <c r="K612" s="3" t="s">
        <v>4562</v>
      </c>
      <c r="L612" s="3"/>
      <c r="M612" s="3" t="s">
        <v>4563</v>
      </c>
      <c r="N612" s="3" t="s">
        <v>4564</v>
      </c>
      <c r="O612" s="7" t="s">
        <v>4565</v>
      </c>
    </row>
    <row r="613" spans="1:15" x14ac:dyDescent="0.25">
      <c r="A613" s="6" t="s">
        <v>22</v>
      </c>
      <c r="B613" s="1" t="s">
        <v>428</v>
      </c>
      <c r="C613" s="1" t="s">
        <v>4566</v>
      </c>
      <c r="D613" s="1" t="s">
        <v>4567</v>
      </c>
      <c r="E613" s="1" t="s">
        <v>4568</v>
      </c>
      <c r="F613" s="1"/>
      <c r="G613" s="2"/>
      <c r="H613" s="1" t="s">
        <v>4569</v>
      </c>
      <c r="I613" s="2"/>
      <c r="J613" s="3" t="s">
        <v>3073</v>
      </c>
      <c r="K613" s="3" t="s">
        <v>4570</v>
      </c>
      <c r="L613" s="3"/>
      <c r="M613" s="3" t="s">
        <v>4571</v>
      </c>
      <c r="N613" s="3" t="s">
        <v>4572</v>
      </c>
      <c r="O613" s="7" t="s">
        <v>3303</v>
      </c>
    </row>
    <row r="614" spans="1:15" x14ac:dyDescent="0.25">
      <c r="A614" s="6" t="s">
        <v>22</v>
      </c>
      <c r="B614" s="1" t="s">
        <v>72</v>
      </c>
      <c r="C614" s="1" t="s">
        <v>3070</v>
      </c>
      <c r="D614" s="1" t="s">
        <v>3071</v>
      </c>
      <c r="E614" s="1" t="s">
        <v>3075</v>
      </c>
      <c r="F614" s="1" t="s">
        <v>3072</v>
      </c>
      <c r="G614" s="4" t="s">
        <v>18</v>
      </c>
      <c r="H614" s="1" t="s">
        <v>3074</v>
      </c>
      <c r="I614" s="2"/>
      <c r="J614" s="3" t="s">
        <v>3073</v>
      </c>
      <c r="K614" s="3" t="s">
        <v>4570</v>
      </c>
      <c r="L614" s="3"/>
      <c r="M614" s="3" t="s">
        <v>4571</v>
      </c>
      <c r="N614" s="3" t="s">
        <v>4572</v>
      </c>
      <c r="O614" s="7" t="s">
        <v>4573</v>
      </c>
    </row>
    <row r="615" spans="1:15" x14ac:dyDescent="0.25">
      <c r="A615" s="6" t="s">
        <v>22</v>
      </c>
      <c r="B615" s="1" t="s">
        <v>2117</v>
      </c>
      <c r="C615" s="1" t="s">
        <v>3076</v>
      </c>
      <c r="D615" s="1" t="s">
        <v>3077</v>
      </c>
      <c r="E615" s="1" t="s">
        <v>3081</v>
      </c>
      <c r="F615" s="1"/>
      <c r="G615" s="2"/>
      <c r="H615" s="1" t="s">
        <v>3080</v>
      </c>
      <c r="I615" s="2"/>
      <c r="J615" s="3" t="s">
        <v>3079</v>
      </c>
      <c r="K615" s="3" t="s">
        <v>3079</v>
      </c>
      <c r="L615" s="3" t="s">
        <v>4574</v>
      </c>
      <c r="M615" s="3" t="s">
        <v>4575</v>
      </c>
      <c r="N615" s="3" t="s">
        <v>4576</v>
      </c>
      <c r="O615" s="7" t="s">
        <v>4577</v>
      </c>
    </row>
    <row r="616" spans="1:15" x14ac:dyDescent="0.25">
      <c r="A616" s="6" t="s">
        <v>22</v>
      </c>
      <c r="B616" s="1" t="s">
        <v>3082</v>
      </c>
      <c r="C616" s="1" t="s">
        <v>3083</v>
      </c>
      <c r="D616" s="1" t="s">
        <v>3084</v>
      </c>
      <c r="E616" s="1" t="s">
        <v>3087</v>
      </c>
      <c r="F616" s="1" t="s">
        <v>3085</v>
      </c>
      <c r="G616" s="4" t="s">
        <v>18</v>
      </c>
      <c r="H616" s="1" t="s">
        <v>3086</v>
      </c>
      <c r="I616" s="2"/>
      <c r="J616" s="3" t="s">
        <v>3079</v>
      </c>
      <c r="K616" s="3" t="s">
        <v>3079</v>
      </c>
      <c r="L616" s="3" t="s">
        <v>4574</v>
      </c>
      <c r="M616" s="3" t="s">
        <v>4575</v>
      </c>
      <c r="N616" s="3" t="s">
        <v>4576</v>
      </c>
      <c r="O616" s="7" t="s">
        <v>4578</v>
      </c>
    </row>
    <row r="617" spans="1:15" x14ac:dyDescent="0.25">
      <c r="A617" s="6" t="s">
        <v>13</v>
      </c>
      <c r="B617" s="1" t="s">
        <v>423</v>
      </c>
      <c r="C617" s="1" t="s">
        <v>4579</v>
      </c>
      <c r="D617" s="1" t="s">
        <v>4580</v>
      </c>
      <c r="E617" s="1" t="s">
        <v>4581</v>
      </c>
      <c r="F617" s="1" t="s">
        <v>4582</v>
      </c>
      <c r="G617" s="5" t="s">
        <v>35</v>
      </c>
      <c r="H617" s="1" t="s">
        <v>4583</v>
      </c>
      <c r="I617" s="2"/>
      <c r="J617" s="3" t="s">
        <v>4584</v>
      </c>
      <c r="K617" s="3" t="s">
        <v>3107</v>
      </c>
      <c r="L617" s="3" t="s">
        <v>4585</v>
      </c>
      <c r="M617" s="3" t="s">
        <v>4586</v>
      </c>
      <c r="N617" s="3" t="s">
        <v>4587</v>
      </c>
      <c r="O617" s="7" t="s">
        <v>4588</v>
      </c>
    </row>
    <row r="618" spans="1:15" x14ac:dyDescent="0.25">
      <c r="A618" s="6" t="s">
        <v>13</v>
      </c>
      <c r="B618" s="1" t="s">
        <v>2798</v>
      </c>
      <c r="C618" s="1" t="s">
        <v>3088</v>
      </c>
      <c r="D618" s="1" t="s">
        <v>3089</v>
      </c>
      <c r="E618" s="1" t="s">
        <v>3093</v>
      </c>
      <c r="F618" s="1" t="s">
        <v>3090</v>
      </c>
      <c r="G618" s="5" t="s">
        <v>35</v>
      </c>
      <c r="H618" s="1" t="s">
        <v>3092</v>
      </c>
      <c r="I618" s="2"/>
      <c r="J618" s="3" t="s">
        <v>3091</v>
      </c>
      <c r="K618" s="3" t="s">
        <v>3882</v>
      </c>
      <c r="L618" s="3" t="s">
        <v>3883</v>
      </c>
      <c r="M618" s="3" t="s">
        <v>3884</v>
      </c>
      <c r="N618" s="3" t="s">
        <v>3885</v>
      </c>
      <c r="O618" s="7" t="s">
        <v>4589</v>
      </c>
    </row>
    <row r="619" spans="1:15" x14ac:dyDescent="0.25">
      <c r="A619" s="6" t="s">
        <v>22</v>
      </c>
      <c r="B619" s="1" t="s">
        <v>2576</v>
      </c>
      <c r="C619" s="1" t="s">
        <v>3094</v>
      </c>
      <c r="D619" s="1" t="s">
        <v>3095</v>
      </c>
      <c r="E619" s="1" t="s">
        <v>3098</v>
      </c>
      <c r="F619" s="1" t="s">
        <v>3096</v>
      </c>
      <c r="G619" s="5" t="s">
        <v>35</v>
      </c>
      <c r="H619" s="1" t="s">
        <v>3097</v>
      </c>
      <c r="I619" s="2"/>
      <c r="J619" s="3" t="s">
        <v>3091</v>
      </c>
      <c r="K619" s="3" t="s">
        <v>3882</v>
      </c>
      <c r="L619" s="3" t="s">
        <v>3883</v>
      </c>
      <c r="M619" s="3" t="s">
        <v>3884</v>
      </c>
      <c r="N619" s="3" t="s">
        <v>3885</v>
      </c>
      <c r="O619" s="7" t="s">
        <v>4590</v>
      </c>
    </row>
    <row r="620" spans="1:15" x14ac:dyDescent="0.25">
      <c r="A620" s="6" t="s">
        <v>13</v>
      </c>
      <c r="B620" s="1" t="s">
        <v>197</v>
      </c>
      <c r="C620" s="1" t="s">
        <v>3099</v>
      </c>
      <c r="D620" s="1" t="s">
        <v>3100</v>
      </c>
      <c r="E620" s="1" t="s">
        <v>799</v>
      </c>
      <c r="F620" s="1" t="s">
        <v>3101</v>
      </c>
      <c r="G620" s="5" t="s">
        <v>35</v>
      </c>
      <c r="H620" s="1" t="s">
        <v>3102</v>
      </c>
      <c r="I620" s="2"/>
      <c r="J620" s="3" t="s">
        <v>3091</v>
      </c>
      <c r="K620" s="3" t="s">
        <v>3882</v>
      </c>
      <c r="L620" s="3" t="s">
        <v>3883</v>
      </c>
      <c r="M620" s="3" t="s">
        <v>3884</v>
      </c>
      <c r="N620" s="3" t="s">
        <v>3885</v>
      </c>
      <c r="O620" s="7" t="s">
        <v>4591</v>
      </c>
    </row>
    <row r="621" spans="1:15" x14ac:dyDescent="0.25">
      <c r="A621" s="6" t="s">
        <v>22</v>
      </c>
      <c r="B621" s="1" t="s">
        <v>3103</v>
      </c>
      <c r="C621" s="1" t="s">
        <v>3104</v>
      </c>
      <c r="D621" s="1" t="s">
        <v>3105</v>
      </c>
      <c r="E621" s="1" t="s">
        <v>3109</v>
      </c>
      <c r="F621" s="1" t="s">
        <v>3106</v>
      </c>
      <c r="G621" s="4" t="s">
        <v>18</v>
      </c>
      <c r="H621" s="1" t="s">
        <v>3108</v>
      </c>
      <c r="I621" s="2"/>
      <c r="J621" s="3" t="s">
        <v>3107</v>
      </c>
      <c r="K621" s="3" t="s">
        <v>3107</v>
      </c>
      <c r="L621" s="3" t="s">
        <v>4585</v>
      </c>
      <c r="M621" s="3" t="s">
        <v>4586</v>
      </c>
      <c r="N621" s="3" t="s">
        <v>4587</v>
      </c>
      <c r="O621" s="7" t="s">
        <v>4592</v>
      </c>
    </row>
    <row r="622" spans="1:15" x14ac:dyDescent="0.25">
      <c r="A622" s="6" t="s">
        <v>22</v>
      </c>
      <c r="B622" s="1" t="s">
        <v>72</v>
      </c>
      <c r="C622" s="1" t="s">
        <v>3110</v>
      </c>
      <c r="D622" s="1" t="s">
        <v>3111</v>
      </c>
      <c r="E622" s="1" t="s">
        <v>3114</v>
      </c>
      <c r="F622" s="1" t="s">
        <v>3112</v>
      </c>
      <c r="G622" s="4" t="s">
        <v>18</v>
      </c>
      <c r="H622" s="1" t="s">
        <v>3113</v>
      </c>
      <c r="I622" s="2"/>
      <c r="J622" s="3" t="s">
        <v>3107</v>
      </c>
      <c r="K622" s="3" t="s">
        <v>3107</v>
      </c>
      <c r="L622" s="3" t="s">
        <v>4585</v>
      </c>
      <c r="M622" s="3" t="s">
        <v>4586</v>
      </c>
      <c r="N622" s="3" t="s">
        <v>4587</v>
      </c>
      <c r="O622" s="7" t="s">
        <v>4593</v>
      </c>
    </row>
    <row r="623" spans="1:15" x14ac:dyDescent="0.25">
      <c r="A623" s="6" t="s">
        <v>13</v>
      </c>
      <c r="B623" s="1" t="s">
        <v>3115</v>
      </c>
      <c r="C623" s="1" t="s">
        <v>3116</v>
      </c>
      <c r="D623" s="1" t="s">
        <v>3117</v>
      </c>
      <c r="E623" s="1" t="s">
        <v>3120</v>
      </c>
      <c r="F623" s="1" t="s">
        <v>3118</v>
      </c>
      <c r="G623" s="4" t="s">
        <v>18</v>
      </c>
      <c r="H623" s="1" t="s">
        <v>3119</v>
      </c>
      <c r="I623" s="2"/>
      <c r="J623" s="3" t="s">
        <v>3107</v>
      </c>
      <c r="K623" s="3" t="s">
        <v>3107</v>
      </c>
      <c r="L623" s="3" t="s">
        <v>4585</v>
      </c>
      <c r="M623" s="3" t="s">
        <v>4586</v>
      </c>
      <c r="N623" s="3" t="s">
        <v>4587</v>
      </c>
      <c r="O623" s="7" t="s">
        <v>4594</v>
      </c>
    </row>
    <row r="624" spans="1:15" x14ac:dyDescent="0.25">
      <c r="A624" s="6" t="s">
        <v>22</v>
      </c>
      <c r="B624" s="1" t="s">
        <v>483</v>
      </c>
      <c r="C624" s="1" t="s">
        <v>3121</v>
      </c>
      <c r="D624" s="1" t="s">
        <v>3122</v>
      </c>
      <c r="E624" s="1" t="s">
        <v>3125</v>
      </c>
      <c r="F624" s="1" t="s">
        <v>3123</v>
      </c>
      <c r="G624" s="4" t="s">
        <v>18</v>
      </c>
      <c r="H624" s="1" t="s">
        <v>3124</v>
      </c>
      <c r="I624" s="2"/>
      <c r="J624" s="3" t="s">
        <v>3107</v>
      </c>
      <c r="K624" s="3" t="s">
        <v>3107</v>
      </c>
      <c r="L624" s="3" t="s">
        <v>4585</v>
      </c>
      <c r="M624" s="3" t="s">
        <v>4586</v>
      </c>
      <c r="N624" s="3" t="s">
        <v>4587</v>
      </c>
      <c r="O624" s="7" t="s">
        <v>4595</v>
      </c>
    </row>
    <row r="625" spans="1:15" x14ac:dyDescent="0.25">
      <c r="A625" s="6" t="s">
        <v>22</v>
      </c>
      <c r="B625" s="1" t="s">
        <v>566</v>
      </c>
      <c r="C625" s="1" t="s">
        <v>3126</v>
      </c>
      <c r="D625" s="1" t="s">
        <v>3127</v>
      </c>
      <c r="E625" s="1" t="s">
        <v>3130</v>
      </c>
      <c r="F625" s="1" t="s">
        <v>4596</v>
      </c>
      <c r="G625" s="5" t="s">
        <v>35</v>
      </c>
      <c r="H625" s="1" t="s">
        <v>3129</v>
      </c>
      <c r="I625" s="2"/>
      <c r="J625" s="3" t="s">
        <v>3107</v>
      </c>
      <c r="K625" s="3" t="s">
        <v>3107</v>
      </c>
      <c r="L625" s="3" t="s">
        <v>4585</v>
      </c>
      <c r="M625" s="3" t="s">
        <v>4586</v>
      </c>
      <c r="N625" s="3" t="s">
        <v>4587</v>
      </c>
      <c r="O625" s="7" t="s">
        <v>4597</v>
      </c>
    </row>
    <row r="626" spans="1:15" x14ac:dyDescent="0.25">
      <c r="A626" s="6" t="s">
        <v>22</v>
      </c>
      <c r="B626" s="1" t="s">
        <v>561</v>
      </c>
      <c r="C626" s="1" t="s">
        <v>3131</v>
      </c>
      <c r="D626" s="1" t="s">
        <v>3132</v>
      </c>
      <c r="E626" s="1" t="s">
        <v>3135</v>
      </c>
      <c r="F626" s="1" t="s">
        <v>4598</v>
      </c>
      <c r="G626" s="5" t="s">
        <v>35</v>
      </c>
      <c r="H626" s="1" t="s">
        <v>3134</v>
      </c>
      <c r="I626" s="2"/>
      <c r="J626" s="3" t="s">
        <v>3107</v>
      </c>
      <c r="K626" s="3" t="s">
        <v>3107</v>
      </c>
      <c r="L626" s="3" t="s">
        <v>4585</v>
      </c>
      <c r="M626" s="3" t="s">
        <v>4586</v>
      </c>
      <c r="N626" s="3" t="s">
        <v>4587</v>
      </c>
      <c r="O626" s="7" t="s">
        <v>4599</v>
      </c>
    </row>
    <row r="627" spans="1:15" x14ac:dyDescent="0.25">
      <c r="A627" s="6" t="s">
        <v>22</v>
      </c>
      <c r="B627" s="1" t="s">
        <v>91</v>
      </c>
      <c r="C627" s="1" t="s">
        <v>3136</v>
      </c>
      <c r="D627" s="1" t="s">
        <v>3137</v>
      </c>
      <c r="E627" s="1" t="s">
        <v>3140</v>
      </c>
      <c r="F627" s="1" t="s">
        <v>3138</v>
      </c>
      <c r="G627" s="4" t="s">
        <v>18</v>
      </c>
      <c r="H627" s="1" t="s">
        <v>3139</v>
      </c>
      <c r="I627" s="2"/>
      <c r="J627" s="3" t="s">
        <v>3107</v>
      </c>
      <c r="K627" s="3" t="s">
        <v>3107</v>
      </c>
      <c r="L627" s="3" t="s">
        <v>4585</v>
      </c>
      <c r="M627" s="3" t="s">
        <v>4586</v>
      </c>
      <c r="N627" s="3" t="s">
        <v>4587</v>
      </c>
      <c r="O627" s="7" t="s">
        <v>4600</v>
      </c>
    </row>
    <row r="628" spans="1:15" x14ac:dyDescent="0.25">
      <c r="A628" s="6" t="s">
        <v>13</v>
      </c>
      <c r="B628" s="1" t="s">
        <v>203</v>
      </c>
      <c r="C628" s="1" t="s">
        <v>3141</v>
      </c>
      <c r="D628" s="1" t="s">
        <v>3142</v>
      </c>
      <c r="E628" s="1" t="s">
        <v>3145</v>
      </c>
      <c r="F628" s="1" t="s">
        <v>3143</v>
      </c>
      <c r="G628" s="4" t="s">
        <v>18</v>
      </c>
      <c r="H628" s="1" t="s">
        <v>3144</v>
      </c>
      <c r="I628" s="2"/>
      <c r="J628" s="3" t="s">
        <v>3107</v>
      </c>
      <c r="K628" s="3" t="s">
        <v>3107</v>
      </c>
      <c r="L628" s="3" t="s">
        <v>4585</v>
      </c>
      <c r="M628" s="3" t="s">
        <v>4586</v>
      </c>
      <c r="N628" s="3" t="s">
        <v>4587</v>
      </c>
      <c r="O628" s="7" t="s">
        <v>4601</v>
      </c>
    </row>
    <row r="629" spans="1:15" x14ac:dyDescent="0.25">
      <c r="A629" s="6" t="s">
        <v>13</v>
      </c>
      <c r="B629" s="1" t="s">
        <v>2792</v>
      </c>
      <c r="C629" s="1" t="s">
        <v>3146</v>
      </c>
      <c r="D629" s="1" t="s">
        <v>3147</v>
      </c>
      <c r="E629" s="1" t="s">
        <v>3150</v>
      </c>
      <c r="F629" s="1" t="s">
        <v>3148</v>
      </c>
      <c r="G629" s="4" t="s">
        <v>18</v>
      </c>
      <c r="H629" s="1" t="s">
        <v>3149</v>
      </c>
      <c r="I629" s="2"/>
      <c r="J629" s="3" t="s">
        <v>3107</v>
      </c>
      <c r="K629" s="3" t="s">
        <v>3107</v>
      </c>
      <c r="L629" s="3" t="s">
        <v>4585</v>
      </c>
      <c r="M629" s="3" t="s">
        <v>4586</v>
      </c>
      <c r="N629" s="3" t="s">
        <v>4587</v>
      </c>
      <c r="O629" s="7" t="s">
        <v>4602</v>
      </c>
    </row>
    <row r="630" spans="1:15" x14ac:dyDescent="0.25">
      <c r="A630" s="6" t="s">
        <v>22</v>
      </c>
      <c r="B630" s="1" t="s">
        <v>3151</v>
      </c>
      <c r="C630" s="1" t="s">
        <v>3152</v>
      </c>
      <c r="D630" s="1" t="s">
        <v>3153</v>
      </c>
      <c r="E630" s="1" t="s">
        <v>3156</v>
      </c>
      <c r="F630" s="1" t="s">
        <v>4603</v>
      </c>
      <c r="G630" s="5" t="s">
        <v>35</v>
      </c>
      <c r="H630" s="1" t="s">
        <v>3155</v>
      </c>
      <c r="I630" s="2"/>
      <c r="J630" s="3" t="s">
        <v>3107</v>
      </c>
      <c r="K630" s="3" t="s">
        <v>3107</v>
      </c>
      <c r="L630" s="3" t="s">
        <v>4585</v>
      </c>
      <c r="M630" s="3" t="s">
        <v>4586</v>
      </c>
      <c r="N630" s="3" t="s">
        <v>4587</v>
      </c>
      <c r="O630" s="7" t="s">
        <v>4604</v>
      </c>
    </row>
    <row r="631" spans="1:15" x14ac:dyDescent="0.25">
      <c r="A631" s="6" t="s">
        <v>22</v>
      </c>
      <c r="B631" s="1" t="s">
        <v>3157</v>
      </c>
      <c r="C631" s="1" t="s">
        <v>3158</v>
      </c>
      <c r="D631" s="1" t="s">
        <v>3159</v>
      </c>
      <c r="E631" s="1" t="s">
        <v>3162</v>
      </c>
      <c r="F631" s="1" t="s">
        <v>3160</v>
      </c>
      <c r="G631" s="4" t="s">
        <v>18</v>
      </c>
      <c r="H631" s="1" t="s">
        <v>3161</v>
      </c>
      <c r="I631" s="2"/>
      <c r="J631" s="3" t="s">
        <v>3107</v>
      </c>
      <c r="K631" s="3" t="s">
        <v>3107</v>
      </c>
      <c r="L631" s="3" t="s">
        <v>4585</v>
      </c>
      <c r="M631" s="3" t="s">
        <v>4586</v>
      </c>
      <c r="N631" s="3" t="s">
        <v>4587</v>
      </c>
      <c r="O631" s="7" t="s">
        <v>4605</v>
      </c>
    </row>
    <row r="632" spans="1:15" x14ac:dyDescent="0.25">
      <c r="A632" s="6" t="s">
        <v>13</v>
      </c>
      <c r="B632" s="1" t="s">
        <v>1029</v>
      </c>
      <c r="C632" s="1" t="s">
        <v>3163</v>
      </c>
      <c r="D632" s="1" t="s">
        <v>3164</v>
      </c>
      <c r="E632" s="1" t="s">
        <v>251</v>
      </c>
      <c r="F632" s="1" t="s">
        <v>3165</v>
      </c>
      <c r="G632" s="4" t="s">
        <v>18</v>
      </c>
      <c r="H632" s="1" t="s">
        <v>3166</v>
      </c>
      <c r="I632" s="2"/>
      <c r="J632" s="3" t="s">
        <v>3107</v>
      </c>
      <c r="K632" s="3" t="s">
        <v>3107</v>
      </c>
      <c r="L632" s="3" t="s">
        <v>4585</v>
      </c>
      <c r="M632" s="3" t="s">
        <v>4586</v>
      </c>
      <c r="N632" s="3" t="s">
        <v>4587</v>
      </c>
      <c r="O632" s="7" t="s">
        <v>4606</v>
      </c>
    </row>
    <row r="633" spans="1:15" x14ac:dyDescent="0.25">
      <c r="A633" s="6" t="s">
        <v>13</v>
      </c>
      <c r="B633" s="1" t="s">
        <v>131</v>
      </c>
      <c r="C633" s="1" t="s">
        <v>3167</v>
      </c>
      <c r="D633" s="1" t="s">
        <v>3168</v>
      </c>
      <c r="E633" s="1" t="s">
        <v>3171</v>
      </c>
      <c r="F633" s="1" t="s">
        <v>3169</v>
      </c>
      <c r="G633" s="4" t="s">
        <v>18</v>
      </c>
      <c r="H633" s="1" t="s">
        <v>3170</v>
      </c>
      <c r="I633" s="2"/>
      <c r="J633" s="3" t="s">
        <v>3107</v>
      </c>
      <c r="K633" s="3" t="s">
        <v>3107</v>
      </c>
      <c r="L633" s="3" t="s">
        <v>4585</v>
      </c>
      <c r="M633" s="3" t="s">
        <v>4586</v>
      </c>
      <c r="N633" s="3" t="s">
        <v>4587</v>
      </c>
      <c r="O633" s="7" t="s">
        <v>4607</v>
      </c>
    </row>
    <row r="634" spans="1:15" x14ac:dyDescent="0.25">
      <c r="A634" s="6" t="s">
        <v>13</v>
      </c>
      <c r="B634" s="1" t="s">
        <v>1801</v>
      </c>
      <c r="C634" s="1" t="s">
        <v>3172</v>
      </c>
      <c r="D634" s="1" t="s">
        <v>3173</v>
      </c>
      <c r="E634" s="1" t="s">
        <v>3177</v>
      </c>
      <c r="F634" s="1" t="s">
        <v>3174</v>
      </c>
      <c r="G634" s="4" t="s">
        <v>18</v>
      </c>
      <c r="H634" s="1" t="s">
        <v>3176</v>
      </c>
      <c r="I634" s="2"/>
      <c r="J634" s="3" t="s">
        <v>3175</v>
      </c>
      <c r="K634" s="3" t="s">
        <v>3107</v>
      </c>
      <c r="L634" s="3" t="s">
        <v>4585</v>
      </c>
      <c r="M634" s="3" t="s">
        <v>4586</v>
      </c>
      <c r="N634" s="3" t="s">
        <v>4587</v>
      </c>
      <c r="O634" s="7" t="s">
        <v>4608</v>
      </c>
    </row>
    <row r="635" spans="1:15" x14ac:dyDescent="0.25">
      <c r="A635" s="6" t="s">
        <v>13</v>
      </c>
      <c r="B635" s="1" t="s">
        <v>3178</v>
      </c>
      <c r="C635" s="1" t="s">
        <v>3179</v>
      </c>
      <c r="D635" s="1" t="s">
        <v>3180</v>
      </c>
      <c r="E635" s="1" t="s">
        <v>3184</v>
      </c>
      <c r="F635" s="1"/>
      <c r="G635" s="2"/>
      <c r="H635" s="1" t="s">
        <v>3183</v>
      </c>
      <c r="I635" s="2"/>
      <c r="J635" s="3" t="s">
        <v>3182</v>
      </c>
      <c r="K635" s="3" t="s">
        <v>4609</v>
      </c>
      <c r="L635" s="3"/>
      <c r="M635" s="3" t="s">
        <v>4610</v>
      </c>
      <c r="N635" s="3" t="s">
        <v>4611</v>
      </c>
      <c r="O635" s="7" t="s">
        <v>3303</v>
      </c>
    </row>
    <row r="636" spans="1:15" x14ac:dyDescent="0.25">
      <c r="A636" s="6"/>
      <c r="B636" s="1" t="s">
        <v>3185</v>
      </c>
      <c r="C636" s="1" t="s">
        <v>3186</v>
      </c>
      <c r="D636" s="1" t="s">
        <v>3187</v>
      </c>
      <c r="E636" s="1" t="s">
        <v>263</v>
      </c>
      <c r="F636" s="1"/>
      <c r="G636" s="2"/>
      <c r="H636" s="1" t="s">
        <v>3190</v>
      </c>
      <c r="I636" s="2"/>
      <c r="J636" s="3" t="s">
        <v>3189</v>
      </c>
      <c r="K636" s="3" t="s">
        <v>4612</v>
      </c>
      <c r="L636" s="3" t="s">
        <v>4613</v>
      </c>
      <c r="M636" s="3" t="s">
        <v>4614</v>
      </c>
      <c r="N636" s="3" t="s">
        <v>4615</v>
      </c>
      <c r="O636" s="7" t="s">
        <v>4616</v>
      </c>
    </row>
    <row r="637" spans="1:15" x14ac:dyDescent="0.25">
      <c r="A637" s="6" t="s">
        <v>22</v>
      </c>
      <c r="B637" s="1" t="s">
        <v>232</v>
      </c>
      <c r="C637" s="1" t="s">
        <v>3191</v>
      </c>
      <c r="D637" s="1" t="s">
        <v>3192</v>
      </c>
      <c r="E637" s="1" t="s">
        <v>3196</v>
      </c>
      <c r="F637" s="1" t="s">
        <v>3193</v>
      </c>
      <c r="G637" s="4" t="s">
        <v>18</v>
      </c>
      <c r="H637" s="1" t="s">
        <v>3195</v>
      </c>
      <c r="I637" s="2"/>
      <c r="J637" s="3" t="s">
        <v>3194</v>
      </c>
      <c r="K637" s="3" t="s">
        <v>3194</v>
      </c>
      <c r="L637" s="3"/>
      <c r="M637" s="3" t="s">
        <v>4617</v>
      </c>
      <c r="N637" s="3" t="s">
        <v>4618</v>
      </c>
      <c r="O637" s="7" t="s">
        <v>4619</v>
      </c>
    </row>
    <row r="638" spans="1:15" x14ac:dyDescent="0.25">
      <c r="A638" s="6" t="s">
        <v>22</v>
      </c>
      <c r="B638" s="1" t="s">
        <v>159</v>
      </c>
      <c r="C638" s="1" t="s">
        <v>3197</v>
      </c>
      <c r="D638" s="1" t="s">
        <v>3198</v>
      </c>
      <c r="E638" s="1" t="s">
        <v>3202</v>
      </c>
      <c r="F638" s="1"/>
      <c r="G638" s="2"/>
      <c r="H638" s="1" t="s">
        <v>3201</v>
      </c>
      <c r="I638" s="2"/>
      <c r="J638" s="3" t="s">
        <v>3200</v>
      </c>
      <c r="K638" s="3" t="s">
        <v>4620</v>
      </c>
      <c r="L638" s="3"/>
      <c r="M638" s="3" t="s">
        <v>4621</v>
      </c>
      <c r="N638" s="3" t="s">
        <v>4622</v>
      </c>
      <c r="O638" s="7" t="s">
        <v>3303</v>
      </c>
    </row>
    <row r="639" spans="1:15" x14ac:dyDescent="0.25">
      <c r="A639" s="6" t="s">
        <v>13</v>
      </c>
      <c r="B639" s="1" t="s">
        <v>3209</v>
      </c>
      <c r="C639" s="1" t="s">
        <v>3210</v>
      </c>
      <c r="D639" s="1" t="s">
        <v>3212</v>
      </c>
      <c r="E639" s="1" t="s">
        <v>3215</v>
      </c>
      <c r="F639" s="1"/>
      <c r="G639" s="2"/>
      <c r="H639" s="1" t="s">
        <v>3214</v>
      </c>
      <c r="I639" s="2"/>
      <c r="J639" s="3" t="s">
        <v>3206</v>
      </c>
      <c r="K639" s="3" t="s">
        <v>3206</v>
      </c>
      <c r="L639" s="3" t="s">
        <v>4623</v>
      </c>
      <c r="M639" s="3" t="s">
        <v>4624</v>
      </c>
      <c r="N639" s="3" t="s">
        <v>4625</v>
      </c>
      <c r="O639" s="7" t="s">
        <v>4626</v>
      </c>
    </row>
    <row r="640" spans="1:15" x14ac:dyDescent="0.25">
      <c r="A640" s="6" t="s">
        <v>22</v>
      </c>
      <c r="B640" s="1" t="s">
        <v>1402</v>
      </c>
      <c r="C640" s="1" t="s">
        <v>3203</v>
      </c>
      <c r="D640" s="1" t="s">
        <v>3204</v>
      </c>
      <c r="E640" s="1" t="s">
        <v>3208</v>
      </c>
      <c r="F640" s="1" t="s">
        <v>3205</v>
      </c>
      <c r="G640" s="4" t="s">
        <v>18</v>
      </c>
      <c r="H640" s="1" t="s">
        <v>3207</v>
      </c>
      <c r="I640" s="2"/>
      <c r="J640" s="3" t="s">
        <v>3206</v>
      </c>
      <c r="K640" s="3" t="s">
        <v>3206</v>
      </c>
      <c r="L640" s="3" t="s">
        <v>4623</v>
      </c>
      <c r="M640" s="3" t="s">
        <v>4624</v>
      </c>
      <c r="N640" s="3" t="s">
        <v>4625</v>
      </c>
      <c r="O640" s="7" t="s">
        <v>4627</v>
      </c>
    </row>
    <row r="641" spans="1:15" x14ac:dyDescent="0.25">
      <c r="A641" s="6" t="s">
        <v>22</v>
      </c>
      <c r="B641" s="1" t="s">
        <v>356</v>
      </c>
      <c r="C641" s="1" t="s">
        <v>3216</v>
      </c>
      <c r="D641" s="1" t="s">
        <v>3217</v>
      </c>
      <c r="E641" s="1" t="s">
        <v>3220</v>
      </c>
      <c r="F641" s="1" t="s">
        <v>3218</v>
      </c>
      <c r="G641" s="4" t="s">
        <v>18</v>
      </c>
      <c r="H641" s="1" t="s">
        <v>3219</v>
      </c>
      <c r="I641" s="2"/>
      <c r="J641" s="3" t="s">
        <v>3206</v>
      </c>
      <c r="K641" s="3" t="s">
        <v>3206</v>
      </c>
      <c r="L641" s="3" t="s">
        <v>4623</v>
      </c>
      <c r="M641" s="3" t="s">
        <v>4624</v>
      </c>
      <c r="N641" s="3" t="s">
        <v>4625</v>
      </c>
      <c r="O641" s="7" t="s">
        <v>4628</v>
      </c>
    </row>
    <row r="642" spans="1:15" x14ac:dyDescent="0.25">
      <c r="A642" s="6" t="s">
        <v>22</v>
      </c>
      <c r="B642" s="1" t="s">
        <v>356</v>
      </c>
      <c r="C642" s="1" t="s">
        <v>4629</v>
      </c>
      <c r="D642" s="1" t="s">
        <v>4630</v>
      </c>
      <c r="E642" s="1" t="s">
        <v>4631</v>
      </c>
      <c r="F642" s="1"/>
      <c r="G642" s="2"/>
      <c r="H642" s="1" t="s">
        <v>4632</v>
      </c>
      <c r="I642" s="2"/>
      <c r="J642" s="3" t="s">
        <v>4633</v>
      </c>
      <c r="K642" s="3" t="s">
        <v>4633</v>
      </c>
      <c r="L642" s="3" t="s">
        <v>4634</v>
      </c>
      <c r="M642" s="3" t="s">
        <v>4635</v>
      </c>
      <c r="N642" s="3" t="s">
        <v>4636</v>
      </c>
      <c r="O642" s="7" t="s">
        <v>4637</v>
      </c>
    </row>
    <row r="643" spans="1:15" x14ac:dyDescent="0.25">
      <c r="A643" s="6" t="s">
        <v>13</v>
      </c>
      <c r="B643" s="1" t="s">
        <v>318</v>
      </c>
      <c r="C643" s="1" t="s">
        <v>3221</v>
      </c>
      <c r="D643" s="1" t="s">
        <v>3222</v>
      </c>
      <c r="E643" s="1" t="s">
        <v>263</v>
      </c>
      <c r="F643" s="1"/>
      <c r="G643" s="2"/>
      <c r="H643" s="1" t="s">
        <v>3225</v>
      </c>
      <c r="I643" s="2"/>
      <c r="J643" s="3" t="s">
        <v>3224</v>
      </c>
      <c r="K643" s="3" t="s">
        <v>4638</v>
      </c>
      <c r="L643" s="3"/>
      <c r="M643" s="3" t="s">
        <v>4639</v>
      </c>
      <c r="N643" s="3" t="s">
        <v>4640</v>
      </c>
      <c r="O643" s="7" t="s">
        <v>3303</v>
      </c>
    </row>
    <row r="644" spans="1:15" x14ac:dyDescent="0.25">
      <c r="A644" s="6" t="s">
        <v>22</v>
      </c>
      <c r="B644" s="1" t="s">
        <v>1172</v>
      </c>
      <c r="C644" s="1" t="s">
        <v>3226</v>
      </c>
      <c r="D644" s="1" t="s">
        <v>3227</v>
      </c>
      <c r="E644" s="1" t="s">
        <v>38</v>
      </c>
      <c r="F644" s="1" t="s">
        <v>3228</v>
      </c>
      <c r="G644" s="4" t="s">
        <v>18</v>
      </c>
      <c r="H644" s="1" t="s">
        <v>3230</v>
      </c>
      <c r="I644" s="2"/>
      <c r="J644" s="3" t="s">
        <v>3229</v>
      </c>
      <c r="K644" s="3" t="s">
        <v>4641</v>
      </c>
      <c r="L644" s="3" t="s">
        <v>4642</v>
      </c>
      <c r="M644" s="3" t="s">
        <v>4643</v>
      </c>
      <c r="N644" s="3" t="s">
        <v>4644</v>
      </c>
      <c r="O644" s="7" t="s">
        <v>4645</v>
      </c>
    </row>
    <row r="645" spans="1:15" x14ac:dyDescent="0.25">
      <c r="A645" s="6" t="s">
        <v>22</v>
      </c>
      <c r="B645" s="1" t="s">
        <v>388</v>
      </c>
      <c r="C645" s="1" t="s">
        <v>3231</v>
      </c>
      <c r="D645" s="1" t="s">
        <v>3232</v>
      </c>
      <c r="E645" s="1" t="s">
        <v>3235</v>
      </c>
      <c r="F645" s="1" t="s">
        <v>3233</v>
      </c>
      <c r="G645" s="4" t="s">
        <v>18</v>
      </c>
      <c r="H645" s="1" t="s">
        <v>3234</v>
      </c>
      <c r="I645" s="2"/>
      <c r="J645" s="3" t="s">
        <v>3229</v>
      </c>
      <c r="K645" s="3" t="s">
        <v>4641</v>
      </c>
      <c r="L645" s="3" t="s">
        <v>4642</v>
      </c>
      <c r="M645" s="3" t="s">
        <v>4643</v>
      </c>
      <c r="N645" s="3" t="s">
        <v>4644</v>
      </c>
      <c r="O645" s="7" t="s">
        <v>4646</v>
      </c>
    </row>
    <row r="646" spans="1:15" x14ac:dyDescent="0.25">
      <c r="A646" s="6" t="s">
        <v>22</v>
      </c>
      <c r="B646" s="1" t="s">
        <v>154</v>
      </c>
      <c r="C646" s="1" t="s">
        <v>3236</v>
      </c>
      <c r="D646" s="1" t="s">
        <v>3237</v>
      </c>
      <c r="E646" s="1" t="s">
        <v>29</v>
      </c>
      <c r="F646" s="1"/>
      <c r="G646" s="2"/>
      <c r="H646" s="1" t="s">
        <v>3240</v>
      </c>
      <c r="I646" s="2"/>
      <c r="J646" s="3" t="s">
        <v>3239</v>
      </c>
      <c r="K646" s="3" t="s">
        <v>4647</v>
      </c>
      <c r="L646" s="3"/>
      <c r="M646" s="3" t="s">
        <v>4648</v>
      </c>
      <c r="N646" s="3" t="s">
        <v>4649</v>
      </c>
      <c r="O646" s="7" t="s">
        <v>3303</v>
      </c>
    </row>
    <row r="647" spans="1:15" x14ac:dyDescent="0.25">
      <c r="A647" s="6" t="s">
        <v>22</v>
      </c>
      <c r="B647" s="1" t="s">
        <v>289</v>
      </c>
      <c r="C647" s="1" t="s">
        <v>3241</v>
      </c>
      <c r="D647" s="1" t="s">
        <v>3242</v>
      </c>
      <c r="E647" s="1" t="s">
        <v>3245</v>
      </c>
      <c r="F647" s="1" t="s">
        <v>3243</v>
      </c>
      <c r="G647" s="4" t="s">
        <v>18</v>
      </c>
      <c r="H647" s="1" t="s">
        <v>3244</v>
      </c>
      <c r="I647" s="2"/>
      <c r="J647" s="3" t="s">
        <v>3239</v>
      </c>
      <c r="K647" s="3" t="s">
        <v>4650</v>
      </c>
      <c r="L647" s="3"/>
      <c r="M647" s="3" t="s">
        <v>4651</v>
      </c>
      <c r="N647" s="3" t="s">
        <v>4652</v>
      </c>
      <c r="O647" s="7" t="s">
        <v>4653</v>
      </c>
    </row>
    <row r="648" spans="1:15" x14ac:dyDescent="0.25">
      <c r="A648" s="6"/>
      <c r="B648" s="1" t="s">
        <v>183</v>
      </c>
      <c r="C648" s="1" t="s">
        <v>3246</v>
      </c>
      <c r="D648" s="1" t="s">
        <v>3248</v>
      </c>
      <c r="E648" s="1" t="s">
        <v>3252</v>
      </c>
      <c r="F648" s="1" t="s">
        <v>3249</v>
      </c>
      <c r="G648" s="4" t="s">
        <v>18</v>
      </c>
      <c r="H648" s="1" t="s">
        <v>3251</v>
      </c>
      <c r="I648" s="2"/>
      <c r="J648" s="3" t="s">
        <v>3250</v>
      </c>
      <c r="K648" s="3" t="s">
        <v>4647</v>
      </c>
      <c r="L648" s="3"/>
      <c r="M648" s="3" t="s">
        <v>4648</v>
      </c>
      <c r="N648" s="3" t="s">
        <v>4649</v>
      </c>
      <c r="O648" s="7" t="s">
        <v>4654</v>
      </c>
    </row>
    <row r="649" spans="1:15" x14ac:dyDescent="0.25">
      <c r="A649" s="6" t="s">
        <v>22</v>
      </c>
      <c r="B649" s="1" t="s">
        <v>159</v>
      </c>
      <c r="C649" s="1" t="s">
        <v>3253</v>
      </c>
      <c r="D649" s="1" t="s">
        <v>3254</v>
      </c>
      <c r="E649" s="1" t="s">
        <v>3258</v>
      </c>
      <c r="F649" s="1" t="s">
        <v>3255</v>
      </c>
      <c r="G649" s="4" t="s">
        <v>18</v>
      </c>
      <c r="H649" s="1" t="s">
        <v>3257</v>
      </c>
      <c r="I649" s="2"/>
      <c r="J649" s="3" t="s">
        <v>3256</v>
      </c>
      <c r="K649" s="3" t="s">
        <v>3256</v>
      </c>
      <c r="L649" s="3" t="s">
        <v>4655</v>
      </c>
      <c r="M649" s="3" t="s">
        <v>4656</v>
      </c>
      <c r="N649" s="3" t="s">
        <v>4657</v>
      </c>
      <c r="O649" s="7" t="s">
        <v>4658</v>
      </c>
    </row>
    <row r="650" spans="1:15" x14ac:dyDescent="0.25">
      <c r="A650" s="6" t="s">
        <v>13</v>
      </c>
      <c r="B650" s="1" t="s">
        <v>423</v>
      </c>
      <c r="C650" s="1" t="s">
        <v>3259</v>
      </c>
      <c r="D650" s="1" t="s">
        <v>3260</v>
      </c>
      <c r="E650" s="1" t="s">
        <v>3264</v>
      </c>
      <c r="F650" s="1" t="s">
        <v>3261</v>
      </c>
      <c r="G650" s="4" t="s">
        <v>18</v>
      </c>
      <c r="H650" s="1" t="s">
        <v>3263</v>
      </c>
      <c r="I650" s="2"/>
      <c r="J650" s="3" t="s">
        <v>3262</v>
      </c>
      <c r="K650" s="3" t="s">
        <v>4659</v>
      </c>
      <c r="L650" s="3" t="s">
        <v>4660</v>
      </c>
      <c r="M650" s="3" t="s">
        <v>4661</v>
      </c>
      <c r="N650" s="3" t="s">
        <v>4662</v>
      </c>
      <c r="O650" s="7" t="s">
        <v>4663</v>
      </c>
    </row>
    <row r="651" spans="1:15" x14ac:dyDescent="0.25">
      <c r="A651" s="6" t="s">
        <v>13</v>
      </c>
      <c r="B651" s="1" t="s">
        <v>1029</v>
      </c>
      <c r="C651" s="1" t="s">
        <v>3265</v>
      </c>
      <c r="D651" s="1" t="s">
        <v>3266</v>
      </c>
      <c r="E651" s="1" t="s">
        <v>2644</v>
      </c>
      <c r="F651" s="1" t="s">
        <v>3267</v>
      </c>
      <c r="G651" s="4" t="s">
        <v>18</v>
      </c>
      <c r="H651" s="1" t="s">
        <v>3268</v>
      </c>
      <c r="I651" s="2"/>
      <c r="J651" s="3" t="s">
        <v>3262</v>
      </c>
      <c r="K651" s="3" t="s">
        <v>4659</v>
      </c>
      <c r="L651" s="3" t="s">
        <v>4660</v>
      </c>
      <c r="M651" s="3" t="s">
        <v>4661</v>
      </c>
      <c r="N651" s="3" t="s">
        <v>4662</v>
      </c>
      <c r="O651" s="7" t="s">
        <v>4664</v>
      </c>
    </row>
    <row r="652" spans="1:15" x14ac:dyDescent="0.25">
      <c r="A652" s="6" t="s">
        <v>13</v>
      </c>
      <c r="B652" s="1" t="s">
        <v>1801</v>
      </c>
      <c r="C652" s="1" t="s">
        <v>1389</v>
      </c>
      <c r="D652" s="1" t="s">
        <v>3269</v>
      </c>
      <c r="E652" s="1" t="s">
        <v>3273</v>
      </c>
      <c r="F652" s="1"/>
      <c r="G652" s="2"/>
      <c r="H652" s="1" t="s">
        <v>3272</v>
      </c>
      <c r="I652" s="2"/>
      <c r="J652" s="3" t="s">
        <v>3271</v>
      </c>
      <c r="K652" s="3" t="s">
        <v>4665</v>
      </c>
      <c r="L652" s="3" t="s">
        <v>4666</v>
      </c>
      <c r="M652" s="3" t="s">
        <v>4667</v>
      </c>
      <c r="N652" s="3" t="s">
        <v>4668</v>
      </c>
      <c r="O652" s="7" t="s">
        <v>4669</v>
      </c>
    </row>
    <row r="653" spans="1:15" x14ac:dyDescent="0.25">
      <c r="A653" s="6" t="s">
        <v>13</v>
      </c>
      <c r="B653" s="1" t="s">
        <v>131</v>
      </c>
      <c r="C653" s="1" t="s">
        <v>4670</v>
      </c>
      <c r="D653" s="1" t="s">
        <v>4671</v>
      </c>
      <c r="E653" s="1" t="s">
        <v>38</v>
      </c>
      <c r="F653" s="1"/>
      <c r="G653" s="2"/>
      <c r="H653" s="1" t="s">
        <v>4672</v>
      </c>
      <c r="I653" s="2"/>
      <c r="J653" s="3" t="s">
        <v>3271</v>
      </c>
      <c r="K653" s="3" t="s">
        <v>4665</v>
      </c>
      <c r="L653" s="3" t="s">
        <v>4666</v>
      </c>
      <c r="M653" s="3" t="s">
        <v>4667</v>
      </c>
      <c r="N653" s="3" t="s">
        <v>4668</v>
      </c>
      <c r="O653" s="7" t="s">
        <v>4669</v>
      </c>
    </row>
    <row r="654" spans="1:15" x14ac:dyDescent="0.25">
      <c r="A654" s="6" t="s">
        <v>13</v>
      </c>
      <c r="B654" s="1" t="s">
        <v>3274</v>
      </c>
      <c r="C654" s="1" t="s">
        <v>884</v>
      </c>
      <c r="D654" s="1" t="s">
        <v>3275</v>
      </c>
      <c r="E654" s="1" t="s">
        <v>3279</v>
      </c>
      <c r="F654" s="1"/>
      <c r="G654" s="2"/>
      <c r="H654" s="1" t="s">
        <v>3278</v>
      </c>
      <c r="I654" s="2"/>
      <c r="J654" s="3" t="s">
        <v>3277</v>
      </c>
      <c r="K654" s="3" t="s">
        <v>4665</v>
      </c>
      <c r="L654" s="3"/>
      <c r="M654" s="3" t="s">
        <v>4667</v>
      </c>
      <c r="N654" s="3" t="s">
        <v>4668</v>
      </c>
      <c r="O654" s="7" t="s">
        <v>3303</v>
      </c>
    </row>
    <row r="655" spans="1:15" x14ac:dyDescent="0.25">
      <c r="A655" s="13" t="s">
        <v>22</v>
      </c>
      <c r="B655" s="14" t="s">
        <v>209</v>
      </c>
      <c r="C655" s="14" t="s">
        <v>3280</v>
      </c>
      <c r="D655" s="14" t="s">
        <v>3281</v>
      </c>
      <c r="E655" s="14" t="s">
        <v>3285</v>
      </c>
      <c r="F655" s="14"/>
      <c r="G655" s="15"/>
      <c r="H655" s="14" t="s">
        <v>3284</v>
      </c>
      <c r="I655" s="15"/>
      <c r="J655" s="16" t="s">
        <v>3283</v>
      </c>
      <c r="K655" s="16" t="s">
        <v>4665</v>
      </c>
      <c r="L655" s="16"/>
      <c r="M655" s="16" t="s">
        <v>4667</v>
      </c>
      <c r="N655" s="16" t="s">
        <v>4668</v>
      </c>
      <c r="O655" s="17" t="s">
        <v>3303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G A A B Q S w M E F A A C A A g A F X 0 p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B V 9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f S l a o N S n v K o D A A C I F A A A E w A c A E Z v c m 1 1 b G F z L 1 N l Y 3 R p b 2 4 x L m 0 g o h g A K K A U A A A A A A A A A A A A A A A A A A A A A A A A A A A A 7 V f d b h N H F L 6 P l H c Y L R e s J c v q p r 3 j R 4 o M l Z A s S G M j L i J L T N Y n y T S z M 9 b M L J B a l n i M V g K J X 9 G 0 B U R L K 6 C g S v W b 8 C S c W a / t 2 d + Q X l C D 4 h v v d / a c M 3 O + 7 8 z Z X Q 2 h Y V K Q 7 v Q / O L O 6 s r q i 9 6 i C A e n R b Q 4 0 D s g 5 w s G s r h D 8 d W W s Q k D L x V s h 8 F Y 7 V g q E u S b V / r a U + 3 5 j t H W Z R n D O m 8 V 6 / f F W W w q D T v 3 m N M U p r 3 c w B B L J A d t h k 0 M P k y X e r Z 6 i Q u 9 I F b U l j y N h v b Q / X b A 5 G n l t d o N x Z j C i S Y z N Y O C W G T f J y P u W K W 2 I X b h w q 0 O r 7 l y W E W n L a I i l F e 5 t K K m H y A j Z k J p Z X g o e F y P K e L m V f B d T j q W F t D R y n r v D x D 4 M m C B X N z s F r 0 v C E p F k I B e U H I b I I Q 2 L O + 3 K E D k s I 8 X W 1 5 k c 7 l J O B k C q / X q T Q z 4 5 H O 5 J U e d l m a L i g F y D b W S k h O e k m E v C r s V P o 9 o K h o r p M t o N 6 I x 1 3 J g 3 B g o v h Q B N h q C i G P e B r v P 2 2 A S p B q C m z a H 9 f B s 1 s x 2 S b Y p M H + S k n 2 t Z I V + l Y h n y S 3 u m R s Y a f S o l K V G h j v i U 6 z J + d T x E r y h P c C R v w I L f M j W a d a 3 5 n 2 o 6 u o C S w p 2 a O m z X 7 t E o l q 2 m K 5 X x K 0 q 2 4 8 T t i C u 2 s V r r O g S B 8 u 6 6 L b k B S m M C b A m N o Y R + L x M m F u u s D w Z T y v z C X m w D a N L F j B x I B 4 w B h T a g 4 R 7 p Y e e 3 O i B 2 z Z 6 f X E / J 9 7 f m 2 + p j d M t r N H C h o P a E B D V H p G r 3 x z g s J R V 8 q g N U V H m H c a N y O g P H o E 1 5 s 6 J l g x n l / l a + l D 4 m 2 a F c Q + N I v Y N a w R f b S s j B 0 8 H Z D / g E d Y l M 9 o C E J e t g j 3 M a Q o T t r j H x K D H a 3 8 i b 3 L d J q J d M y 8 k 9 F z x y w Q M X P H T B 4 x l w s y Y U Q + r x s w t + d c E v M + D G P r V G l n r 8 5 o L n L n g 2 A 2 7 s H 9 Y o U 4 / f X f C X C 1 6 6 4 E 8 X v J o B N + s b a 4 x T j 9 c u e O u C v 2 f A j X 1 n j Q e p x z 8 u e G J B m I I X F o h c 7 I k 2 S 6 v N a W u b 3 r + + u P z 3 5 e L 6 / e 0 f X f C T C + 6 4 4 O 4 C t K a X y T r p c m 1 8 s R U w s F M b j 2 6 H a d N a D 8 M 4 i j k 1 4 L s n u 0 k y 4 9 y 3 r z t N 9 + z j c D 9 P 0 v G f G I s u o 6 / G W R y M G 4 0 V J v J b q X 1 E f H 3 8 R 0 R w v B e q 0 p G 3 J M + O i g r X y k d 6 K X 3 Z G h d M k J P B / k U M j x N t l l e b 5 R z s i x n w v 0 7 2 t e N P 9 r U j J n v l o P u c Z n 7 + x T z 4 + A + G N W / + w X C q i o w + O X u e i J j z R q 0 6 3 9 S o U 9 z h s s t S z n 5 e o z J Z V r G t a 2 k 6 8 w F Q S w E C L Q A U A A I A C A A V f S l a 7 9 N C f K U A A A D 2 A A A A E g A A A A A A A A A A A A A A A A A A A A A A Q 2 9 u Z m l n L 1 B h Y 2 t h Z 2 U u e G 1 s U E s B A i 0 A F A A C A A g A F X 0 p W g / K 6 a u k A A A A 6 Q A A A B M A A A A A A A A A A A A A A A A A 8 Q A A A F t D b 2 5 0 Z W 5 0 X 1 R 5 c G V z X S 5 4 b W x Q S w E C L Q A U A A I A C A A V f S l a o N S n v K o D A A C I F A A A E w A A A A A A A A A A A A A A A A D i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F g A A A A A A A M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O D E 1 O W V k L W E x N j U t N D R m N y 0 4 N m Y 5 L W M z Z m U 4 M m Z h Y j I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Q 6 N D A 6 N D M u M j M 4 O T E z M l o i I C 8 + P E V u d H J 5 I F R 5 c G U 9 I k Z p b G x D b 2 x 1 b W 5 U e X B l c y I g V m F s d W U 9 I n N C Z 1 l B Q m d B Q U J n W U d C Z 1 l H I i A v P j x F b n R y e S B U e X B l P S J G a W x s Q 2 9 s d W 1 u T m F t Z X M i I F Z h b H V l P S J z W y Z x d W 9 0 O 0 N p d m l s a X T D q S Z x d W 9 0 O y w m c X V v d D t G a X J z d C B O Y W 1 l J n F 1 b 3 Q 7 L C Z x d W 9 0 O 0 5 v c m 1 h b G l 6 Z W Q g R m l y c 3 Q g T m F t Z S A m c X V v d D s s J n F 1 b 3 Q 7 T G F z d C B O Y W 1 l J n F 1 b 3 Q 7 L C Z x d W 9 0 O 0 5 v c m 1 h b G l 6 Z W Q g T G F z d C B O Y W 1 l J n F 1 b 3 Q 7 L C Z x d W 9 0 O 0 l z I F N p b m d s Z S B M Z X R 0 Z X I m c X V v d D s s J n F 1 b 3 Q 7 T m 9 t I E N v b X B s Z X Q m c X V v d D s s J n F 1 b 3 Q 7 R W 1 h a W w m c X V v d D s s J n F 1 b 3 Q 7 R W 1 h a W w g U X V h b G l m a W N h d G l v b i Z x d W 9 0 O y w m c X V v d D t T b 2 N p w 6 l 0 w 6 k m c X V v d D s s J n F 1 b 3 Q 7 U H J v c 3 B l Y 3 Q g T G l u a 2 V k a W 4 g V V J M J n F 1 b 3 Q 7 L C Z x d W 9 0 O 1 B y b 3 N w Z W N 0 I F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N p d m l s a X T D q S w w f S Z x d W 9 0 O y w m c X V v d D t T Z W N 0 a W 9 u M S 9 U Y W J s Z W F 1 M S 9 B d X R v U m V t b 3 Z l Z E N v b H V t b n M x L n t G a X J z d C B O Y W 1 l L D F 9 J n F 1 b 3 Q 7 L C Z x d W 9 0 O 1 N l Y 3 R p b 2 4 x L 1 R h Y m x l Y X U x L 0 F 1 d G 9 S Z W 1 v d m V k Q 2 9 s d W 1 u c z E u e 0 5 v c m 1 h b G l 6 Z W Q g R m l y c 3 Q g T m F t Z S A s M n 0 m c X V v d D s s J n F 1 b 3 Q 7 U 2 V j d G l v b j E v V G F i b G V h d T E v Q X V 0 b 1 J l b W 9 2 Z W R D b 2 x 1 b W 5 z M S 5 7 T G F z d C B O Y W 1 l L D N 9 J n F 1 b 3 Q 7 L C Z x d W 9 0 O 1 N l Y 3 R p b 2 4 x L 1 R h Y m x l Y X U x L 0 F 1 d G 9 S Z W 1 v d m V k Q 2 9 s d W 1 u c z E u e 0 5 v c m 1 h b G l 6 Z W Q g T G F z d C B O Y W 1 l L D R 9 J n F 1 b 3 Q 7 L C Z x d W 9 0 O 1 N l Y 3 R p b 2 4 x L 1 R h Y m x l Y X U x L 0 F 1 d G 9 S Z W 1 v d m V k Q 2 9 s d W 1 u c z E u e 0 l z I F N p b m d s Z S B M Z X R 0 Z X I s N X 0 m c X V v d D s s J n F 1 b 3 Q 7 U 2 V j d G l v b j E v V G F i b G V h d T E v Q X V 0 b 1 J l b W 9 2 Z W R D b 2 x 1 b W 5 z M S 5 7 T m 9 t I E N v b X B s Z X Q s N n 0 m c X V v d D s s J n F 1 b 3 Q 7 U 2 V j d G l v b j E v V G F i b G V h d T E v Q X V 0 b 1 J l b W 9 2 Z W R D b 2 x 1 b W 5 z M S 5 7 R W 1 h a W w s N 3 0 m c X V v d D s s J n F 1 b 3 Q 7 U 2 V j d G l v b j E v V G F i b G V h d T E v Q X V 0 b 1 J l b W 9 2 Z W R D b 2 x 1 b W 5 z M S 5 7 R W 1 h a W w g U X V h b G l m a W N h d G l v b i w 4 f S Z x d W 9 0 O y w m c X V v d D t T Z W N 0 a W 9 u M S 9 U Y W J s Z W F 1 M S 9 B d X R v U m V t b 3 Z l Z E N v b H V t b n M x L n t T b 2 N p w 6 l 0 w 6 k s O X 0 m c X V v d D s s J n F 1 b 3 Q 7 U 2 V j d G l v b j E v V G F i b G V h d T E v Q X V 0 b 1 J l b W 9 2 Z W R D b 2 x 1 b W 5 z M S 5 7 U H J v c 3 B l Y 3 Q g T G l u a 2 V k a W 4 g V V J M L D E w f S Z x d W 9 0 O y w m c X V v d D t T Z W N 0 a W 9 u M S 9 U Y W J s Z W F 1 M S 9 B d X R v U m V t b 3 Z l Z E N v b H V t b n M x L n t Q c m 9 z c G V j d C B Q b 3 N p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N p d m l s a X T D q S w w f S Z x d W 9 0 O y w m c X V v d D t T Z W N 0 a W 9 u M S 9 U Y W J s Z W F 1 M S 9 B d X R v U m V t b 3 Z l Z E N v b H V t b n M x L n t G a X J z d C B O Y W 1 l L D F 9 J n F 1 b 3 Q 7 L C Z x d W 9 0 O 1 N l Y 3 R p b 2 4 x L 1 R h Y m x l Y X U x L 0 F 1 d G 9 S Z W 1 v d m V k Q 2 9 s d W 1 u c z E u e 0 5 v c m 1 h b G l 6 Z W Q g R m l y c 3 Q g T m F t Z S A s M n 0 m c X V v d D s s J n F 1 b 3 Q 7 U 2 V j d G l v b j E v V G F i b G V h d T E v Q X V 0 b 1 J l b W 9 2 Z W R D b 2 x 1 b W 5 z M S 5 7 T G F z d C B O Y W 1 l L D N 9 J n F 1 b 3 Q 7 L C Z x d W 9 0 O 1 N l Y 3 R p b 2 4 x L 1 R h Y m x l Y X U x L 0 F 1 d G 9 S Z W 1 v d m V k Q 2 9 s d W 1 u c z E u e 0 5 v c m 1 h b G l 6 Z W Q g T G F z d C B O Y W 1 l L D R 9 J n F 1 b 3 Q 7 L C Z x d W 9 0 O 1 N l Y 3 R p b 2 4 x L 1 R h Y m x l Y X U x L 0 F 1 d G 9 S Z W 1 v d m V k Q 2 9 s d W 1 u c z E u e 0 l z I F N p b m d s Z S B M Z X R 0 Z X I s N X 0 m c X V v d D s s J n F 1 b 3 Q 7 U 2 V j d G l v b j E v V G F i b G V h d T E v Q X V 0 b 1 J l b W 9 2 Z W R D b 2 x 1 b W 5 z M S 5 7 T m 9 t I E N v b X B s Z X Q s N n 0 m c X V v d D s s J n F 1 b 3 Q 7 U 2 V j d G l v b j E v V G F i b G V h d T E v Q X V 0 b 1 J l b W 9 2 Z W R D b 2 x 1 b W 5 z M S 5 7 R W 1 h a W w s N 3 0 m c X V v d D s s J n F 1 b 3 Q 7 U 2 V j d G l v b j E v V G F i b G V h d T E v Q X V 0 b 1 J l b W 9 2 Z W R D b 2 x 1 b W 5 z M S 5 7 R W 1 h a W w g U X V h b G l m a W N h d G l v b i w 4 f S Z x d W 9 0 O y w m c X V v d D t T Z W N 0 a W 9 u M S 9 U Y W J s Z W F 1 M S 9 B d X R v U m V t b 3 Z l Z E N v b H V t b n M x L n t T b 2 N p w 6 l 0 w 6 k s O X 0 m c X V v d D s s J n F 1 b 3 Q 7 U 2 V j d G l v b j E v V G F i b G V h d T E v Q X V 0 b 1 J l b W 9 2 Z W R D b 2 x 1 b W 5 z M S 5 7 U H J v c 3 B l Y 3 Q g T G l u a 2 V k a W 4 g V V J M L D E w f S Z x d W 9 0 O y w m c X V v d D t T Z W N 0 a W 9 u M S 9 U Y W J s Z W F 1 M S 9 B d X R v U m V t b 3 Z l Z E N v b H V t b n M x L n t Q c m 9 z c G V j d C B Q b 3 N p d G l v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B l c n N v b m 5 h b G l z J U M z J U E 5 Z S U y M G F q b 3 V 0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B l c n N v b m 5 h b G l z J U M z J U E 5 Z S U y M G F q b 3 V 0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B l c m 1 1 d C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B l c n N v b m 5 h b G l z J U M z J U E 5 Z S U y M G F q b 3 V 0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x p Z 2 5 l c y U y M G Z p b H R y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w Z X J t d X Q l Q z M l Q T l l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8 W N L W R W E C r H s V C u X V i s w A A A A A C A A A A A A A Q Z g A A A A E A A C A A A A C 7 k B x 2 n 2 O Q s q 0 b C n Z 1 y W R A e k f g v V N H p f q T a h c a f a E 4 p Q A A A A A O g A A A A A I A A C A A A A B l r r 8 I j r x s Z n z y q U N b P R k V 5 s S v N V 6 4 V 0 A l e e + R J V 5 w k V A A A A C s k P p Q Q s l q A 8 0 f N c L e 9 I p 4 q 2 v r 0 d W b 6 z + p Q i 6 7 v h Q b J U o Q 3 a h F F 0 Y b F Z p t n E K z C u c / N W v B z q 5 y y t q q j f Z 8 m E J q 2 N u Y E e f s K X a L J Q V e P w U y b 0 A A A A D v k S Q H D S O v 1 g g t S 0 p C R x P S r e Z u D J Q A N l V O y 3 d p 3 F / M w p V 4 D y y p f N X 3 f 8 L E g 5 n R T S w j o Y v Z 3 S P N N n 2 f i S S m X h T Z < / D a t a M a s h u p > 
</file>

<file path=customXml/itemProps1.xml><?xml version="1.0" encoding="utf-8"?>
<ds:datastoreItem xmlns:ds="http://schemas.openxmlformats.org/officeDocument/2006/customXml" ds:itemID="{EAE6308F-9B12-469F-A5C8-A3797C404C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Maxen Si-tayeb</cp:lastModifiedBy>
  <cp:revision/>
  <dcterms:created xsi:type="dcterms:W3CDTF">2025-01-09T13:43:48Z</dcterms:created>
  <dcterms:modified xsi:type="dcterms:W3CDTF">2025-03-25T09:35:43Z</dcterms:modified>
  <cp:category/>
  <cp:contentStatus/>
</cp:coreProperties>
</file>