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2"/>
  </bookViews>
  <sheets>
    <sheet name="Guide" sheetId="1" r:id="rId1"/>
    <sheet name="Times of SP" sheetId="2" r:id="rId2"/>
    <sheet name="Times of SP after maintenance" sheetId="10" r:id="rId3"/>
    <sheet name="TimeStamps" sheetId="3" r:id="rId4"/>
    <sheet name="Troublepart of SP" sheetId="4" r:id="rId5"/>
    <sheet name="Table content drop wo I&amp;Keys" sheetId="5" r:id="rId6"/>
    <sheet name="Table content drop w I&amp;Keys" sheetId="6" r:id="rId7"/>
    <sheet name="Playing with indexes HISTOR " sheetId="8" r:id="rId8"/>
  </sheets>
  <calcPr calcId="152511"/>
</workbook>
</file>

<file path=xl/calcChain.xml><?xml version="1.0" encoding="utf-8"?>
<calcChain xmlns="http://schemas.openxmlformats.org/spreadsheetml/2006/main">
  <c r="G8" i="10" l="1"/>
  <c r="G7" i="10"/>
  <c r="G3" i="10"/>
  <c r="G4" i="10"/>
  <c r="G5" i="10"/>
  <c r="G6" i="10"/>
  <c r="G2" i="10"/>
  <c r="F3" i="10" l="1"/>
  <c r="F4" i="10"/>
  <c r="F5" i="10"/>
  <c r="F6" i="10"/>
  <c r="F7" i="10"/>
  <c r="F8" i="10"/>
  <c r="F2" i="10"/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<sst xmlns="http://schemas.openxmlformats.org/spreadsheetml/2006/main" count="157" uniqueCount="78">
  <si>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</si>
  <si>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</si>
  <si>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</si>
  <si>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</si>
  <si>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</si>
  <si>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</si>
  <si>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</si>
  <si>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</si>
  <si>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</si>
  <si>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</si>
  <si>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</si>
  <si>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</si>
  <si>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</si>
  <si>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</si>
  <si>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</si>
  <si>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</si>
  <si>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</si>
  <si>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</si>
  <si>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</si>
  <si>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</si>
  <si>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</si>
  <si>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</si>
  <si>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</si>
  <si>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</si>
  <si>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</si>
  <si>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</si>
  <si>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</si>
  <si>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</si>
  <si>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</si>
  <si>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</si>
  <si>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</si>
  <si>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</si>
  <si>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</si>
  <si>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</si>
  <si>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</si>
  <si>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</si>
  <si>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</si>
  <si>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</si>
  <si>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</si>
  <si>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</si>
  <si>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</si>
  <si>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</si>
  <si>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</si>
  <si>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</si>
  <si>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</si>
  <si>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</si>
  <si>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</si>
  <si>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</si>
  <si>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</si>
  <si>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</si>
  <si>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</si>
  <si>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</si>
  <si>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</si>
  <si>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</si>
  <si>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</si>
  <si>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</si>
  <si>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</si>
  <si>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</si>
  <si>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</si>
  <si>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</si>
  <si>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</si>
  <si>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</si>
  <si>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New Index PostingDate</t>
  </si>
  <si>
    <t>Status</t>
  </si>
  <si>
    <t>No Index with Keys</t>
  </si>
  <si>
    <t>Kept</t>
  </si>
  <si>
    <t>New Index Unit</t>
  </si>
  <si>
    <t>New Index No</t>
  </si>
  <si>
    <t>Deleted</t>
  </si>
  <si>
    <t>New Index Type</t>
  </si>
  <si>
    <t>New Index multiple</t>
  </si>
  <si>
    <t>New Index SubType</t>
  </si>
  <si>
    <t>New Index VariantId</t>
  </si>
  <si>
    <t>Before Maintenance</t>
  </si>
  <si>
    <t>After Maintenance with 1000 page limit</t>
  </si>
  <si>
    <t>After maintenance with 100 page limit</t>
  </si>
  <si>
    <t>Times faster with 100 page limit</t>
  </si>
  <si>
    <t>Times faster with 1000 page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</si>
</sst>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931280"/>
        <c:axId val="950932912"/>
      </c:barChart>
      <c:catAx>
        <c:axId val="9509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0932912"/>
        <c:crosses val="autoZero"/>
        <c:auto val="1"/>
        <c:lblAlgn val="ctr"/>
        <c:lblOffset val="100"/>
        <c:noMultiLvlLbl val="0"/>
      </c:catAx>
      <c:valAx>
        <c:axId val="9509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093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19792"/>
        <c:axId val="956130672"/>
      </c:scatterChart>
      <c:valAx>
        <c:axId val="9561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30672"/>
        <c:crosses val="autoZero"/>
        <c:crossBetween val="midCat"/>
      </c:valAx>
      <c:valAx>
        <c:axId val="9561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1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29040"/>
        <c:axId val="956129584"/>
      </c:scatterChart>
      <c:valAx>
        <c:axId val="9561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29584"/>
        <c:crosses val="autoZero"/>
        <c:crossBetween val="midCat"/>
      </c:valAx>
      <c:valAx>
        <c:axId val="9561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20336"/>
        <c:axId val="956131760"/>
      </c:scatterChart>
      <c:valAx>
        <c:axId val="9561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31760"/>
        <c:crosses val="autoZero"/>
        <c:crossBetween val="midCat"/>
      </c:valAx>
      <c:valAx>
        <c:axId val="9561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33392"/>
        <c:axId val="956133936"/>
      </c:scatterChart>
      <c:valAx>
        <c:axId val="9561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33936"/>
        <c:crosses val="autoZero"/>
        <c:crossBetween val="midCat"/>
      </c:valAx>
      <c:valAx>
        <c:axId val="956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40704"/>
        <c:axId val="956439072"/>
      </c:scatterChart>
      <c:valAx>
        <c:axId val="9564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39072"/>
        <c:crosses val="autoZero"/>
        <c:crossBetween val="midCat"/>
      </c:valAx>
      <c:valAx>
        <c:axId val="9564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43424"/>
        <c:axId val="956432000"/>
      </c:scatterChart>
      <c:valAx>
        <c:axId val="9564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32000"/>
        <c:crosses val="autoZero"/>
        <c:crossBetween val="midCat"/>
      </c:valAx>
      <c:valAx>
        <c:axId val="9564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36896"/>
        <c:axId val="956439616"/>
      </c:scatterChart>
      <c:valAx>
        <c:axId val="9564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39616"/>
        <c:crosses val="autoZero"/>
        <c:crossBetween val="midCat"/>
      </c:valAx>
      <c:valAx>
        <c:axId val="9564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37984"/>
        <c:axId val="956438528"/>
      </c:scatterChart>
      <c:valAx>
        <c:axId val="9564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38528"/>
        <c:crosses val="autoZero"/>
        <c:crossBetween val="midCat"/>
      </c:valAx>
      <c:valAx>
        <c:axId val="9564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41792"/>
        <c:axId val="956442336"/>
      </c:scatterChart>
      <c:valAx>
        <c:axId val="9564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42336"/>
        <c:crosses val="autoZero"/>
        <c:crossBetween val="midCat"/>
      </c:valAx>
      <c:valAx>
        <c:axId val="9564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42880"/>
        <c:axId val="956431456"/>
      </c:scatterChart>
      <c:valAx>
        <c:axId val="9564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31456"/>
        <c:crosses val="autoZero"/>
        <c:crossBetween val="midCat"/>
      </c:valAx>
      <c:valAx>
        <c:axId val="9564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 after maintenance'!$B$1</c:f>
              <c:strCache>
                <c:ptCount val="1"/>
                <c:pt idx="0">
                  <c:v>Before Maintenance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maintenance'!$B$2:$B$8</c:f>
              <c:numCache>
                <c:formatCode>General</c:formatCode>
                <c:ptCount val="7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</c:numCache>
            </c:numRef>
          </c:val>
        </c:ser>
        <c:ser>
          <c:idx val="1"/>
          <c:order val="1"/>
          <c:tx>
            <c:strRef>
              <c:f>'Times of SP after maintenance'!$C$1</c:f>
              <c:strCache>
                <c:ptCount val="1"/>
                <c:pt idx="0">
                  <c:v>After Maintenance with 1000 page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maintenance'!$C$2:$C$8</c:f>
              <c:numCache>
                <c:formatCode>General</c:formatCode>
                <c:ptCount val="7"/>
                <c:pt idx="0">
                  <c:v>241403</c:v>
                </c:pt>
                <c:pt idx="1">
                  <c:v>73938</c:v>
                </c:pt>
                <c:pt idx="2">
                  <c:v>69480</c:v>
                </c:pt>
                <c:pt idx="3">
                  <c:v>8527</c:v>
                </c:pt>
                <c:pt idx="4">
                  <c:v>5972</c:v>
                </c:pt>
                <c:pt idx="5">
                  <c:v>12364</c:v>
                </c:pt>
                <c:pt idx="6">
                  <c:v>10094</c:v>
                </c:pt>
              </c:numCache>
            </c:numRef>
          </c:val>
        </c:ser>
        <c:ser>
          <c:idx val="2"/>
          <c:order val="2"/>
          <c:tx>
            <c:strRef>
              <c:f>'Times of SP after maintenance'!$D$1</c:f>
              <c:strCache>
                <c:ptCount val="1"/>
                <c:pt idx="0">
                  <c:v>After maintenance with 100 page limit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maintenance'!$D$2:$D$8</c:f>
              <c:numCache>
                <c:formatCode>General</c:formatCode>
                <c:ptCount val="7"/>
                <c:pt idx="0">
                  <c:v>174587</c:v>
                </c:pt>
                <c:pt idx="1">
                  <c:v>64916</c:v>
                </c:pt>
                <c:pt idx="2">
                  <c:v>69280</c:v>
                </c:pt>
                <c:pt idx="3">
                  <c:v>8495</c:v>
                </c:pt>
                <c:pt idx="4">
                  <c:v>5649</c:v>
                </c:pt>
                <c:pt idx="5">
                  <c:v>11866</c:v>
                </c:pt>
                <c:pt idx="6">
                  <c:v>10485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054368"/>
        <c:axId val="748058176"/>
      </c:barChart>
      <c:catAx>
        <c:axId val="7480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8058176"/>
        <c:crosses val="autoZero"/>
        <c:auto val="1"/>
        <c:lblAlgn val="ctr"/>
        <c:lblOffset val="100"/>
        <c:noMultiLvlLbl val="0"/>
      </c:catAx>
      <c:valAx>
        <c:axId val="7480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80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30912"/>
        <c:axId val="956435808"/>
      </c:scatterChart>
      <c:valAx>
        <c:axId val="9564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35808"/>
        <c:crosses val="autoZero"/>
        <c:crossBetween val="midCat"/>
      </c:valAx>
      <c:valAx>
        <c:axId val="9564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4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63504"/>
        <c:axId val="957159696"/>
      </c:scatterChart>
      <c:valAx>
        <c:axId val="9571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7159696"/>
        <c:crosses val="autoZero"/>
        <c:crossBetween val="midCat"/>
      </c:valAx>
      <c:valAx>
        <c:axId val="9571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71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'!$B$2:$B$11</c:f>
              <c:numCache>
                <c:formatCode>General</c:formatCode>
                <c:ptCount val="10"/>
                <c:pt idx="0">
                  <c:v>403186</c:v>
                </c:pt>
                <c:pt idx="1">
                  <c:v>145645</c:v>
                </c:pt>
                <c:pt idx="2">
                  <c:v>252784</c:v>
                </c:pt>
                <c:pt idx="3">
                  <c:v>247081</c:v>
                </c:pt>
                <c:pt idx="4">
                  <c:v>248951</c:v>
                </c:pt>
                <c:pt idx="5">
                  <c:v>247358</c:v>
                </c:pt>
                <c:pt idx="6">
                  <c:v>246135</c:v>
                </c:pt>
                <c:pt idx="7">
                  <c:v>405023</c:v>
                </c:pt>
                <c:pt idx="8">
                  <c:v>251415</c:v>
                </c:pt>
                <c:pt idx="9">
                  <c:v>249284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152624"/>
        <c:axId val="957164048"/>
      </c:barChart>
      <c:catAx>
        <c:axId val="95715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7164048"/>
        <c:crosses val="autoZero"/>
        <c:auto val="1"/>
        <c:lblAlgn val="ctr"/>
        <c:lblOffset val="100"/>
        <c:noMultiLvlLbl val="0"/>
      </c:catAx>
      <c:valAx>
        <c:axId val="9571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715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'!$C$2:$C$11</c:f>
              <c:numCache>
                <c:formatCode>General</c:formatCode>
                <c:ptCount val="10"/>
                <c:pt idx="0">
                  <c:v>15218</c:v>
                </c:pt>
                <c:pt idx="1">
                  <c:v>10158</c:v>
                </c:pt>
                <c:pt idx="2">
                  <c:v>4887</c:v>
                </c:pt>
                <c:pt idx="3">
                  <c:v>4916</c:v>
                </c:pt>
                <c:pt idx="4">
                  <c:v>4972</c:v>
                </c:pt>
                <c:pt idx="5">
                  <c:v>20684</c:v>
                </c:pt>
                <c:pt idx="6">
                  <c:v>5041</c:v>
                </c:pt>
                <c:pt idx="7">
                  <c:v>22009</c:v>
                </c:pt>
                <c:pt idx="8">
                  <c:v>5024</c:v>
                </c:pt>
                <c:pt idx="9">
                  <c:v>5334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153712"/>
        <c:axId val="957161328"/>
      </c:barChart>
      <c:catAx>
        <c:axId val="95715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7161328"/>
        <c:crosses val="autoZero"/>
        <c:auto val="1"/>
        <c:lblAlgn val="ctr"/>
        <c:lblOffset val="100"/>
        <c:noMultiLvlLbl val="0"/>
      </c:catAx>
      <c:valAx>
        <c:axId val="9571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71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'!$D$2:$D$11</c:f>
              <c:numCache>
                <c:formatCode>General</c:formatCode>
                <c:ptCount val="10"/>
                <c:pt idx="0">
                  <c:v>18111</c:v>
                </c:pt>
                <c:pt idx="1">
                  <c:v>12512</c:v>
                </c:pt>
                <c:pt idx="2">
                  <c:v>6763</c:v>
                </c:pt>
                <c:pt idx="3">
                  <c:v>6750</c:v>
                </c:pt>
                <c:pt idx="4">
                  <c:v>6924</c:v>
                </c:pt>
                <c:pt idx="5">
                  <c:v>22792</c:v>
                </c:pt>
                <c:pt idx="6">
                  <c:v>6467</c:v>
                </c:pt>
                <c:pt idx="7">
                  <c:v>26302</c:v>
                </c:pt>
                <c:pt idx="8">
                  <c:v>6429</c:v>
                </c:pt>
                <c:pt idx="9">
                  <c:v>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158608"/>
        <c:axId val="957160240"/>
      </c:barChart>
      <c:catAx>
        <c:axId val="95715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7160240"/>
        <c:crosses val="autoZero"/>
        <c:auto val="1"/>
        <c:lblAlgn val="ctr"/>
        <c:lblOffset val="100"/>
        <c:noMultiLvlLbl val="0"/>
      </c:catAx>
      <c:valAx>
        <c:axId val="9571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715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Performance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 after maintenance'!$F$1</c:f>
              <c:strCache>
                <c:ptCount val="1"/>
                <c:pt idx="0">
                  <c:v>Times faster with 1000 page 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'Times of SP after maintenance'!$E$2:$E$8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maintenance'!$F$2:$F$8</c:f>
              <c:numCache>
                <c:formatCode>General</c:formatCode>
                <c:ptCount val="7"/>
                <c:pt idx="0">
                  <c:v>1.768896823983132</c:v>
                </c:pt>
                <c:pt idx="1">
                  <c:v>2.7335876004219752</c:v>
                </c:pt>
                <c:pt idx="2">
                  <c:v>2.1220926885434657</c:v>
                </c:pt>
                <c:pt idx="3">
                  <c:v>3.8897619326844142</c:v>
                </c:pt>
                <c:pt idx="4">
                  <c:v>6.5807099799062287</c:v>
                </c:pt>
                <c:pt idx="5">
                  <c:v>1.7619702361695244</c:v>
                </c:pt>
                <c:pt idx="6">
                  <c:v>1.0534971270061422</c:v>
                </c:pt>
              </c:numCache>
            </c:numRef>
          </c:val>
        </c:ser>
        <c:ser>
          <c:idx val="1"/>
          <c:order val="1"/>
          <c:tx>
            <c:strRef>
              <c:f>'Times of SP after maintenance'!$G$1</c:f>
              <c:strCache>
                <c:ptCount val="1"/>
                <c:pt idx="0">
                  <c:v>Times faster with 100 page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'Times of SP after maintenance'!$E$2:$E$8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maintenance'!$G$2:$G$8</c:f>
              <c:numCache>
                <c:formatCode>General</c:formatCode>
                <c:ptCount val="7"/>
                <c:pt idx="0">
                  <c:v>2.445869394628466</c:v>
                </c:pt>
                <c:pt idx="1">
                  <c:v>3.1135005237537743</c:v>
                </c:pt>
                <c:pt idx="2">
                  <c:v>2.1282188221709006</c:v>
                </c:pt>
                <c:pt idx="3">
                  <c:v>3.9044143613890525</c:v>
                </c:pt>
                <c:pt idx="4">
                  <c:v>6.9569835369091875</c:v>
                </c:pt>
                <c:pt idx="5">
                  <c:v>1.8359177481881004</c:v>
                </c:pt>
                <c:pt idx="6">
                  <c:v>1.0142107773009061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151536"/>
        <c:axId val="957162416"/>
      </c:barChart>
      <c:catAx>
        <c:axId val="9571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7162416"/>
        <c:crosses val="autoZero"/>
        <c:auto val="1"/>
        <c:lblAlgn val="ctr"/>
        <c:lblOffset val="100"/>
        <c:noMultiLvlLbl val="0"/>
      </c:catAx>
      <c:valAx>
        <c:axId val="9571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71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929104"/>
        <c:axId val="950935088"/>
      </c:barChart>
      <c:catAx>
        <c:axId val="9509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0935088"/>
        <c:crosses val="autoZero"/>
        <c:auto val="1"/>
        <c:lblAlgn val="ctr"/>
        <c:lblOffset val="100"/>
        <c:noMultiLvlLbl val="0"/>
      </c:catAx>
      <c:valAx>
        <c:axId val="9509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09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23120"/>
        <c:axId val="950925840"/>
      </c:scatterChart>
      <c:valAx>
        <c:axId val="9509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0925840"/>
        <c:crosses val="autoZero"/>
        <c:crossBetween val="midCat"/>
      </c:valAx>
      <c:valAx>
        <c:axId val="9509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09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7808"/>
        <c:axId val="950924208"/>
      </c:scatterChart>
      <c:valAx>
        <c:axId val="9509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0924208"/>
        <c:crosses val="autoZero"/>
        <c:crossBetween val="midCat"/>
      </c:valAx>
      <c:valAx>
        <c:axId val="950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09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23600"/>
        <c:axId val="956123056"/>
      </c:scatterChart>
      <c:valAx>
        <c:axId val="9561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23056"/>
        <c:crosses val="autoZero"/>
        <c:crossBetween val="midCat"/>
      </c:valAx>
      <c:valAx>
        <c:axId val="956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26864"/>
        <c:axId val="956126320"/>
      </c:scatterChart>
      <c:valAx>
        <c:axId val="9561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26320"/>
        <c:crosses val="autoZero"/>
        <c:crossBetween val="midCat"/>
      </c:valAx>
      <c:valAx>
        <c:axId val="9561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24688"/>
        <c:axId val="956134480"/>
      </c:scatterChart>
      <c:valAx>
        <c:axId val="956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34480"/>
        <c:crosses val="autoZero"/>
        <c:crossBetween val="midCat"/>
      </c:valAx>
      <c:valAx>
        <c:axId val="9561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1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</xdr:row>
      <xdr:rowOff>138112</xdr:rowOff>
    </xdr:from>
    <xdr:to>
      <xdr:col>3</xdr:col>
      <xdr:colOff>552450</xdr:colOff>
      <xdr:row>24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9</xdr:row>
      <xdr:rowOff>90487</xdr:rowOff>
    </xdr:from>
    <xdr:to>
      <xdr:col>6</xdr:col>
      <xdr:colOff>533400</xdr:colOff>
      <xdr:row>23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</xdr:rowOff>
    </xdr:from>
    <xdr:to>
      <xdr:col>13</xdr:col>
      <xdr:colOff>409575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152400</xdr:rowOff>
    </xdr:from>
    <xdr:to>
      <xdr:col>13</xdr:col>
      <xdr:colOff>409575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31</xdr:row>
      <xdr:rowOff>142875</xdr:rowOff>
    </xdr:from>
    <xdr:to>
      <xdr:col>13</xdr:col>
      <xdr:colOff>419100</xdr:colOff>
      <xdr:row>46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3" sqref="A3:D9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29" sqref="F29"/>
    </sheetView>
  </sheetViews>
  <sheetFormatPr defaultRowHeight="15" x14ac:dyDescent="0.25"/>
  <cols>
    <col min="1" max="1" width="16.5703125" bestFit="1" customWidth="1"/>
    <col min="2" max="2" width="19.28515625" bestFit="1" customWidth="1"/>
    <col min="3" max="3" width="32" bestFit="1" customWidth="1"/>
    <col min="4" max="4" width="31" bestFit="1" customWidth="1"/>
    <col min="5" max="5" width="31" customWidth="1"/>
    <col min="6" max="6" width="12.42578125" customWidth="1"/>
    <col min="7" max="7" width="14.5703125" bestFit="1" customWidth="1"/>
  </cols>
  <sheetData>
    <row r="1" spans="1:7" x14ac:dyDescent="0.25">
      <c r="A1" t="s">
        <v>9</v>
      </c>
      <c r="B1" t="s">
        <v>73</v>
      </c>
      <c r="C1" t="s">
        <v>74</v>
      </c>
      <c r="D1" t="s">
        <v>75</v>
      </c>
      <c r="E1" t="s">
        <v>9</v>
      </c>
      <c r="F1" t="s">
        <v>77</v>
      </c>
      <c r="G1" t="s">
        <v>76</v>
      </c>
    </row>
    <row r="2" spans="1:7" x14ac:dyDescent="0.25">
      <c r="A2" s="3" t="s">
        <v>13</v>
      </c>
      <c r="B2" s="8">
        <v>427017</v>
      </c>
      <c r="C2">
        <v>241403</v>
      </c>
      <c r="D2">
        <v>174587</v>
      </c>
      <c r="E2" s="3" t="s">
        <v>13</v>
      </c>
      <c r="F2">
        <f>B2/C2</f>
        <v>1.768896823983132</v>
      </c>
      <c r="G2">
        <f>B2/D2</f>
        <v>2.445869394628466</v>
      </c>
    </row>
    <row r="3" spans="1:7" x14ac:dyDescent="0.25">
      <c r="A3" s="4" t="s">
        <v>14</v>
      </c>
      <c r="B3" s="8">
        <v>202116</v>
      </c>
      <c r="C3">
        <v>73938</v>
      </c>
      <c r="D3">
        <v>64916</v>
      </c>
      <c r="E3" s="4" t="s">
        <v>14</v>
      </c>
      <c r="F3">
        <f t="shared" ref="F3:F8" si="0">B3/C3</f>
        <v>2.7335876004219752</v>
      </c>
      <c r="G3">
        <f t="shared" ref="G3:G8" si="1">B3/D3</f>
        <v>3.1135005237537743</v>
      </c>
    </row>
    <row r="4" spans="1:7" x14ac:dyDescent="0.25">
      <c r="A4" s="4" t="s">
        <v>15</v>
      </c>
      <c r="B4" s="8">
        <v>147443</v>
      </c>
      <c r="C4">
        <v>69480</v>
      </c>
      <c r="D4">
        <v>69280</v>
      </c>
      <c r="E4" s="4" t="s">
        <v>15</v>
      </c>
      <c r="F4">
        <f t="shared" si="0"/>
        <v>2.1220926885434657</v>
      </c>
      <c r="G4">
        <f t="shared" si="1"/>
        <v>2.1282188221709006</v>
      </c>
    </row>
    <row r="5" spans="1:7" x14ac:dyDescent="0.25">
      <c r="A5" s="4" t="s">
        <v>16</v>
      </c>
      <c r="B5" s="8">
        <v>33168</v>
      </c>
      <c r="C5">
        <v>8527</v>
      </c>
      <c r="D5">
        <v>8495</v>
      </c>
      <c r="E5" s="4" t="s">
        <v>16</v>
      </c>
      <c r="F5">
        <f t="shared" si="0"/>
        <v>3.8897619326844142</v>
      </c>
      <c r="G5">
        <f t="shared" si="1"/>
        <v>3.9044143613890525</v>
      </c>
    </row>
    <row r="6" spans="1:7" x14ac:dyDescent="0.25">
      <c r="A6" s="4" t="s">
        <v>17</v>
      </c>
      <c r="B6" s="8">
        <v>39300</v>
      </c>
      <c r="C6">
        <v>5972</v>
      </c>
      <c r="D6">
        <v>5649</v>
      </c>
      <c r="E6" s="4" t="s">
        <v>17</v>
      </c>
      <c r="F6">
        <f t="shared" si="0"/>
        <v>6.5807099799062287</v>
      </c>
      <c r="G6">
        <f t="shared" si="1"/>
        <v>6.9569835369091875</v>
      </c>
    </row>
    <row r="7" spans="1:7" x14ac:dyDescent="0.25">
      <c r="A7" s="4" t="s">
        <v>18</v>
      </c>
      <c r="B7" s="8">
        <v>21785</v>
      </c>
      <c r="C7">
        <v>12364</v>
      </c>
      <c r="D7">
        <v>11866</v>
      </c>
      <c r="E7" s="4" t="s">
        <v>18</v>
      </c>
      <c r="F7">
        <f t="shared" si="0"/>
        <v>1.7619702361695244</v>
      </c>
      <c r="G7">
        <f>B7/D7</f>
        <v>1.8359177481881004</v>
      </c>
    </row>
    <row r="8" spans="1:7" x14ac:dyDescent="0.25">
      <c r="A8" s="4" t="s">
        <v>19</v>
      </c>
      <c r="B8" s="8">
        <v>10634</v>
      </c>
      <c r="C8">
        <v>10094</v>
      </c>
      <c r="D8">
        <v>10485</v>
      </c>
      <c r="E8" s="4" t="s">
        <v>19</v>
      </c>
      <c r="F8">
        <f t="shared" si="0"/>
        <v>1.0534971270061422</v>
      </c>
      <c r="G8">
        <f>B8/D8</f>
        <v>1.0142107773009061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G1" zoomScale="60" zoomScaleNormal="60" workbookViewId="0">
      <selection activeCell="Q17" sqref="Q17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zoomScale="50" zoomScaleNormal="50" workbookViewId="0">
      <selection activeCell="F57" sqref="F57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34" spans="3:14" ht="15.75" thickBot="1" x14ac:dyDescent="0.3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6.5" thickTop="1" thickBot="1" x14ac:dyDescent="0.3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 x14ac:dyDescent="0.25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 x14ac:dyDescent="0.25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 x14ac:dyDescent="0.25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 x14ac:dyDescent="0.25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 x14ac:dyDescent="0.25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 x14ac:dyDescent="0.25">
      <c r="C41"/>
      <c r="D41" s="15"/>
      <c r="F41" s="15"/>
      <c r="K41" s="17"/>
      <c r="L41" s="15"/>
    </row>
    <row r="42" spans="3:14" x14ac:dyDescent="0.25">
      <c r="C42"/>
      <c r="D42" s="15"/>
      <c r="F42" s="15"/>
      <c r="K42" s="17"/>
      <c r="L42" s="15"/>
    </row>
    <row r="43" spans="3:14" x14ac:dyDescent="0.25">
      <c r="C43"/>
      <c r="D43" s="15"/>
      <c r="F43" s="15"/>
      <c r="K43" s="17"/>
      <c r="L43" s="15"/>
    </row>
    <row r="44" spans="3:14" x14ac:dyDescent="0.25">
      <c r="C44"/>
      <c r="D44" s="15"/>
      <c r="F44" s="15"/>
      <c r="K44" s="17"/>
      <c r="L44" s="15"/>
    </row>
    <row r="45" spans="3:14" x14ac:dyDescent="0.25">
      <c r="C45"/>
      <c r="D45" s="15"/>
      <c r="F45" s="15"/>
      <c r="K45" s="17"/>
      <c r="L45" s="15"/>
    </row>
    <row r="46" spans="3:14" x14ac:dyDescent="0.25">
      <c r="C46"/>
      <c r="D46" s="15"/>
      <c r="F46" s="15"/>
      <c r="K46" s="17"/>
      <c r="L46" s="15"/>
    </row>
    <row r="47" spans="3:14" x14ac:dyDescent="0.25">
      <c r="C47"/>
      <c r="D47" s="15"/>
      <c r="F47" s="15"/>
      <c r="K47" s="17"/>
      <c r="L47" s="15"/>
    </row>
    <row r="48" spans="3:14" x14ac:dyDescent="0.25">
      <c r="C48"/>
      <c r="D48" s="15"/>
      <c r="F48" s="15"/>
      <c r="K48" s="17"/>
      <c r="L48" s="15"/>
    </row>
  </sheetData>
  <mergeCells count="11">
    <mergeCell ref="A1:B1"/>
    <mergeCell ref="C1:D1"/>
    <mergeCell ref="E1:F1"/>
    <mergeCell ref="G1:H1"/>
    <mergeCell ref="I1:J1"/>
    <mergeCell ref="C34:D34"/>
    <mergeCell ref="E34:F34"/>
    <mergeCell ref="K34:L34"/>
    <mergeCell ref="M34:N34"/>
    <mergeCell ref="M1:N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U6" sqref="U6"/>
    </sheetView>
  </sheetViews>
  <sheetFormatPr defaultRowHeight="15" x14ac:dyDescent="0.25"/>
  <cols>
    <col min="1" max="1" width="22.140625" bestFit="1" customWidth="1"/>
    <col min="2" max="2" width="11" bestFit="1" customWidth="1"/>
    <col min="3" max="3" width="13.140625" bestFit="1" customWidth="1"/>
    <col min="4" max="4" width="22.140625" bestFit="1" customWidth="1"/>
  </cols>
  <sheetData>
    <row r="1" spans="1:5" ht="15.75" thickBot="1" x14ac:dyDescent="0.3">
      <c r="B1" t="s">
        <v>61</v>
      </c>
      <c r="C1" t="s">
        <v>57</v>
      </c>
      <c r="D1" t="s">
        <v>58</v>
      </c>
      <c r="E1" t="s">
        <v>63</v>
      </c>
    </row>
    <row r="2" spans="1:5" ht="15.75" thickBot="1" x14ac:dyDescent="0.3">
      <c r="A2" t="s">
        <v>59</v>
      </c>
      <c r="B2" s="19">
        <v>403186</v>
      </c>
      <c r="C2" s="20">
        <v>15218</v>
      </c>
      <c r="D2" s="19">
        <v>18111</v>
      </c>
    </row>
    <row r="3" spans="1:5" x14ac:dyDescent="0.25">
      <c r="A3" t="s">
        <v>60</v>
      </c>
      <c r="B3" s="15">
        <v>145645</v>
      </c>
      <c r="C3" s="16">
        <v>10158</v>
      </c>
      <c r="D3" s="15">
        <v>12512</v>
      </c>
    </row>
    <row r="4" spans="1:5" x14ac:dyDescent="0.25">
      <c r="A4" t="s">
        <v>64</v>
      </c>
      <c r="B4">
        <v>252784</v>
      </c>
      <c r="C4">
        <v>4887</v>
      </c>
      <c r="D4">
        <v>6763</v>
      </c>
    </row>
    <row r="5" spans="1:5" x14ac:dyDescent="0.25">
      <c r="A5" t="s">
        <v>62</v>
      </c>
      <c r="B5">
        <v>247081</v>
      </c>
      <c r="C5">
        <v>4916</v>
      </c>
      <c r="D5">
        <v>6750</v>
      </c>
      <c r="E5" t="s">
        <v>65</v>
      </c>
    </row>
    <row r="6" spans="1:5" x14ac:dyDescent="0.25">
      <c r="A6" t="s">
        <v>66</v>
      </c>
      <c r="B6">
        <v>248951</v>
      </c>
      <c r="C6">
        <v>4972</v>
      </c>
      <c r="D6">
        <v>6924</v>
      </c>
      <c r="E6" t="s">
        <v>65</v>
      </c>
    </row>
    <row r="7" spans="1:5" x14ac:dyDescent="0.25">
      <c r="A7" t="s">
        <v>67</v>
      </c>
      <c r="B7">
        <v>247358</v>
      </c>
      <c r="C7">
        <v>20684</v>
      </c>
      <c r="D7">
        <v>22792</v>
      </c>
      <c r="E7" t="s">
        <v>68</v>
      </c>
    </row>
    <row r="8" spans="1:5" x14ac:dyDescent="0.25">
      <c r="A8" t="s">
        <v>69</v>
      </c>
      <c r="B8">
        <v>246135</v>
      </c>
      <c r="C8">
        <v>5041</v>
      </c>
      <c r="D8">
        <v>6467</v>
      </c>
      <c r="E8" t="s">
        <v>65</v>
      </c>
    </row>
    <row r="9" spans="1:5" x14ac:dyDescent="0.25">
      <c r="A9" t="s">
        <v>70</v>
      </c>
      <c r="B9">
        <v>405023</v>
      </c>
      <c r="C9">
        <v>22009</v>
      </c>
      <c r="D9">
        <v>26302</v>
      </c>
      <c r="E9" t="s">
        <v>68</v>
      </c>
    </row>
    <row r="10" spans="1:5" x14ac:dyDescent="0.25">
      <c r="A10" t="s">
        <v>71</v>
      </c>
      <c r="B10">
        <v>251415</v>
      </c>
      <c r="C10">
        <v>5024</v>
      </c>
      <c r="D10">
        <v>6429</v>
      </c>
      <c r="E10" t="s">
        <v>68</v>
      </c>
    </row>
    <row r="11" spans="1:5" x14ac:dyDescent="0.25">
      <c r="A11" t="s">
        <v>72</v>
      </c>
      <c r="B11">
        <v>249284</v>
      </c>
      <c r="C11">
        <v>5334</v>
      </c>
      <c r="D11">
        <v>6990</v>
      </c>
      <c r="E11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Guide</vt:lpstr>
      <vt:lpstr>Times of SP</vt:lpstr>
      <vt:lpstr>Times of SP after maintenance</vt:lpstr>
      <vt:lpstr>TimeStamps</vt:lpstr>
      <vt:lpstr>Troublepart of SP</vt:lpstr>
      <vt:lpstr>Table content drop wo I&amp;Keys</vt:lpstr>
      <vt:lpstr>Table content drop w I&amp;Keys</vt:lpstr>
      <vt:lpstr>Playing with indexes HISTOR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2015-05-10T13:02:01Z</dcterms:modified>
</cp:coreProperties>
</file>