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firstSheet="6" activeTab="6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  <sheet name="Playing with indexes HISTOR " sheetId="8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<sst xmlns="http://schemas.openxmlformats.org/spreadsheetml/2006/main" count="136" uniqueCount="73">
  <si>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</si>
  <si>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</si>
  <si>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</si>
  <si>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</si>
  <si>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</si>
  <si>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</si>
  <si>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</si>
  <si>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</si>
  <si>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</si>
  <si>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</si>
  <si>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</si>
  <si>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</si>
  <si>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</si>
  <si>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</si>
  <si>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</si>
  <si>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</si>
  <si>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</si>
  <si>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</si>
  <si>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</si>
  <si>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</si>
  <si>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</si>
  <si>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</si>
  <si>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</si>
  <si>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</si>
  <si>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</si>
  <si>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</si>
  <si>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</si>
  <si>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</si>
  <si>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</si>
  <si>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</si>
  <si>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</si>
  <si>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</si>
  <si>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</si>
  <si>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</si>
  <si>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</si>
  <si>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</si>
  <si>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</si>
  <si>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</si>
  <si>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</si>
  <si>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</si>
  <si>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</si>
  <si>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</si>
  <si>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</si>
  <si>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</si>
  <si>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</si>
  <si>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</si>
  <si>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</si>
  <si>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</si>
  <si>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</si>
  <si>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</si>
  <si>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</si>
  <si>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</si>
  <si>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</si>
  <si>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</si>
  <si>
    <t>Report 2_5 - EXT_HISTORY_MASTER</t>
  </si>
  <si>
    <t>Report 1_1_2 - EXT_HISTORY_MASTER</t>
  </si>
  <si>
    <t>Report 1_1_1 - EXT_HISTORY_MASTER</t>
  </si>
  <si>
    <t>Report_1_1_1</t>
  </si>
  <si>
    <t>Report_1_1_2</t>
  </si>
  <si>
    <t>No Index No Keys</t>
  </si>
  <si>
    <t>Index &amp; Keys</t>
  </si>
  <si>
    <t>Report_2_6</t>
  </si>
  <si>
    <t>New Index PostingDate</t>
  </si>
  <si>
    <t>Status</t>
  </si>
  <si>
    <t>No Index with Keys</t>
  </si>
  <si>
    <t>Kept</t>
  </si>
  <si>
    <t>New Index Unit</t>
  </si>
  <si>
    <t>New Index No</t>
  </si>
  <si>
    <t>Deleted</t>
  </si>
  <si>
    <t>New Index Type</t>
  </si>
  <si>
    <t>New Index multiple</t>
  </si>
  <si>
    <t>New Index SubType</t>
  </si>
  <si>
    <t>New Index VariantId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</si>
</sst>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 style="thick">
        <color auto="1"/>
      </right>
      <top style="medium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12" xfId="0" applyBorder="1"/>
    <xf numFmtId="0" fontId="0" fillId="0" borderId="13" xfId="0" applyBorder="1" applyAlignment="1"/>
    <xf numFmtId="0" fontId="0" fillId="0" borderId="1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714000"/>
        <c:axId val="398715632"/>
      </c:barChart>
      <c:catAx>
        <c:axId val="3987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5632"/>
        <c:crosses val="autoZero"/>
        <c:auto val="1"/>
        <c:lblAlgn val="ctr"/>
        <c:lblOffset val="100"/>
        <c:noMultiLvlLbl val="0"/>
      </c:catAx>
      <c:valAx>
        <c:axId val="3987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I&amp;Keys'!$B$3:$B$15</c:f>
              <c:numCache>
                <c:formatCode>General</c:formatCode>
                <c:ptCount val="13"/>
                <c:pt idx="0">
                  <c:v>145645</c:v>
                </c:pt>
                <c:pt idx="1">
                  <c:v>177675</c:v>
                </c:pt>
                <c:pt idx="2">
                  <c:v>127056</c:v>
                </c:pt>
                <c:pt idx="3">
                  <c:v>81026</c:v>
                </c:pt>
                <c:pt idx="4">
                  <c:v>31979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23296"/>
        <c:axId val="398821120"/>
      </c:scatterChart>
      <c:valAx>
        <c:axId val="3988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1120"/>
        <c:crosses val="autoZero"/>
        <c:crossBetween val="midCat"/>
      </c:valAx>
      <c:valAx>
        <c:axId val="3988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I&amp;Keys'!$C$3:$C$7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I&amp;Keys'!$D$3:$D$7</c:f>
              <c:numCache>
                <c:formatCode>General</c:formatCode>
                <c:ptCount val="5"/>
                <c:pt idx="0">
                  <c:v>66826</c:v>
                </c:pt>
                <c:pt idx="1">
                  <c:v>49032</c:v>
                </c:pt>
                <c:pt idx="2">
                  <c:v>37976</c:v>
                </c:pt>
                <c:pt idx="3">
                  <c:v>23308</c:v>
                </c:pt>
                <c:pt idx="4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20032"/>
        <c:axId val="398830368"/>
      </c:scatterChart>
      <c:valAx>
        <c:axId val="3988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30368"/>
        <c:crosses val="autoZero"/>
        <c:crossBetween val="midCat"/>
      </c:valAx>
      <c:valAx>
        <c:axId val="3988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I&amp;Keys'!$E$3:$E$7</c:f>
              <c:numCache>
                <c:formatCode>General</c:formatCode>
                <c:ptCount val="5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 I&amp;Keys'!$F$3:$F$7</c:f>
              <c:numCache>
                <c:formatCode>General</c:formatCode>
                <c:ptCount val="5"/>
                <c:pt idx="0">
                  <c:v>76997</c:v>
                </c:pt>
                <c:pt idx="1">
                  <c:v>69353</c:v>
                </c:pt>
                <c:pt idx="2">
                  <c:v>56010</c:v>
                </c:pt>
                <c:pt idx="3">
                  <c:v>42274</c:v>
                </c:pt>
                <c:pt idx="4">
                  <c:v>35234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29280"/>
        <c:axId val="398827648"/>
      </c:scatterChart>
      <c:valAx>
        <c:axId val="3988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7648"/>
        <c:crosses val="autoZero"/>
        <c:crossBetween val="midCat"/>
      </c:valAx>
      <c:valAx>
        <c:axId val="3988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I&amp;Keys'!$G$3:$G$7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I&amp;Keys'!$H$3:$H$7</c:f>
              <c:numCache>
                <c:formatCode>General</c:formatCode>
                <c:ptCount val="5"/>
                <c:pt idx="0">
                  <c:v>10951</c:v>
                </c:pt>
                <c:pt idx="1">
                  <c:v>8301</c:v>
                </c:pt>
                <c:pt idx="2">
                  <c:v>10621</c:v>
                </c:pt>
                <c:pt idx="3">
                  <c:v>9896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22208"/>
        <c:axId val="398823840"/>
      </c:scatterChart>
      <c:valAx>
        <c:axId val="3988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3840"/>
        <c:crosses val="autoZero"/>
        <c:crossBetween val="midCat"/>
      </c:valAx>
      <c:valAx>
        <c:axId val="398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I&amp;Keys'!$I$3:$I$7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I&amp;Keys'!$J$3:$J$7</c:f>
              <c:numCache>
                <c:formatCode>General</c:formatCode>
                <c:ptCount val="5"/>
                <c:pt idx="0">
                  <c:v>21549</c:v>
                </c:pt>
                <c:pt idx="1">
                  <c:v>12317</c:v>
                </c:pt>
                <c:pt idx="2">
                  <c:v>7700</c:v>
                </c:pt>
                <c:pt idx="3">
                  <c:v>4798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29824"/>
        <c:axId val="398826016"/>
      </c:scatterChart>
      <c:valAx>
        <c:axId val="3988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6016"/>
        <c:crosses val="autoZero"/>
        <c:crossBetween val="midCat"/>
      </c:valAx>
      <c:valAx>
        <c:axId val="3988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I&amp;Keys'!$K$3:$K$7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I&amp;Keys'!$L$3:$L$7</c:f>
              <c:numCache>
                <c:formatCode>General</c:formatCode>
                <c:ptCount val="5"/>
                <c:pt idx="0">
                  <c:v>12072</c:v>
                </c:pt>
                <c:pt idx="1">
                  <c:v>11029</c:v>
                </c:pt>
                <c:pt idx="2">
                  <c:v>10257</c:v>
                </c:pt>
                <c:pt idx="3">
                  <c:v>5996</c:v>
                </c:pt>
                <c:pt idx="4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32544"/>
        <c:axId val="398834176"/>
      </c:scatterChart>
      <c:valAx>
        <c:axId val="3988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34176"/>
        <c:crosses val="autoZero"/>
        <c:crossBetween val="midCat"/>
      </c:valAx>
      <c:valAx>
        <c:axId val="3988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I&amp;Keys'!$M$3:$M$7</c:f>
              <c:numCache>
                <c:formatCode>General</c:formatCode>
                <c:ptCount val="5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 I&amp;Keys'!$N$3:$N$7</c:f>
              <c:numCache>
                <c:formatCode>General</c:formatCode>
                <c:ptCount val="5"/>
                <c:pt idx="0">
                  <c:v>10093</c:v>
                </c:pt>
                <c:pt idx="1">
                  <c:v>9119</c:v>
                </c:pt>
                <c:pt idx="2">
                  <c:v>8647</c:v>
                </c:pt>
                <c:pt idx="3">
                  <c:v>4949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64704"/>
        <c:axId val="399763616"/>
      </c:scatterChart>
      <c:valAx>
        <c:axId val="3997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763616"/>
        <c:crosses val="autoZero"/>
        <c:crossBetween val="midCat"/>
      </c:valAx>
      <c:valAx>
        <c:axId val="3997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76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I&amp;Keys'!$K$36:$K$40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I&amp;Keys'!$L$36:$L$40</c:f>
              <c:numCache>
                <c:formatCode>General</c:formatCode>
                <c:ptCount val="5"/>
                <c:pt idx="0">
                  <c:v>12512</c:v>
                </c:pt>
                <c:pt idx="1">
                  <c:v>12077</c:v>
                </c:pt>
                <c:pt idx="2">
                  <c:v>12100</c:v>
                </c:pt>
                <c:pt idx="3">
                  <c:v>15978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65248"/>
        <c:axId val="399760896"/>
      </c:scatterChart>
      <c:valAx>
        <c:axId val="3997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760896"/>
        <c:crosses val="autoZero"/>
        <c:crossBetween val="midCat"/>
      </c:valAx>
      <c:valAx>
        <c:axId val="3997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7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I&amp;Keys'!$M$36:$M$40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I&amp;Keys'!$N$36:$N$40</c:f>
              <c:numCache>
                <c:formatCode>General</c:formatCode>
                <c:ptCount val="5"/>
                <c:pt idx="0">
                  <c:v>10158</c:v>
                </c:pt>
                <c:pt idx="1">
                  <c:v>10062</c:v>
                </c:pt>
                <c:pt idx="2">
                  <c:v>9943</c:v>
                </c:pt>
                <c:pt idx="3">
                  <c:v>9855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58720"/>
        <c:axId val="399767968"/>
      </c:scatterChart>
      <c:valAx>
        <c:axId val="3997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767968"/>
        <c:crosses val="autoZero"/>
        <c:crossBetween val="midCat"/>
      </c:valAx>
      <c:valAx>
        <c:axId val="3997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7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 I&amp;Keys'!$C$36:$C$40</c:f>
              <c:numCache>
                <c:formatCode>General</c:formatCode>
                <c:ptCount val="5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 I&amp;Keys'!$D$36:$D$40</c:f>
              <c:numCache>
                <c:formatCode>General</c:formatCode>
                <c:ptCount val="5"/>
                <c:pt idx="0">
                  <c:v>62396</c:v>
                </c:pt>
                <c:pt idx="1">
                  <c:v>62171</c:v>
                </c:pt>
                <c:pt idx="2">
                  <c:v>61191</c:v>
                </c:pt>
                <c:pt idx="3">
                  <c:v>69669</c:v>
                </c:pt>
                <c:pt idx="4">
                  <c:v>37407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57088"/>
        <c:axId val="399761440"/>
      </c:scatterChart>
      <c:valAx>
        <c:axId val="3997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761440"/>
        <c:crosses val="autoZero"/>
        <c:crossBetween val="midCat"/>
      </c:valAx>
      <c:valAx>
        <c:axId val="3997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97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709648"/>
        <c:axId val="398712912"/>
      </c:barChart>
      <c:catAx>
        <c:axId val="3987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2912"/>
        <c:crosses val="autoZero"/>
        <c:auto val="1"/>
        <c:lblAlgn val="ctr"/>
        <c:lblOffset val="100"/>
        <c:noMultiLvlLbl val="0"/>
      </c:catAx>
      <c:valAx>
        <c:axId val="3987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2_6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'!$B$2:$B$11</c:f>
              <c:numCache>
                <c:formatCode>General</c:formatCode>
                <c:ptCount val="10"/>
                <c:pt idx="0">
                  <c:v>403186</c:v>
                </c:pt>
                <c:pt idx="1">
                  <c:v>145645</c:v>
                </c:pt>
                <c:pt idx="2">
                  <c:v>252784</c:v>
                </c:pt>
                <c:pt idx="3">
                  <c:v>247081</c:v>
                </c:pt>
                <c:pt idx="4">
                  <c:v>248951</c:v>
                </c:pt>
                <c:pt idx="5">
                  <c:v>247358</c:v>
                </c:pt>
                <c:pt idx="6">
                  <c:v>246135</c:v>
                </c:pt>
                <c:pt idx="7">
                  <c:v>405023</c:v>
                </c:pt>
                <c:pt idx="8">
                  <c:v>251415</c:v>
                </c:pt>
                <c:pt idx="9">
                  <c:v>249284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52752"/>
        <c:axId val="402853296"/>
      </c:lineChart>
      <c:catAx>
        <c:axId val="4028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2853296"/>
        <c:crosses val="autoZero"/>
        <c:auto val="1"/>
        <c:lblAlgn val="ctr"/>
        <c:lblOffset val="100"/>
        <c:noMultiLvlLbl val="0"/>
      </c:catAx>
      <c:valAx>
        <c:axId val="4028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285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'!$C$2:$C$11</c:f>
              <c:numCache>
                <c:formatCode>General</c:formatCode>
                <c:ptCount val="10"/>
                <c:pt idx="0">
                  <c:v>15218</c:v>
                </c:pt>
                <c:pt idx="1">
                  <c:v>10158</c:v>
                </c:pt>
                <c:pt idx="2">
                  <c:v>4887</c:v>
                </c:pt>
                <c:pt idx="3">
                  <c:v>4916</c:v>
                </c:pt>
                <c:pt idx="4">
                  <c:v>4972</c:v>
                </c:pt>
                <c:pt idx="5">
                  <c:v>20684</c:v>
                </c:pt>
                <c:pt idx="6">
                  <c:v>5041</c:v>
                </c:pt>
                <c:pt idx="7">
                  <c:v>22009</c:v>
                </c:pt>
                <c:pt idx="8">
                  <c:v>5024</c:v>
                </c:pt>
                <c:pt idx="9">
                  <c:v>5334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54928"/>
        <c:axId val="402862544"/>
      </c:lineChart>
      <c:catAx>
        <c:axId val="4028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2862544"/>
        <c:crosses val="autoZero"/>
        <c:auto val="1"/>
        <c:lblAlgn val="ctr"/>
        <c:lblOffset val="100"/>
        <c:noMultiLvlLbl val="0"/>
      </c:catAx>
      <c:valAx>
        <c:axId val="4028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28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</a:t>
            </a:r>
            <a:r>
              <a:rPr lang="sv-SE" baseline="0"/>
              <a:t>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'Playing with indexes HISTOR '!$A$2:$A$11</c:f>
              <c:strCache>
                <c:ptCount val="10"/>
                <c:pt idx="0">
                  <c:v>No Index No Keys</c:v>
                </c:pt>
                <c:pt idx="1">
                  <c:v>Index &amp; Keys</c:v>
                </c:pt>
                <c:pt idx="2">
                  <c:v>No Index with Keys</c:v>
                </c:pt>
                <c:pt idx="3">
                  <c:v>New Index PostingDate</c:v>
                </c:pt>
                <c:pt idx="4">
                  <c:v>New Index Unit</c:v>
                </c:pt>
                <c:pt idx="5">
                  <c:v>New Index No</c:v>
                </c:pt>
                <c:pt idx="6">
                  <c:v>New Index Type</c:v>
                </c:pt>
                <c:pt idx="7">
                  <c:v>New Index multiple</c:v>
                </c:pt>
                <c:pt idx="8">
                  <c:v>New Index SubType</c:v>
                </c:pt>
                <c:pt idx="9">
                  <c:v>New Index VariantId</c:v>
                </c:pt>
              </c:strCache>
            </c:strRef>
          </c:cat>
          <c:val>
            <c:numRef>
              <c:f>'Playing with indexes HISTOR '!$D$2:$D$11</c:f>
              <c:numCache>
                <c:formatCode>General</c:formatCode>
                <c:ptCount val="10"/>
                <c:pt idx="0">
                  <c:v>18111</c:v>
                </c:pt>
                <c:pt idx="1">
                  <c:v>12512</c:v>
                </c:pt>
                <c:pt idx="2">
                  <c:v>6763</c:v>
                </c:pt>
                <c:pt idx="3">
                  <c:v>6750</c:v>
                </c:pt>
                <c:pt idx="4">
                  <c:v>6924</c:v>
                </c:pt>
                <c:pt idx="5">
                  <c:v>22792</c:v>
                </c:pt>
                <c:pt idx="6">
                  <c:v>6467</c:v>
                </c:pt>
                <c:pt idx="7">
                  <c:v>26302</c:v>
                </c:pt>
                <c:pt idx="8">
                  <c:v>6429</c:v>
                </c:pt>
                <c:pt idx="9">
                  <c:v>6990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860912"/>
        <c:axId val="402856016"/>
      </c:lineChart>
      <c:catAx>
        <c:axId val="4028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2856016"/>
        <c:crosses val="autoZero"/>
        <c:auto val="1"/>
        <c:lblAlgn val="ctr"/>
        <c:lblOffset val="100"/>
        <c:noMultiLvlLbl val="0"/>
      </c:catAx>
      <c:valAx>
        <c:axId val="4028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286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I&amp;Keys'!$B$3:$B$16</c:f>
              <c:numCache>
                <c:formatCode>General</c:formatCode>
                <c:ptCount val="14"/>
                <c:pt idx="0">
                  <c:v>403186</c:v>
                </c:pt>
                <c:pt idx="1">
                  <c:v>253501</c:v>
                </c:pt>
                <c:pt idx="2">
                  <c:v>236662</c:v>
                </c:pt>
                <c:pt idx="3">
                  <c:v>171116</c:v>
                </c:pt>
                <c:pt idx="4">
                  <c:v>102429</c:v>
                </c:pt>
                <c:pt idx="5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12368"/>
        <c:axId val="398715088"/>
      </c:scatterChart>
      <c:valAx>
        <c:axId val="3987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5088"/>
        <c:crosses val="autoZero"/>
        <c:crossBetween val="midCat"/>
      </c:valAx>
      <c:valAx>
        <c:axId val="3987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I&amp;Keys'!$H$3:$H$16</c:f>
              <c:numCache>
                <c:formatCode>General</c:formatCode>
                <c:ptCount val="14"/>
                <c:pt idx="0">
                  <c:v>1427</c:v>
                </c:pt>
                <c:pt idx="1">
                  <c:v>1328</c:v>
                </c:pt>
                <c:pt idx="2">
                  <c:v>1372</c:v>
                </c:pt>
                <c:pt idx="3">
                  <c:v>4671</c:v>
                </c:pt>
                <c:pt idx="4">
                  <c:v>4854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17808"/>
        <c:axId val="398705296"/>
      </c:scatterChart>
      <c:valAx>
        <c:axId val="3987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05296"/>
        <c:crosses val="autoZero"/>
        <c:crossBetween val="midCat"/>
      </c:valAx>
      <c:valAx>
        <c:axId val="3987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4_4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I&amp;Keys'!$I$3:$I$16</c:f>
              <c:numCache>
                <c:formatCode>General</c:formatCode>
                <c:ptCount val="14"/>
                <c:pt idx="0">
                  <c:v>17449200</c:v>
                </c:pt>
                <c:pt idx="1">
                  <c:v>10447188</c:v>
                </c:pt>
                <c:pt idx="2">
                  <c:v>9706149</c:v>
                </c:pt>
                <c:pt idx="3">
                  <c:v>6945334</c:v>
                </c:pt>
                <c:pt idx="4">
                  <c:v>3726035</c:v>
                </c:pt>
                <c:pt idx="5">
                  <c:v>280859</c:v>
                </c:pt>
              </c:numCache>
            </c:numRef>
          </c:xVal>
          <c:yVal>
            <c:numRef>
              <c:f>'Table content drop wo I&amp;Keys'!$J$3:$J$16</c:f>
              <c:numCache>
                <c:formatCode>General</c:formatCode>
                <c:ptCount val="14"/>
                <c:pt idx="0">
                  <c:v>3413</c:v>
                </c:pt>
                <c:pt idx="1">
                  <c:v>2129</c:v>
                </c:pt>
                <c:pt idx="2">
                  <c:v>1947</c:v>
                </c:pt>
                <c:pt idx="3">
                  <c:v>1370</c:v>
                </c:pt>
                <c:pt idx="4">
                  <c:v>1079</c:v>
                </c:pt>
                <c:pt idx="5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19440"/>
        <c:axId val="398716720"/>
      </c:scatterChart>
      <c:valAx>
        <c:axId val="3987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6720"/>
        <c:crosses val="autoZero"/>
        <c:crossBetween val="midCat"/>
      </c:valAx>
      <c:valAx>
        <c:axId val="3987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2_5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I&amp;Keys'!$D$3:$D$16</c:f>
              <c:numCache>
                <c:formatCode>General</c:formatCode>
                <c:ptCount val="14"/>
                <c:pt idx="0">
                  <c:v>83584</c:v>
                </c:pt>
                <c:pt idx="1">
                  <c:v>64036</c:v>
                </c:pt>
                <c:pt idx="2">
                  <c:v>50437</c:v>
                </c:pt>
                <c:pt idx="3">
                  <c:v>37977</c:v>
                </c:pt>
                <c:pt idx="4">
                  <c:v>22819</c:v>
                </c:pt>
                <c:pt idx="5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18352"/>
        <c:axId val="398718896"/>
      </c:scatterChart>
      <c:valAx>
        <c:axId val="39871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8896"/>
        <c:crosses val="autoZero"/>
        <c:crossBetween val="midCat"/>
      </c:valAx>
      <c:valAx>
        <c:axId val="3987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3_1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I&amp;Keys'!$E$3:$E$16</c:f>
              <c:numCache>
                <c:formatCode>General</c:formatCode>
                <c:ptCount val="14"/>
                <c:pt idx="0">
                  <c:v>4557053</c:v>
                </c:pt>
                <c:pt idx="1">
                  <c:v>2732242</c:v>
                </c:pt>
                <c:pt idx="2">
                  <c:v>2572413</c:v>
                </c:pt>
                <c:pt idx="3">
                  <c:v>1821520</c:v>
                </c:pt>
                <c:pt idx="4">
                  <c:v>978797</c:v>
                </c:pt>
                <c:pt idx="5">
                  <c:v>71366</c:v>
                </c:pt>
              </c:numCache>
            </c:numRef>
          </c:xVal>
          <c:yVal>
            <c:numRef>
              <c:f>'Table content drop wo I&amp;Keys'!$F$3:$F$16</c:f>
              <c:numCache>
                <c:formatCode>General</c:formatCode>
                <c:ptCount val="14"/>
                <c:pt idx="0">
                  <c:v>104503</c:v>
                </c:pt>
                <c:pt idx="1">
                  <c:v>83848</c:v>
                </c:pt>
                <c:pt idx="2">
                  <c:v>67341</c:v>
                </c:pt>
                <c:pt idx="3">
                  <c:v>52987</c:v>
                </c:pt>
                <c:pt idx="4">
                  <c:v>40827</c:v>
                </c:pt>
                <c:pt idx="5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04752"/>
        <c:axId val="398717264"/>
      </c:scatterChart>
      <c:valAx>
        <c:axId val="3987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17264"/>
        <c:crosses val="autoZero"/>
        <c:crossBetween val="midCat"/>
      </c:valAx>
      <c:valAx>
        <c:axId val="398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0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I&amp;Keys'!$L$3:$L$16</c:f>
              <c:numCache>
                <c:formatCode>General</c:formatCode>
                <c:ptCount val="14"/>
                <c:pt idx="0">
                  <c:v>18111</c:v>
                </c:pt>
                <c:pt idx="1">
                  <c:v>11983</c:v>
                </c:pt>
                <c:pt idx="2">
                  <c:v>11126</c:v>
                </c:pt>
                <c:pt idx="3">
                  <c:v>10769</c:v>
                </c:pt>
                <c:pt idx="4">
                  <c:v>6137</c:v>
                </c:pt>
                <c:pt idx="5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07472"/>
        <c:axId val="398824928"/>
      </c:scatterChart>
      <c:valAx>
        <c:axId val="39870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4928"/>
        <c:crosses val="autoZero"/>
        <c:crossBetween val="midCat"/>
      </c:valAx>
      <c:valAx>
        <c:axId val="398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7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Report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I&amp;Keys'!$M$3:$M$16</c:f>
              <c:numCache>
                <c:formatCode>General</c:formatCode>
                <c:ptCount val="14"/>
                <c:pt idx="0">
                  <c:v>69409</c:v>
                </c:pt>
                <c:pt idx="1">
                  <c:v>39869</c:v>
                </c:pt>
                <c:pt idx="2">
                  <c:v>29876</c:v>
                </c:pt>
                <c:pt idx="3">
                  <c:v>19883</c:v>
                </c:pt>
                <c:pt idx="4">
                  <c:v>11053</c:v>
                </c:pt>
                <c:pt idx="5">
                  <c:v>724</c:v>
                </c:pt>
              </c:numCache>
            </c:numRef>
          </c:xVal>
          <c:yVal>
            <c:numRef>
              <c:f>'Table content drop wo I&amp;Keys'!$N$3:$N$16</c:f>
              <c:numCache>
                <c:formatCode>General</c:formatCode>
                <c:ptCount val="14"/>
                <c:pt idx="0">
                  <c:v>15218</c:v>
                </c:pt>
                <c:pt idx="1">
                  <c:v>10343</c:v>
                </c:pt>
                <c:pt idx="2">
                  <c:v>9671</c:v>
                </c:pt>
                <c:pt idx="3">
                  <c:v>8947</c:v>
                </c:pt>
                <c:pt idx="4">
                  <c:v>5278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20576"/>
        <c:axId val="398828192"/>
      </c:scatterChart>
      <c:valAx>
        <c:axId val="3988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000" b="0" i="0" u="none" strike="noStrike" baseline="0">
                    <a:effectLst/>
                  </a:rPr>
                  <a:t>Entries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8192"/>
        <c:crosses val="autoZero"/>
        <c:crossBetween val="midCat"/>
      </c:valAx>
      <c:valAx>
        <c:axId val="3988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988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52387</xdr:rowOff>
    </xdr:from>
    <xdr:to>
      <xdr:col>2</xdr:col>
      <xdr:colOff>19050</xdr:colOff>
      <xdr:row>30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14287</xdr:rowOff>
    </xdr:from>
    <xdr:to>
      <xdr:col>8</xdr:col>
      <xdr:colOff>9525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16</xdr:row>
      <xdr:rowOff>23812</xdr:rowOff>
    </xdr:from>
    <xdr:to>
      <xdr:col>10</xdr:col>
      <xdr:colOff>9525</xdr:colOff>
      <xdr:row>31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16</xdr:row>
      <xdr:rowOff>61912</xdr:rowOff>
    </xdr:from>
    <xdr:to>
      <xdr:col>3</xdr:col>
      <xdr:colOff>1543050</xdr:colOff>
      <xdr:row>30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16</xdr:row>
      <xdr:rowOff>42862</xdr:rowOff>
    </xdr:from>
    <xdr:to>
      <xdr:col>5</xdr:col>
      <xdr:colOff>1571625</xdr:colOff>
      <xdr:row>30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6804</xdr:colOff>
      <xdr:row>16</xdr:row>
      <xdr:rowOff>10205</xdr:rowOff>
    </xdr:from>
    <xdr:to>
      <xdr:col>12</xdr:col>
      <xdr:colOff>23133</xdr:colOff>
      <xdr:row>30</xdr:row>
      <xdr:rowOff>172811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14287</xdr:rowOff>
    </xdr:from>
    <xdr:to>
      <xdr:col>14</xdr:col>
      <xdr:colOff>28575</xdr:colOff>
      <xdr:row>31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71436</xdr:rowOff>
    </xdr:from>
    <xdr:to>
      <xdr:col>2</xdr:col>
      <xdr:colOff>9525</xdr:colOff>
      <xdr:row>29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15</xdr:row>
      <xdr:rowOff>114300</xdr:rowOff>
    </xdr:from>
    <xdr:to>
      <xdr:col>4</xdr:col>
      <xdr:colOff>38100</xdr:colOff>
      <xdr:row>30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15</xdr:row>
      <xdr:rowOff>133350</xdr:rowOff>
    </xdr:from>
    <xdr:to>
      <xdr:col>6</xdr:col>
      <xdr:colOff>57150</xdr:colOff>
      <xdr:row>30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8</xdr:col>
      <xdr:colOff>9525</xdr:colOff>
      <xdr:row>30</xdr:row>
      <xdr:rowOff>100013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10</xdr:col>
      <xdr:colOff>9525</xdr:colOff>
      <xdr:row>30</xdr:row>
      <xdr:rowOff>100013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9525</xdr:colOff>
      <xdr:row>30</xdr:row>
      <xdr:rowOff>100013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14</xdr:col>
      <xdr:colOff>9525</xdr:colOff>
      <xdr:row>30</xdr:row>
      <xdr:rowOff>100013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12</xdr:col>
      <xdr:colOff>9525</xdr:colOff>
      <xdr:row>62</xdr:row>
      <xdr:rowOff>100013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14</xdr:col>
      <xdr:colOff>9525</xdr:colOff>
      <xdr:row>62</xdr:row>
      <xdr:rowOff>100013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4</xdr:col>
      <xdr:colOff>9525</xdr:colOff>
      <xdr:row>62</xdr:row>
      <xdr:rowOff>100013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14287</xdr:rowOff>
    </xdr:from>
    <xdr:to>
      <xdr:col>13</xdr:col>
      <xdr:colOff>409575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152400</xdr:rowOff>
    </xdr:from>
    <xdr:to>
      <xdr:col>13</xdr:col>
      <xdr:colOff>409575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31</xdr:row>
      <xdr:rowOff>142875</xdr:rowOff>
    </xdr:from>
    <xdr:to>
      <xdr:col>13</xdr:col>
      <xdr:colOff>419100</xdr:colOff>
      <xdr:row>46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\Desktop\Plugg\Exjobb\Master%20Thesis\Analys\Experiment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Times of SP"/>
      <sheetName val="TimeStamps"/>
      <sheetName val="Troublepart of SP"/>
      <sheetName val="Table content drop wo I&amp;Keys"/>
      <sheetName val="Table content drop w I&amp;Keys"/>
      <sheetName val="Playing with indexes HISTORY_M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No Index No Keys</v>
          </cell>
          <cell r="B2">
            <v>403186</v>
          </cell>
          <cell r="C2">
            <v>15218</v>
          </cell>
          <cell r="D2">
            <v>18111</v>
          </cell>
        </row>
        <row r="3">
          <cell r="A3" t="str">
            <v>Index &amp; Keys</v>
          </cell>
          <cell r="B3">
            <v>145645</v>
          </cell>
          <cell r="C3">
            <v>10158</v>
          </cell>
          <cell r="D3">
            <v>12512</v>
          </cell>
        </row>
        <row r="4">
          <cell r="A4" t="str">
            <v>No Index with Keys</v>
          </cell>
          <cell r="B4">
            <v>252784</v>
          </cell>
          <cell r="C4">
            <v>4887</v>
          </cell>
          <cell r="D4">
            <v>6763</v>
          </cell>
        </row>
        <row r="5">
          <cell r="A5" t="str">
            <v>New Index PostingDate</v>
          </cell>
          <cell r="B5">
            <v>247081</v>
          </cell>
          <cell r="C5">
            <v>4916</v>
          </cell>
          <cell r="D5">
            <v>6750</v>
          </cell>
        </row>
        <row r="6">
          <cell r="A6" t="str">
            <v>New Index Unit</v>
          </cell>
          <cell r="B6">
            <v>248951</v>
          </cell>
          <cell r="C6">
            <v>4972</v>
          </cell>
          <cell r="D6">
            <v>6924</v>
          </cell>
        </row>
        <row r="7">
          <cell r="A7" t="str">
            <v>New Index No</v>
          </cell>
          <cell r="B7">
            <v>247358</v>
          </cell>
          <cell r="C7">
            <v>20684</v>
          </cell>
          <cell r="D7">
            <v>22792</v>
          </cell>
        </row>
        <row r="8">
          <cell r="A8" t="str">
            <v>New Index Type</v>
          </cell>
          <cell r="B8">
            <v>246135</v>
          </cell>
          <cell r="C8">
            <v>5041</v>
          </cell>
          <cell r="D8">
            <v>6467</v>
          </cell>
        </row>
        <row r="9">
          <cell r="A9" t="str">
            <v>New Index multiple</v>
          </cell>
          <cell r="B9">
            <v>405023</v>
          </cell>
          <cell r="C9">
            <v>22009</v>
          </cell>
          <cell r="D9">
            <v>26302</v>
          </cell>
        </row>
        <row r="10">
          <cell r="A10" t="str">
            <v>New Index SubType</v>
          </cell>
          <cell r="B10">
            <v>251415</v>
          </cell>
          <cell r="C10">
            <v>5024</v>
          </cell>
          <cell r="D10">
            <v>6429</v>
          </cell>
        </row>
        <row r="11">
          <cell r="A11" t="str">
            <v>New Index VariantId</v>
          </cell>
          <cell r="B11">
            <v>249284</v>
          </cell>
          <cell r="C11">
            <v>5334</v>
          </cell>
          <cell r="D11">
            <v>6990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ColWidth="9" defaultRowHeight="14.25"/>
  <cols>
    <col min="1" max="1" width="15.375" style="2" bestFit="1" customWidth="1"/>
    <col min="2" max="2" width="14.75" style="2" bestFit="1" customWidth="1"/>
    <col min="3" max="3" width="15.375" style="2" bestFit="1" customWidth="1"/>
    <col min="4" max="16384" width="9" style="2"/>
  </cols>
  <sheetData>
    <row r="1" spans="1:4">
      <c r="A1" s="5"/>
      <c r="B1" s="21" t="s">
        <v>8</v>
      </c>
      <c r="C1" s="22"/>
      <c r="D1" s="22"/>
    </row>
    <row r="2" spans="1:4" ht="15" thickBot="1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D1" workbookViewId="0">
      <selection activeCell="J9" sqref="J9"/>
    </sheetView>
  </sheetViews>
  <sheetFormatPr defaultColWidth="9" defaultRowHeight="14.25"/>
  <cols>
    <col min="1" max="1" width="16" style="2" customWidth="1"/>
    <col min="2" max="16384" width="9" style="2"/>
  </cols>
  <sheetData>
    <row r="1" spans="1:7" ht="15" thickBot="1">
      <c r="B1" s="23" t="s">
        <v>45</v>
      </c>
      <c r="C1" s="24"/>
      <c r="D1" s="24"/>
      <c r="E1" s="24"/>
      <c r="F1" s="24"/>
      <c r="G1" s="24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"/>
    </sheetView>
  </sheetViews>
  <sheetFormatPr defaultColWidth="9" defaultRowHeight="14.25"/>
  <cols>
    <col min="1" max="1" width="16.375" style="2" bestFit="1" customWidth="1"/>
    <col min="2" max="2" width="20.375" style="2" bestFit="1" customWidth="1"/>
    <col min="3" max="3" width="22.25" style="2" bestFit="1" customWidth="1"/>
    <col min="4" max="16384" width="9" style="2"/>
  </cols>
  <sheetData>
    <row r="1" spans="1:3">
      <c r="A1" s="1" t="s">
        <v>46</v>
      </c>
      <c r="B1" s="2" t="s">
        <v>48</v>
      </c>
      <c r="C1" s="2" t="s">
        <v>49</v>
      </c>
    </row>
    <row r="2" spans="1:3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G1" zoomScale="60" zoomScaleNormal="60" workbookViewId="0">
      <selection activeCell="Q17" sqref="Q17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 ht="15" thickBot="1">
      <c r="A3" s="18">
        <v>17449200</v>
      </c>
      <c r="B3" s="19">
        <v>403186</v>
      </c>
      <c r="C3" s="18">
        <v>69409</v>
      </c>
      <c r="D3" s="19">
        <v>83584</v>
      </c>
      <c r="E3" s="18">
        <v>4557053</v>
      </c>
      <c r="F3" s="19">
        <v>104503</v>
      </c>
      <c r="G3" s="18">
        <v>17449200</v>
      </c>
      <c r="H3" s="19">
        <v>1427</v>
      </c>
      <c r="I3" s="18">
        <v>17449200</v>
      </c>
      <c r="J3" s="19">
        <v>3413</v>
      </c>
      <c r="K3" s="18">
        <v>69409</v>
      </c>
      <c r="L3" s="19">
        <v>18111</v>
      </c>
      <c r="M3" s="18">
        <v>69409</v>
      </c>
      <c r="N3" s="20">
        <v>15218</v>
      </c>
    </row>
    <row r="4" spans="1:14" customFormat="1">
      <c r="A4">
        <v>10447188</v>
      </c>
      <c r="B4" s="14">
        <v>253501</v>
      </c>
      <c r="C4" s="10">
        <v>39869</v>
      </c>
      <c r="D4" s="14">
        <v>64036</v>
      </c>
      <c r="E4" s="17">
        <v>2732242</v>
      </c>
      <c r="F4" s="15">
        <v>83848</v>
      </c>
      <c r="G4">
        <v>10447188</v>
      </c>
      <c r="H4" s="15">
        <v>1328</v>
      </c>
      <c r="I4">
        <v>10447188</v>
      </c>
      <c r="J4" s="15">
        <v>2129</v>
      </c>
      <c r="K4" s="10">
        <v>39869</v>
      </c>
      <c r="L4" s="15">
        <v>11983</v>
      </c>
      <c r="M4" s="10">
        <v>39869</v>
      </c>
      <c r="N4" s="17">
        <v>10343</v>
      </c>
    </row>
    <row r="5" spans="1:14" customFormat="1">
      <c r="A5">
        <v>9706149</v>
      </c>
      <c r="B5" s="14">
        <v>236662</v>
      </c>
      <c r="C5" s="10">
        <v>29876</v>
      </c>
      <c r="D5" s="14">
        <v>50437</v>
      </c>
      <c r="E5" s="10">
        <v>2572413</v>
      </c>
      <c r="F5" s="15">
        <v>67341</v>
      </c>
      <c r="G5">
        <v>9706149</v>
      </c>
      <c r="H5" s="15">
        <v>1372</v>
      </c>
      <c r="I5">
        <v>9706149</v>
      </c>
      <c r="J5" s="15">
        <v>1947</v>
      </c>
      <c r="K5" s="10">
        <v>29876</v>
      </c>
      <c r="L5" s="15">
        <v>11126</v>
      </c>
      <c r="M5" s="10">
        <v>29876</v>
      </c>
      <c r="N5">
        <v>9671</v>
      </c>
    </row>
    <row r="6" spans="1:14" customFormat="1">
      <c r="A6">
        <v>6945334</v>
      </c>
      <c r="B6" s="14">
        <v>171116</v>
      </c>
      <c r="C6" s="10">
        <v>19883</v>
      </c>
      <c r="D6" s="14">
        <v>37977</v>
      </c>
      <c r="E6" s="10">
        <v>1821520</v>
      </c>
      <c r="F6" s="15">
        <v>52987</v>
      </c>
      <c r="G6">
        <v>6945334</v>
      </c>
      <c r="H6" s="15">
        <v>4671</v>
      </c>
      <c r="I6">
        <v>6945334</v>
      </c>
      <c r="J6" s="15">
        <v>1370</v>
      </c>
      <c r="K6" s="10">
        <v>19883</v>
      </c>
      <c r="L6" s="15">
        <v>10769</v>
      </c>
      <c r="M6" s="10">
        <v>19883</v>
      </c>
      <c r="N6">
        <v>8947</v>
      </c>
    </row>
    <row r="7" spans="1:14" customFormat="1">
      <c r="A7">
        <v>3726035</v>
      </c>
      <c r="B7" s="14">
        <v>102429</v>
      </c>
      <c r="C7" s="10">
        <v>11053</v>
      </c>
      <c r="D7" s="14">
        <v>22819</v>
      </c>
      <c r="E7" s="10">
        <v>978797</v>
      </c>
      <c r="F7" s="15">
        <v>40827</v>
      </c>
      <c r="G7">
        <v>3726035</v>
      </c>
      <c r="H7" s="15">
        <v>4854</v>
      </c>
      <c r="I7">
        <v>3726035</v>
      </c>
      <c r="J7" s="15">
        <v>1079</v>
      </c>
      <c r="K7" s="10">
        <v>11053</v>
      </c>
      <c r="L7" s="15">
        <v>6137</v>
      </c>
      <c r="M7" s="10">
        <v>11053</v>
      </c>
      <c r="N7">
        <v>5278</v>
      </c>
    </row>
    <row r="8" spans="1:14" customFormat="1">
      <c r="A8">
        <v>280859</v>
      </c>
      <c r="B8" s="14">
        <v>34252</v>
      </c>
      <c r="C8" s="10">
        <v>724</v>
      </c>
      <c r="D8" s="14">
        <v>124</v>
      </c>
      <c r="E8" s="10">
        <v>71366</v>
      </c>
      <c r="F8" s="15">
        <v>31625</v>
      </c>
      <c r="G8">
        <v>280859</v>
      </c>
      <c r="H8" s="15">
        <v>11</v>
      </c>
      <c r="I8">
        <v>280859</v>
      </c>
      <c r="J8" s="15">
        <v>60</v>
      </c>
      <c r="K8" s="10">
        <v>724</v>
      </c>
      <c r="L8" s="15">
        <v>15</v>
      </c>
      <c r="M8" s="10">
        <v>724</v>
      </c>
      <c r="N8">
        <v>11</v>
      </c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  <row r="16" spans="1:14">
      <c r="A16"/>
      <c r="B16" s="15"/>
      <c r="C16"/>
      <c r="D16" s="15"/>
      <c r="E16"/>
      <c r="F16" s="15"/>
      <c r="G16"/>
      <c r="H16" s="15"/>
      <c r="I16"/>
      <c r="J16" s="15"/>
      <c r="K16"/>
      <c r="L16" s="15"/>
      <c r="M16"/>
      <c r="N16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14" zoomScale="50" zoomScaleNormal="50" workbookViewId="0">
      <selection activeCell="F57" sqref="F57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7" t="str">
        <f>CONCATENATE('Troublepart of SP'!$A2," - ",'Troublepart of SP'!$C2)</f>
        <v>Report 2_6 - EXT_HISTORY_MASTER</v>
      </c>
      <c r="B1" s="25"/>
      <c r="C1" s="26" t="str">
        <f>CONCATENATE('Troublepart of SP'!$A3," - ",'Troublepart of SP'!$C3)</f>
        <v>Report 2_5 - EXT_ITEM</v>
      </c>
      <c r="D1" s="27"/>
      <c r="E1" s="25" t="str">
        <f>CONCATENATE('Troublepart of SP'!$A4," - ",'Troublepart of SP'!$C4)</f>
        <v>Report 3_1 - EXT_ITEM_LEDGER_ENTRY</v>
      </c>
      <c r="F1" s="25"/>
      <c r="G1" s="25" t="str">
        <f>CONCATENATE('Troublepart of SP'!$A5," - ",'Troublepart of SP'!$C5)</f>
        <v>Report 4_2 - EXT_HISTORY_MASTER</v>
      </c>
      <c r="H1" s="25"/>
      <c r="I1" s="25" t="str">
        <f>CONCATENATE('Troublepart of SP'!$A6," - ",'Troublepart of SP'!$C6)</f>
        <v>Report 4_4 - EXT_HISTORY_MASTER</v>
      </c>
      <c r="J1" s="25"/>
      <c r="K1" s="25" t="str">
        <f>CONCATENATE('Troublepart of SP'!$A7," - ",'Troublepart of SP'!$C7)</f>
        <v>Report 1_1_2 - EXT_ITEM</v>
      </c>
      <c r="L1" s="25"/>
      <c r="M1" s="25" t="str">
        <f>CONCATENATE('Troublepart of SP'!$A8," - ",'Troublepart of SP'!$C8)</f>
        <v>Report 1_1_1 - EXT_ITEM</v>
      </c>
      <c r="N1" s="26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>
      <c r="A3">
        <v>10447188</v>
      </c>
      <c r="B3" s="15">
        <v>145645</v>
      </c>
      <c r="C3" s="10">
        <v>39869</v>
      </c>
      <c r="D3" s="14">
        <v>66826</v>
      </c>
      <c r="E3" s="17">
        <v>2732242</v>
      </c>
      <c r="F3" s="15">
        <v>76997</v>
      </c>
      <c r="G3">
        <v>10447188</v>
      </c>
      <c r="H3" s="15">
        <v>10951</v>
      </c>
      <c r="I3">
        <v>10447188</v>
      </c>
      <c r="J3" s="15">
        <v>21549</v>
      </c>
      <c r="K3" s="10">
        <v>39869</v>
      </c>
      <c r="L3" s="15">
        <v>12072</v>
      </c>
      <c r="M3" s="10">
        <v>39869</v>
      </c>
      <c r="N3" s="17">
        <v>10093</v>
      </c>
    </row>
    <row r="4" spans="1:14" customFormat="1">
      <c r="A4">
        <v>9706149</v>
      </c>
      <c r="B4" s="14">
        <v>177675</v>
      </c>
      <c r="C4" s="10">
        <v>29876</v>
      </c>
      <c r="D4" s="14">
        <v>49032</v>
      </c>
      <c r="E4" s="10">
        <v>2572413</v>
      </c>
      <c r="F4" s="15">
        <v>69353</v>
      </c>
      <c r="G4">
        <v>9706149</v>
      </c>
      <c r="H4" s="15">
        <v>8301</v>
      </c>
      <c r="I4">
        <v>9706149</v>
      </c>
      <c r="J4" s="15">
        <v>12317</v>
      </c>
      <c r="K4" s="10">
        <v>29876</v>
      </c>
      <c r="L4" s="15">
        <v>11029</v>
      </c>
      <c r="M4" s="10">
        <v>29876</v>
      </c>
      <c r="N4">
        <v>9119</v>
      </c>
    </row>
    <row r="5" spans="1:14" customFormat="1">
      <c r="A5">
        <v>6945334</v>
      </c>
      <c r="B5" s="14">
        <v>127056</v>
      </c>
      <c r="C5" s="10">
        <v>19883</v>
      </c>
      <c r="D5" s="14">
        <v>37976</v>
      </c>
      <c r="E5" s="10">
        <v>1821520</v>
      </c>
      <c r="F5" s="15">
        <v>56010</v>
      </c>
      <c r="G5">
        <v>6945334</v>
      </c>
      <c r="H5" s="15">
        <v>10621</v>
      </c>
      <c r="I5">
        <v>6945334</v>
      </c>
      <c r="J5" s="15">
        <v>7700</v>
      </c>
      <c r="K5" s="10">
        <v>19883</v>
      </c>
      <c r="L5" s="15">
        <v>10257</v>
      </c>
      <c r="M5" s="10">
        <v>19883</v>
      </c>
      <c r="N5">
        <v>8647</v>
      </c>
    </row>
    <row r="6" spans="1:14" customFormat="1">
      <c r="A6">
        <v>3726035</v>
      </c>
      <c r="B6" s="14">
        <v>81026</v>
      </c>
      <c r="C6" s="10">
        <v>11053</v>
      </c>
      <c r="D6" s="14">
        <v>23308</v>
      </c>
      <c r="E6" s="10">
        <v>978797</v>
      </c>
      <c r="F6" s="15">
        <v>42274</v>
      </c>
      <c r="G6">
        <v>3726035</v>
      </c>
      <c r="H6" s="15">
        <v>9896</v>
      </c>
      <c r="I6">
        <v>3726035</v>
      </c>
      <c r="J6" s="15">
        <v>4798</v>
      </c>
      <c r="K6" s="10">
        <v>11053</v>
      </c>
      <c r="L6" s="15">
        <v>5996</v>
      </c>
      <c r="M6" s="10">
        <v>11053</v>
      </c>
      <c r="N6">
        <v>4949</v>
      </c>
    </row>
    <row r="7" spans="1:14" customFormat="1">
      <c r="A7">
        <v>280859</v>
      </c>
      <c r="B7" s="14">
        <v>31979</v>
      </c>
      <c r="C7" s="10">
        <v>724</v>
      </c>
      <c r="D7" s="14">
        <v>114</v>
      </c>
      <c r="E7" s="10">
        <v>71366</v>
      </c>
      <c r="F7" s="15">
        <v>35234</v>
      </c>
      <c r="G7">
        <v>280859</v>
      </c>
      <c r="H7" s="15">
        <v>1</v>
      </c>
      <c r="I7">
        <v>280859</v>
      </c>
      <c r="J7" s="15">
        <v>13</v>
      </c>
      <c r="K7" s="10">
        <v>724</v>
      </c>
      <c r="L7" s="15">
        <v>58</v>
      </c>
      <c r="M7" s="10">
        <v>724</v>
      </c>
      <c r="N7">
        <v>37</v>
      </c>
    </row>
    <row r="8" spans="1:14" customFormat="1">
      <c r="B8" s="15"/>
      <c r="D8" s="15"/>
      <c r="F8" s="15"/>
      <c r="H8" s="15"/>
      <c r="J8" s="15"/>
      <c r="L8" s="15"/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  <row r="34" spans="3:14" ht="15" thickBot="1">
      <c r="C34" s="26" t="s">
        <v>54</v>
      </c>
      <c r="D34" s="27"/>
      <c r="E34" s="26" t="s">
        <v>54</v>
      </c>
      <c r="F34" s="27"/>
      <c r="K34" s="26" t="s">
        <v>55</v>
      </c>
      <c r="L34" s="27"/>
      <c r="M34" s="26" t="s">
        <v>56</v>
      </c>
      <c r="N34" s="27"/>
    </row>
    <row r="35" spans="3:14" ht="15.75" thickTop="1" thickBot="1">
      <c r="C35" s="11" t="s">
        <v>51</v>
      </c>
      <c r="D35" s="13" t="s">
        <v>45</v>
      </c>
      <c r="E35" s="11" t="s">
        <v>51</v>
      </c>
      <c r="F35" s="13" t="s">
        <v>45</v>
      </c>
      <c r="K35" s="11" t="s">
        <v>51</v>
      </c>
      <c r="L35" s="13" t="s">
        <v>45</v>
      </c>
      <c r="M35" s="11" t="s">
        <v>51</v>
      </c>
      <c r="N35" s="13" t="s">
        <v>45</v>
      </c>
    </row>
    <row r="36" spans="3:14">
      <c r="C36">
        <v>10447188</v>
      </c>
      <c r="D36" s="14">
        <v>62396</v>
      </c>
      <c r="E36">
        <v>10447188</v>
      </c>
      <c r="F36" s="15"/>
      <c r="K36">
        <v>10447188</v>
      </c>
      <c r="L36" s="15">
        <v>12512</v>
      </c>
      <c r="M36">
        <v>10447188</v>
      </c>
      <c r="N36" s="16">
        <v>10158</v>
      </c>
    </row>
    <row r="37" spans="3:14">
      <c r="C37">
        <v>9706149</v>
      </c>
      <c r="D37" s="14">
        <v>62171</v>
      </c>
      <c r="E37">
        <v>9706149</v>
      </c>
      <c r="F37" s="15"/>
      <c r="K37">
        <v>9706149</v>
      </c>
      <c r="L37" s="15">
        <v>12077</v>
      </c>
      <c r="M37">
        <v>9706149</v>
      </c>
      <c r="N37" s="16">
        <v>10062</v>
      </c>
    </row>
    <row r="38" spans="3:14">
      <c r="C38">
        <v>6945334</v>
      </c>
      <c r="D38" s="14">
        <v>61191</v>
      </c>
      <c r="E38">
        <v>6945334</v>
      </c>
      <c r="F38" s="15"/>
      <c r="K38">
        <v>6945334</v>
      </c>
      <c r="L38" s="15">
        <v>12100</v>
      </c>
      <c r="M38">
        <v>6945334</v>
      </c>
      <c r="N38" s="16">
        <v>9943</v>
      </c>
    </row>
    <row r="39" spans="3:14">
      <c r="C39">
        <v>3726035</v>
      </c>
      <c r="D39" s="14">
        <v>69669</v>
      </c>
      <c r="E39">
        <v>3726035</v>
      </c>
      <c r="F39" s="15"/>
      <c r="K39">
        <v>3726035</v>
      </c>
      <c r="L39" s="15">
        <v>15978</v>
      </c>
      <c r="M39">
        <v>3726035</v>
      </c>
      <c r="N39" s="16">
        <v>9855</v>
      </c>
    </row>
    <row r="40" spans="3:14">
      <c r="C40">
        <v>280859</v>
      </c>
      <c r="D40" s="14">
        <v>37407</v>
      </c>
      <c r="E40">
        <v>280859</v>
      </c>
      <c r="F40" s="15"/>
      <c r="K40">
        <v>280859</v>
      </c>
      <c r="L40" s="15">
        <v>2</v>
      </c>
      <c r="M40">
        <v>280859</v>
      </c>
      <c r="N40" s="8">
        <v>3</v>
      </c>
    </row>
    <row r="41" spans="3:14">
      <c r="C41"/>
      <c r="D41" s="15"/>
      <c r="F41" s="15"/>
      <c r="K41" s="17"/>
      <c r="L41" s="15"/>
    </row>
    <row r="42" spans="3:14">
      <c r="C42"/>
      <c r="D42" s="15"/>
      <c r="F42" s="15"/>
      <c r="K42" s="17"/>
      <c r="L42" s="15"/>
    </row>
    <row r="43" spans="3:14">
      <c r="C43"/>
      <c r="D43" s="15"/>
      <c r="F43" s="15"/>
      <c r="K43" s="17"/>
      <c r="L43" s="15"/>
    </row>
    <row r="44" spans="3:14">
      <c r="C44"/>
      <c r="D44" s="15"/>
      <c r="F44" s="15"/>
      <c r="K44" s="17"/>
      <c r="L44" s="15"/>
    </row>
    <row r="45" spans="3:14">
      <c r="C45"/>
      <c r="D45" s="15"/>
      <c r="F45" s="15"/>
      <c r="K45" s="17"/>
      <c r="L45" s="15"/>
    </row>
    <row r="46" spans="3:14">
      <c r="C46"/>
      <c r="D46" s="15"/>
      <c r="F46" s="15"/>
      <c r="K46" s="17"/>
      <c r="L46" s="15"/>
    </row>
    <row r="47" spans="3:14">
      <c r="C47"/>
      <c r="D47" s="15"/>
      <c r="F47" s="15"/>
      <c r="K47" s="17"/>
      <c r="L47" s="15"/>
    </row>
    <row r="48" spans="3:14">
      <c r="C48"/>
      <c r="D48" s="15"/>
      <c r="F48" s="15"/>
      <c r="K48" s="17"/>
      <c r="L48" s="15"/>
    </row>
  </sheetData>
  <mergeCells count="11">
    <mergeCell ref="A1:B1"/>
    <mergeCell ref="C1:D1"/>
    <mergeCell ref="E1:F1"/>
    <mergeCell ref="G1:H1"/>
    <mergeCell ref="I1:J1"/>
    <mergeCell ref="C34:D34"/>
    <mergeCell ref="E34:F34"/>
    <mergeCell ref="K34:L34"/>
    <mergeCell ref="M34:N34"/>
    <mergeCell ref="M1:N1"/>
    <mergeCell ref="K1:L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25" sqref="C25"/>
    </sheetView>
  </sheetViews>
  <sheetFormatPr defaultRowHeight="14.25"/>
  <cols>
    <col min="1" max="1" width="22.125" bestFit="1" customWidth="1"/>
    <col min="2" max="2" width="11" bestFit="1" customWidth="1"/>
    <col min="3" max="3" width="13.125" bestFit="1" customWidth="1"/>
    <col min="4" max="4" width="22.125" bestFit="1" customWidth="1"/>
  </cols>
  <sheetData>
    <row r="1" spans="1:5" ht="15" thickBot="1">
      <c r="B1" t="s">
        <v>61</v>
      </c>
      <c r="C1" t="s">
        <v>57</v>
      </c>
      <c r="D1" t="s">
        <v>58</v>
      </c>
      <c r="E1" t="s">
        <v>63</v>
      </c>
    </row>
    <row r="2" spans="1:5" ht="15" thickBot="1">
      <c r="A2" t="s">
        <v>59</v>
      </c>
      <c r="B2" s="19">
        <v>403186</v>
      </c>
      <c r="C2" s="20">
        <v>15218</v>
      </c>
      <c r="D2" s="19">
        <v>18111</v>
      </c>
    </row>
    <row r="3" spans="1:5">
      <c r="A3" t="s">
        <v>60</v>
      </c>
      <c r="B3" s="15">
        <v>145645</v>
      </c>
      <c r="C3" s="16">
        <v>10158</v>
      </c>
      <c r="D3" s="15">
        <v>12512</v>
      </c>
    </row>
    <row r="4" spans="1:5">
      <c r="A4" t="s">
        <v>64</v>
      </c>
      <c r="B4">
        <v>252784</v>
      </c>
      <c r="C4">
        <v>4887</v>
      </c>
      <c r="D4">
        <v>6763</v>
      </c>
    </row>
    <row r="5" spans="1:5">
      <c r="A5" t="s">
        <v>62</v>
      </c>
      <c r="B5">
        <v>247081</v>
      </c>
      <c r="C5">
        <v>4916</v>
      </c>
      <c r="D5">
        <v>6750</v>
      </c>
      <c r="E5" t="s">
        <v>65</v>
      </c>
    </row>
    <row r="6" spans="1:5">
      <c r="A6" t="s">
        <v>66</v>
      </c>
      <c r="B6">
        <v>248951</v>
      </c>
      <c r="C6">
        <v>4972</v>
      </c>
      <c r="D6">
        <v>6924</v>
      </c>
      <c r="E6" t="s">
        <v>65</v>
      </c>
    </row>
    <row r="7" spans="1:5">
      <c r="A7" t="s">
        <v>67</v>
      </c>
      <c r="B7">
        <v>247358</v>
      </c>
      <c r="C7">
        <v>20684</v>
      </c>
      <c r="D7">
        <v>22792</v>
      </c>
      <c r="E7" t="s">
        <v>68</v>
      </c>
    </row>
    <row r="8" spans="1:5">
      <c r="A8" t="s">
        <v>69</v>
      </c>
      <c r="B8">
        <v>246135</v>
      </c>
      <c r="C8">
        <v>5041</v>
      </c>
      <c r="D8">
        <v>6467</v>
      </c>
      <c r="E8" t="s">
        <v>65</v>
      </c>
    </row>
    <row r="9" spans="1:5">
      <c r="A9" t="s">
        <v>70</v>
      </c>
      <c r="B9">
        <v>405023</v>
      </c>
      <c r="C9">
        <v>22009</v>
      </c>
      <c r="D9">
        <v>26302</v>
      </c>
      <c r="E9" t="s">
        <v>68</v>
      </c>
    </row>
    <row r="10" spans="1:5">
      <c r="A10" t="s">
        <v>71</v>
      </c>
      <c r="B10">
        <v>251415</v>
      </c>
      <c r="C10">
        <v>5024</v>
      </c>
      <c r="D10">
        <v>6429</v>
      </c>
      <c r="E10" t="s">
        <v>68</v>
      </c>
    </row>
    <row r="11" spans="1:5">
      <c r="A11" t="s">
        <v>72</v>
      </c>
      <c r="B11">
        <v>249284</v>
      </c>
      <c r="C11">
        <v>5334</v>
      </c>
      <c r="D11">
        <v>6990</v>
      </c>
      <c r="E11" t="s">
        <v>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  <vt:lpstr>Playing with indexes HISTOR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2015-04-28T13:19:38Z</dcterms:modified>
</cp:coreProperties>
</file>