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x\Desktop\Plugg\Exjobb\Master Thesis\Analys\"/>
    </mc:Choice>
  </mc:AlternateContent>
  <bookViews>
    <workbookView xWindow="0" yWindow="0" windowWidth="15345" windowHeight="4545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6" i="2" l="1"/>
  <c r="M6" i="2"/>
  <c r="N6" i="2"/>
  <c r="O6" i="2"/>
  <c r="P6" i="2"/>
  <c r="Q6" i="2"/>
  <c r="R6" i="2"/>
  <c r="S6" i="2"/>
  <c r="T6" i="2"/>
  <c r="U6" i="2"/>
  <c r="K6" i="2"/>
  <c r="J6" i="2"/>
  <c r="I6" i="2"/>
  <c r="H6" i="2"/>
  <c r="G6" i="2"/>
  <c r="F6" i="2"/>
  <c r="E6" i="2"/>
  <c r="D6" i="2"/>
  <c r="C6" i="2"/>
  <c r="B6" i="2"/>
</calcChain>
</file>

<file path=xl/sharedStrings.xml><?xml version="1.0" encoding="utf-8"?>
<sst xmlns="http://schemas.openxmlformats.org/spreadsheetml/2006/main" count="238" uniqueCount="111">
  <si>
    <t>Property</t>
  </si>
  <si>
    <t>Report 1_1_1</t>
  </si>
  <si>
    <t>Report 1_1_2</t>
  </si>
  <si>
    <t>Report 1_1_3</t>
  </si>
  <si>
    <t>Report 1_1_4</t>
  </si>
  <si>
    <t>Report 1_1_5</t>
  </si>
  <si>
    <t>Report 1_1_6</t>
  </si>
  <si>
    <t>Report 1_1_7</t>
  </si>
  <si>
    <t>Report 1_1_8</t>
  </si>
  <si>
    <t>Report 1_1_9</t>
  </si>
  <si>
    <t>Report 1_2_2</t>
  </si>
  <si>
    <t>Report 1_3_2</t>
  </si>
  <si>
    <t>Report 1_5_1</t>
  </si>
  <si>
    <t>Report 1_5_2</t>
  </si>
  <si>
    <t>Report 1_5_7</t>
  </si>
  <si>
    <t>Report 1_6_1</t>
  </si>
  <si>
    <t>Report 2_1_1</t>
  </si>
  <si>
    <t>Report 2_1_2</t>
  </si>
  <si>
    <t>Report 2_5</t>
  </si>
  <si>
    <t>Report 2_6</t>
  </si>
  <si>
    <t>Report 3_1</t>
  </si>
  <si>
    <t>Report 3_2</t>
  </si>
  <si>
    <t>Report 3_3</t>
  </si>
  <si>
    <t>Report 3_4</t>
  </si>
  <si>
    <t>Report 3_5</t>
  </si>
  <si>
    <t>Report 3_6</t>
  </si>
  <si>
    <t>Report 3_7</t>
  </si>
  <si>
    <t>Report 4_2</t>
  </si>
  <si>
    <t>Report 4_3</t>
  </si>
  <si>
    <t>Report 4_4</t>
  </si>
  <si>
    <t>Report 4_5</t>
  </si>
  <si>
    <t>Table</t>
  </si>
  <si>
    <t>CompileCPU</t>
  </si>
  <si>
    <t>Optimization Level</t>
  </si>
  <si>
    <t>Estimated Operator Cost</t>
  </si>
  <si>
    <t>Estimated Number Of Executions</t>
  </si>
  <si>
    <t>Number of Executions</t>
  </si>
  <si>
    <t>Estimated Number Of Rows</t>
  </si>
  <si>
    <t>Actual Number Of Rows</t>
  </si>
  <si>
    <t>OptimizerHardwareDepedentProperties</t>
  </si>
  <si>
    <t>Reason For Early Termination Of Statement Optimization</t>
  </si>
  <si>
    <t>RetriewedFromCache</t>
  </si>
  <si>
    <t>Set Options</t>
  </si>
  <si>
    <t>Warnings</t>
  </si>
  <si>
    <t>Missing indexes</t>
  </si>
  <si>
    <t>SpillToTempDB</t>
  </si>
  <si>
    <t>Wait</t>
  </si>
  <si>
    <t>SpatialGuess</t>
  </si>
  <si>
    <t>PlanAffectingConvert</t>
  </si>
  <si>
    <t>FullUpdateForOnlineIndexBuild</t>
  </si>
  <si>
    <t>UnmatchedIndexes</t>
  </si>
  <si>
    <t>FULL</t>
  </si>
  <si>
    <t>ANSI_NULLS</t>
  </si>
  <si>
    <t>ANSI_PADDING</t>
  </si>
  <si>
    <t>ANSI_WARNINGS</t>
  </si>
  <si>
    <t>ARITHABORT</t>
  </si>
  <si>
    <t>CONCAT_NULL_YIELDS_NULL</t>
  </si>
  <si>
    <t>NUMERIC_ROUNDABORT</t>
  </si>
  <si>
    <t>QUATED_IDENTIFIER</t>
  </si>
  <si>
    <t>Missing indexes on 3 SQL batches</t>
  </si>
  <si>
    <t>SpillToTempDB level2</t>
  </si>
  <si>
    <t>SpillToTempDB level1 and level 2</t>
  </si>
  <si>
    <t>Properties</t>
  </si>
  <si>
    <t>INSERT</t>
  </si>
  <si>
    <t>UPDATE</t>
  </si>
  <si>
    <t>DELETE</t>
  </si>
  <si>
    <t>Query Cost (relative to the batch)</t>
  </si>
  <si>
    <t>3.5%</t>
  </si>
  <si>
    <t>Estimated Most Costly Operator Cost</t>
  </si>
  <si>
    <t>EstimatedAvailalbleDegreeOfParallelism</t>
  </si>
  <si>
    <t>EstimatedAvailableMemoryGrant</t>
  </si>
  <si>
    <t>EstimatedPagesCached</t>
  </si>
  <si>
    <t>Time Out</t>
  </si>
  <si>
    <t>28.5%</t>
  </si>
  <si>
    <t>42.2%</t>
  </si>
  <si>
    <t>Most Costly Operator Actual Executions</t>
  </si>
  <si>
    <t>62.8%</t>
  </si>
  <si>
    <t>34.7%</t>
  </si>
  <si>
    <t>69.4%</t>
  </si>
  <si>
    <t>33.4%</t>
  </si>
  <si>
    <t>68.2%</t>
  </si>
  <si>
    <t>29.8%</t>
  </si>
  <si>
    <t>0.2%</t>
  </si>
  <si>
    <t>CardinalityEstimates: 
CONVERT_IMPLICIT(varchar(50),[Expr1019],0) 
CONVERT_IMPLICIT(varchar(50),[Expr1018],0)
CONVERT_IMPLICIT(varchar(50),[Expr1017],0)</t>
  </si>
  <si>
    <t>Most Costly Operator Estimated Number Of Executions</t>
  </si>
  <si>
    <t>89.3%</t>
  </si>
  <si>
    <t>Operator used tempdb to spill data during execution with spill level 2</t>
  </si>
  <si>
    <t>49.7%</t>
  </si>
  <si>
    <t>Operator used tempdb to spill data during execution with spill level 1</t>
  </si>
  <si>
    <t>ColumnWithNoStatistics</t>
  </si>
  <si>
    <t>NoJoinPredicate</t>
  </si>
  <si>
    <t>[EXT_REPORT_RESULT_1_1_2].GrossAmount
[EXT_REPORT_RESULT_1_1_2].DiscountAmount</t>
  </si>
  <si>
    <t>55.5%</t>
  </si>
  <si>
    <t>17.6%</t>
  </si>
  <si>
    <t>20.3%</t>
  </si>
  <si>
    <t>6.6%</t>
  </si>
  <si>
    <t>35.6%</t>
  </si>
  <si>
    <t>Actual Varied From Estimated</t>
  </si>
  <si>
    <t>60.2%</t>
  </si>
  <si>
    <t>43.5%</t>
  </si>
  <si>
    <t>75.3%</t>
  </si>
  <si>
    <t>TRIVIAL</t>
  </si>
  <si>
    <t>89.7%</t>
  </si>
  <si>
    <t>Missing index</t>
  </si>
  <si>
    <t>37.6%</t>
  </si>
  <si>
    <t>22.9%</t>
  </si>
  <si>
    <t>7.2%</t>
  </si>
  <si>
    <t>8.3%</t>
  </si>
  <si>
    <t>CardinalityEstimate:
CONVERT_IMPLICIT(nvarchar(100),[Expr1009],0)</t>
  </si>
  <si>
    <t>Operator used tempdb to spill data during execution with spill level 1
Operator used tempdb to spill data during execution with spill level 1</t>
  </si>
  <si>
    <t>57.2%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</si>
</sst>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 style="thick">
        <color auto="1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10" fontId="0" fillId="0" borderId="0" xfId="0" applyNumberFormat="1"/>
    <xf numFmtId="0" fontId="0" fillId="0" borderId="0" xfId="0" applyFill="1" applyBorder="1"/>
    <xf numFmtId="0" fontId="0" fillId="0" borderId="0" xfId="0" applyFont="1" applyFill="1" applyBorder="1"/>
    <xf numFmtId="0" fontId="0" fillId="0" borderId="0" xfId="0" applyAlignment="1">
      <alignment wrapText="1"/>
    </xf>
    <xf numFmtId="0" fontId="0" fillId="0" borderId="0" xfId="0" applyFill="1" applyBorder="1" applyAlignment="1">
      <alignment vertical="top"/>
    </xf>
    <xf numFmtId="0" fontId="0" fillId="0" borderId="4" xfId="0" applyBorder="1" applyAlignment="1">
      <alignment horizontal="left"/>
    </xf>
    <xf numFmtId="0" fontId="0" fillId="0" borderId="5" xfId="0" applyFont="1" applyFill="1" applyBorder="1" applyAlignment="1">
      <alignment horizontal="left"/>
    </xf>
    <xf numFmtId="0" fontId="0" fillId="0" borderId="3" xfId="0" applyFont="1" applyFill="1" applyBorder="1" applyAlignment="1">
      <alignment horizontal="left"/>
    </xf>
    <xf numFmtId="0" fontId="0" fillId="0" borderId="4" xfId="0" applyFont="1" applyFill="1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2" xfId="0" applyFill="1" applyBorder="1" applyAlignment="1">
      <alignment horizontal="left"/>
    </xf>
    <xf numFmtId="10" fontId="0" fillId="0" borderId="2" xfId="0" applyNumberFormat="1" applyBorder="1" applyAlignment="1">
      <alignment horizontal="left"/>
    </xf>
    <xf numFmtId="10" fontId="0" fillId="0" borderId="1" xfId="0" applyNumberFormat="1" applyBorder="1" applyAlignment="1">
      <alignment horizontal="left"/>
    </xf>
    <xf numFmtId="10" fontId="0" fillId="0" borderId="0" xfId="0" applyNumberFormat="1" applyAlignment="1">
      <alignment horizontal="left"/>
    </xf>
    <xf numFmtId="10" fontId="0" fillId="0" borderId="0" xfId="0" applyNumberFormat="1" applyBorder="1" applyAlignment="1">
      <alignment horizontal="left"/>
    </xf>
    <xf numFmtId="10" fontId="0" fillId="0" borderId="0" xfId="0" applyNumberFormat="1" applyFill="1" applyBorder="1" applyAlignment="1">
      <alignment horizontal="left"/>
    </xf>
    <xf numFmtId="10" fontId="0" fillId="0" borderId="2" xfId="0" applyNumberFormat="1" applyFill="1" applyBorder="1" applyAlignment="1">
      <alignment horizontal="left"/>
    </xf>
    <xf numFmtId="0" fontId="1" fillId="0" borderId="2" xfId="0" applyFont="1" applyFill="1" applyBorder="1" applyAlignment="1">
      <alignment horizontal="left"/>
    </xf>
    <xf numFmtId="0" fontId="0" fillId="0" borderId="2" xfId="0" applyFill="1" applyBorder="1" applyAlignment="1">
      <alignment horizontal="left" vertical="top"/>
    </xf>
    <xf numFmtId="0" fontId="1" fillId="0" borderId="2" xfId="0" applyFont="1" applyBorder="1" applyAlignment="1">
      <alignment horizontal="left"/>
    </xf>
    <xf numFmtId="0" fontId="0" fillId="0" borderId="0" xfId="0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63"/>
  <sheetViews>
    <sheetView zoomScale="70" zoomScaleNormal="70" workbookViewId="0">
      <selection activeCell="A16" sqref="A16:A27"/>
    </sheetView>
  </sheetViews>
  <sheetFormatPr defaultRowHeight="14.25" x14ac:dyDescent="0.2"/>
  <cols>
    <col min="1" max="1" width="48.5" style="2" bestFit="1" customWidth="1"/>
    <col min="2" max="2" width="29.625" bestFit="1" customWidth="1"/>
    <col min="3" max="3" width="28.5" bestFit="1" customWidth="1"/>
    <col min="4" max="19" width="11.875" bestFit="1" customWidth="1"/>
    <col min="20" max="32" width="9.875" bestFit="1" customWidth="1"/>
  </cols>
  <sheetData>
    <row r="1" spans="1:32" s="2" customFormat="1" x14ac:dyDescent="0.2">
      <c r="B1" s="2" t="s">
        <v>31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22</v>
      </c>
      <c r="Y1" s="3" t="s">
        <v>23</v>
      </c>
      <c r="Z1" s="3" t="s">
        <v>24</v>
      </c>
      <c r="AA1" s="3" t="s">
        <v>25</v>
      </c>
      <c r="AB1" s="3" t="s">
        <v>26</v>
      </c>
      <c r="AC1" s="3" t="s">
        <v>27</v>
      </c>
      <c r="AD1" s="3" t="s">
        <v>28</v>
      </c>
      <c r="AE1" s="3" t="s">
        <v>29</v>
      </c>
      <c r="AF1" s="3" t="s">
        <v>30</v>
      </c>
    </row>
    <row r="2" spans="1:32" x14ac:dyDescent="0.2">
      <c r="A2" s="2" t="s">
        <v>0</v>
      </c>
    </row>
    <row r="3" spans="1:32" x14ac:dyDescent="0.2">
      <c r="A3" s="2" t="s">
        <v>38</v>
      </c>
      <c r="C3">
        <v>15457</v>
      </c>
      <c r="D3">
        <v>361520</v>
      </c>
    </row>
    <row r="4" spans="1:32" x14ac:dyDescent="0.2">
      <c r="A4" s="2" t="s">
        <v>37</v>
      </c>
      <c r="C4">
        <v>15610</v>
      </c>
      <c r="D4">
        <v>361520</v>
      </c>
    </row>
    <row r="5" spans="1:32" x14ac:dyDescent="0.2">
      <c r="A5" s="2" t="s">
        <v>36</v>
      </c>
      <c r="C5">
        <v>1</v>
      </c>
      <c r="D5">
        <v>1</v>
      </c>
    </row>
    <row r="6" spans="1:32" x14ac:dyDescent="0.2">
      <c r="A6" s="2" t="s">
        <v>35</v>
      </c>
      <c r="C6">
        <v>1</v>
      </c>
      <c r="D6">
        <v>1</v>
      </c>
    </row>
    <row r="7" spans="1:32" x14ac:dyDescent="0.2">
      <c r="A7" s="2" t="s">
        <v>34</v>
      </c>
      <c r="C7" s="1">
        <v>0.69399999999999995</v>
      </c>
      <c r="D7" s="1">
        <v>0.497</v>
      </c>
    </row>
    <row r="14" spans="1:32" s="2" customFormat="1" x14ac:dyDescent="0.2">
      <c r="B14" s="2" t="s">
        <v>31</v>
      </c>
      <c r="C14" s="3" t="s">
        <v>1</v>
      </c>
      <c r="D14" s="3" t="s">
        <v>2</v>
      </c>
      <c r="E14" s="3" t="s">
        <v>3</v>
      </c>
      <c r="F14" s="3" t="s">
        <v>4</v>
      </c>
      <c r="G14" s="3" t="s">
        <v>5</v>
      </c>
      <c r="H14" s="3" t="s">
        <v>6</v>
      </c>
      <c r="I14" s="3" t="s">
        <v>7</v>
      </c>
      <c r="J14" s="3" t="s">
        <v>8</v>
      </c>
      <c r="K14" s="3" t="s">
        <v>9</v>
      </c>
      <c r="L14" s="3" t="s">
        <v>10</v>
      </c>
      <c r="M14" s="3" t="s">
        <v>11</v>
      </c>
      <c r="N14" s="3" t="s">
        <v>12</v>
      </c>
      <c r="O14" s="3" t="s">
        <v>13</v>
      </c>
      <c r="P14" s="3" t="s">
        <v>14</v>
      </c>
      <c r="Q14" s="3" t="s">
        <v>15</v>
      </c>
      <c r="R14" s="3" t="s">
        <v>16</v>
      </c>
      <c r="S14" s="3" t="s">
        <v>17</v>
      </c>
      <c r="T14" s="3" t="s">
        <v>18</v>
      </c>
      <c r="U14" s="3" t="s">
        <v>19</v>
      </c>
      <c r="V14" s="3" t="s">
        <v>20</v>
      </c>
      <c r="W14" s="3" t="s">
        <v>21</v>
      </c>
      <c r="X14" s="3" t="s">
        <v>22</v>
      </c>
      <c r="Y14" s="3" t="s">
        <v>23</v>
      </c>
      <c r="Z14" s="3" t="s">
        <v>24</v>
      </c>
      <c r="AA14" s="3" t="s">
        <v>25</v>
      </c>
      <c r="AB14" s="3" t="s">
        <v>26</v>
      </c>
      <c r="AC14" s="3" t="s">
        <v>27</v>
      </c>
      <c r="AD14" s="3" t="s">
        <v>28</v>
      </c>
      <c r="AE14" s="3" t="s">
        <v>29</v>
      </c>
      <c r="AF14" s="3" t="s">
        <v>30</v>
      </c>
    </row>
    <row r="15" spans="1:32" x14ac:dyDescent="0.2">
      <c r="A15" s="2" t="s">
        <v>0</v>
      </c>
    </row>
    <row r="16" spans="1:32" x14ac:dyDescent="0.2">
      <c r="A16" s="2" t="s">
        <v>32</v>
      </c>
      <c r="C16">
        <v>1</v>
      </c>
      <c r="D16">
        <v>39</v>
      </c>
    </row>
    <row r="17" spans="1:32" x14ac:dyDescent="0.2">
      <c r="A17" s="2" t="s">
        <v>33</v>
      </c>
      <c r="C17" t="s">
        <v>51</v>
      </c>
      <c r="D17" t="s">
        <v>51</v>
      </c>
    </row>
    <row r="18" spans="1:32" x14ac:dyDescent="0.2">
      <c r="A18" s="2" t="s">
        <v>39</v>
      </c>
    </row>
    <row r="19" spans="1:32" x14ac:dyDescent="0.2">
      <c r="A19" s="2" t="s">
        <v>40</v>
      </c>
    </row>
    <row r="20" spans="1:32" x14ac:dyDescent="0.2">
      <c r="A20" s="2" t="s">
        <v>41</v>
      </c>
      <c r="C20" t="b">
        <v>1</v>
      </c>
      <c r="D20" t="b">
        <v>1</v>
      </c>
    </row>
    <row r="21" spans="1:32" x14ac:dyDescent="0.2">
      <c r="A21" s="5" t="s">
        <v>52</v>
      </c>
      <c r="C21" t="b">
        <v>1</v>
      </c>
      <c r="D21" s="4" t="b">
        <v>1</v>
      </c>
    </row>
    <row r="22" spans="1:32" x14ac:dyDescent="0.2">
      <c r="A22" s="2" t="s">
        <v>53</v>
      </c>
      <c r="C22" t="b">
        <v>1</v>
      </c>
      <c r="D22" t="b">
        <v>1</v>
      </c>
    </row>
    <row r="23" spans="1:32" x14ac:dyDescent="0.2">
      <c r="A23" s="2" t="s">
        <v>54</v>
      </c>
      <c r="C23" t="b">
        <v>1</v>
      </c>
      <c r="D23" t="b">
        <v>1</v>
      </c>
    </row>
    <row r="24" spans="1:32" x14ac:dyDescent="0.2">
      <c r="A24" s="2" t="s">
        <v>55</v>
      </c>
      <c r="C24" t="b">
        <v>0</v>
      </c>
      <c r="D24" t="b">
        <v>1</v>
      </c>
    </row>
    <row r="25" spans="1:32" x14ac:dyDescent="0.2">
      <c r="A25" s="2" t="s">
        <v>56</v>
      </c>
      <c r="C25" t="b">
        <v>1</v>
      </c>
      <c r="D25" t="b">
        <v>1</v>
      </c>
    </row>
    <row r="26" spans="1:32" x14ac:dyDescent="0.2">
      <c r="A26" s="2" t="s">
        <v>57</v>
      </c>
      <c r="C26" t="b">
        <v>0</v>
      </c>
      <c r="D26" t="b">
        <v>0</v>
      </c>
    </row>
    <row r="27" spans="1:32" x14ac:dyDescent="0.2">
      <c r="A27" s="2" t="s">
        <v>58</v>
      </c>
      <c r="C27" t="b">
        <v>1</v>
      </c>
      <c r="D27" t="b">
        <v>1</v>
      </c>
    </row>
    <row r="29" spans="1:32" x14ac:dyDescent="0.2">
      <c r="A29" s="3"/>
    </row>
    <row r="30" spans="1:32" s="2" customFormat="1" x14ac:dyDescent="0.2">
      <c r="A30" s="3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</row>
    <row r="31" spans="1:32" x14ac:dyDescent="0.2">
      <c r="A31" s="3"/>
    </row>
    <row r="32" spans="1:32" x14ac:dyDescent="0.2">
      <c r="A32" s="3"/>
    </row>
    <row r="33" spans="1:3" x14ac:dyDescent="0.2">
      <c r="A33" s="2" t="s">
        <v>31</v>
      </c>
      <c r="B33" t="s">
        <v>43</v>
      </c>
    </row>
    <row r="34" spans="1:3" x14ac:dyDescent="0.2">
      <c r="A34" s="3" t="s">
        <v>1</v>
      </c>
      <c r="B34" t="s">
        <v>59</v>
      </c>
      <c r="C34" t="s">
        <v>60</v>
      </c>
    </row>
    <row r="35" spans="1:3" x14ac:dyDescent="0.2">
      <c r="A35" s="3" t="s">
        <v>2</v>
      </c>
      <c r="C35" t="s">
        <v>61</v>
      </c>
    </row>
    <row r="36" spans="1:3" x14ac:dyDescent="0.2">
      <c r="A36" s="3" t="s">
        <v>3</v>
      </c>
    </row>
    <row r="37" spans="1:3" x14ac:dyDescent="0.2">
      <c r="A37" s="3" t="s">
        <v>4</v>
      </c>
    </row>
    <row r="38" spans="1:3" x14ac:dyDescent="0.2">
      <c r="A38" s="3" t="s">
        <v>5</v>
      </c>
    </row>
    <row r="39" spans="1:3" x14ac:dyDescent="0.2">
      <c r="A39" s="3" t="s">
        <v>6</v>
      </c>
    </row>
    <row r="40" spans="1:3" x14ac:dyDescent="0.2">
      <c r="A40" s="3" t="s">
        <v>7</v>
      </c>
    </row>
    <row r="41" spans="1:3" x14ac:dyDescent="0.2">
      <c r="A41" s="3" t="s">
        <v>8</v>
      </c>
    </row>
    <row r="42" spans="1:3" x14ac:dyDescent="0.2">
      <c r="A42" s="3" t="s">
        <v>9</v>
      </c>
    </row>
    <row r="43" spans="1:3" x14ac:dyDescent="0.2">
      <c r="A43" s="3" t="s">
        <v>10</v>
      </c>
    </row>
    <row r="44" spans="1:3" x14ac:dyDescent="0.2">
      <c r="A44" s="3" t="s">
        <v>11</v>
      </c>
    </row>
    <row r="45" spans="1:3" x14ac:dyDescent="0.2">
      <c r="A45" s="3" t="s">
        <v>12</v>
      </c>
    </row>
    <row r="46" spans="1:3" x14ac:dyDescent="0.2">
      <c r="A46" s="3" t="s">
        <v>13</v>
      </c>
    </row>
    <row r="47" spans="1:3" x14ac:dyDescent="0.2">
      <c r="A47" s="3" t="s">
        <v>14</v>
      </c>
    </row>
    <row r="48" spans="1:3" x14ac:dyDescent="0.2">
      <c r="A48" s="3" t="s">
        <v>15</v>
      </c>
    </row>
    <row r="49" spans="1:1" x14ac:dyDescent="0.2">
      <c r="A49" s="3" t="s">
        <v>16</v>
      </c>
    </row>
    <row r="50" spans="1:1" x14ac:dyDescent="0.2">
      <c r="A50" s="3" t="s">
        <v>17</v>
      </c>
    </row>
    <row r="51" spans="1:1" x14ac:dyDescent="0.2">
      <c r="A51" s="3" t="s">
        <v>18</v>
      </c>
    </row>
    <row r="52" spans="1:1" x14ac:dyDescent="0.2">
      <c r="A52" s="3" t="s">
        <v>19</v>
      </c>
    </row>
    <row r="53" spans="1:1" x14ac:dyDescent="0.2">
      <c r="A53" s="3" t="s">
        <v>20</v>
      </c>
    </row>
    <row r="54" spans="1:1" x14ac:dyDescent="0.2">
      <c r="A54" s="3" t="s">
        <v>21</v>
      </c>
    </row>
    <row r="55" spans="1:1" x14ac:dyDescent="0.2">
      <c r="A55" s="3" t="s">
        <v>22</v>
      </c>
    </row>
    <row r="56" spans="1:1" x14ac:dyDescent="0.2">
      <c r="A56" s="3" t="s">
        <v>23</v>
      </c>
    </row>
    <row r="57" spans="1:1" x14ac:dyDescent="0.2">
      <c r="A57" s="3" t="s">
        <v>24</v>
      </c>
    </row>
    <row r="58" spans="1:1" x14ac:dyDescent="0.2">
      <c r="A58" s="3" t="s">
        <v>25</v>
      </c>
    </row>
    <row r="59" spans="1:1" x14ac:dyDescent="0.2">
      <c r="A59" s="3" t="s">
        <v>26</v>
      </c>
    </row>
    <row r="60" spans="1:1" x14ac:dyDescent="0.2">
      <c r="A60" s="3" t="s">
        <v>27</v>
      </c>
    </row>
    <row r="61" spans="1:1" x14ac:dyDescent="0.2">
      <c r="A61" s="3" t="s">
        <v>28</v>
      </c>
    </row>
    <row r="62" spans="1:1" x14ac:dyDescent="0.2">
      <c r="A62" s="3" t="s">
        <v>29</v>
      </c>
    </row>
    <row r="63" spans="1:1" x14ac:dyDescent="0.2">
      <c r="A63" s="3" t="s">
        <v>30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4"/>
  <sheetViews>
    <sheetView tabSelected="1" topLeftCell="E1" zoomScale="55" zoomScaleNormal="55" workbookViewId="0">
      <selection activeCell="U30" sqref="U30"/>
    </sheetView>
  </sheetViews>
  <sheetFormatPr defaultRowHeight="14.25" x14ac:dyDescent="0.2"/>
  <cols>
    <col min="1" max="1" width="47.25" style="11" customWidth="1"/>
    <col min="2" max="2" width="12.625" style="12" bestFit="1" customWidth="1"/>
    <col min="3" max="4" width="14.25" style="13" bestFit="1" customWidth="1"/>
    <col min="5" max="5" width="14.25" style="11" bestFit="1" customWidth="1"/>
    <col min="6" max="6" width="38.75" style="13" customWidth="1"/>
    <col min="7" max="7" width="14.25" style="13" bestFit="1" customWidth="1"/>
    <col min="8" max="8" width="41.75" style="13" bestFit="1" customWidth="1"/>
    <col min="9" max="9" width="8.375" style="11" bestFit="1" customWidth="1"/>
    <col min="10" max="10" width="29.75" style="13" customWidth="1"/>
    <col min="11" max="13" width="8.375" style="13" bestFit="1" customWidth="1"/>
    <col min="14" max="14" width="13.375" style="13" bestFit="1" customWidth="1"/>
    <col min="15" max="15" width="12.875" style="11" bestFit="1" customWidth="1"/>
    <col min="16" max="16" width="42.25" style="13" bestFit="1" customWidth="1"/>
    <col min="17" max="20" width="8.375" style="13" bestFit="1" customWidth="1"/>
    <col min="21" max="21" width="12.875" style="13" bestFit="1" customWidth="1"/>
    <col min="22" max="16384" width="9" style="13"/>
  </cols>
  <sheetData>
    <row r="1" spans="1:21" s="10" customFormat="1" ht="15" thickBot="1" x14ac:dyDescent="0.25">
      <c r="A1" s="6"/>
      <c r="B1" s="7" t="s">
        <v>1</v>
      </c>
      <c r="C1" s="8"/>
      <c r="D1" s="8"/>
      <c r="E1" s="9"/>
      <c r="F1" s="8" t="s">
        <v>2</v>
      </c>
      <c r="G1" s="8"/>
      <c r="H1" s="8"/>
      <c r="I1" s="9"/>
      <c r="J1" s="8" t="s">
        <v>18</v>
      </c>
      <c r="K1" s="8"/>
      <c r="L1" s="8"/>
      <c r="M1" s="8"/>
      <c r="N1" s="8"/>
      <c r="O1" s="9"/>
      <c r="P1" s="8" t="s">
        <v>19</v>
      </c>
      <c r="Q1" s="8"/>
      <c r="R1" s="8"/>
      <c r="S1" s="8"/>
      <c r="T1" s="8"/>
      <c r="U1" s="8"/>
    </row>
    <row r="2" spans="1:21" ht="15" thickTop="1" x14ac:dyDescent="0.2">
      <c r="A2" s="11" t="s">
        <v>62</v>
      </c>
      <c r="B2" s="12" t="s">
        <v>63</v>
      </c>
      <c r="C2" s="13" t="s">
        <v>64</v>
      </c>
      <c r="D2" s="13" t="s">
        <v>64</v>
      </c>
      <c r="E2" s="11" t="s">
        <v>64</v>
      </c>
      <c r="F2" s="14" t="s">
        <v>63</v>
      </c>
      <c r="G2" s="13" t="s">
        <v>64</v>
      </c>
      <c r="H2" s="13" t="s">
        <v>64</v>
      </c>
      <c r="I2" s="11" t="s">
        <v>64</v>
      </c>
      <c r="J2" s="14" t="s">
        <v>63</v>
      </c>
      <c r="K2" s="13" t="s">
        <v>64</v>
      </c>
      <c r="L2" s="13" t="s">
        <v>64</v>
      </c>
      <c r="M2" s="15" t="s">
        <v>64</v>
      </c>
      <c r="N2" s="16" t="s">
        <v>65</v>
      </c>
      <c r="O2" s="17" t="s">
        <v>64</v>
      </c>
      <c r="P2" s="16" t="s">
        <v>63</v>
      </c>
      <c r="Q2" s="15" t="s">
        <v>64</v>
      </c>
      <c r="R2" s="15" t="s">
        <v>64</v>
      </c>
      <c r="S2" s="15" t="s">
        <v>64</v>
      </c>
      <c r="T2" s="15" t="s">
        <v>64</v>
      </c>
      <c r="U2" s="16" t="s">
        <v>65</v>
      </c>
    </row>
    <row r="3" spans="1:21" s="20" customFormat="1" x14ac:dyDescent="0.2">
      <c r="A3" s="18" t="s">
        <v>66</v>
      </c>
      <c r="B3" s="19" t="s">
        <v>67</v>
      </c>
      <c r="C3" s="20" t="s">
        <v>73</v>
      </c>
      <c r="D3" s="20" t="s">
        <v>77</v>
      </c>
      <c r="E3" s="18" t="s">
        <v>79</v>
      </c>
      <c r="F3" s="21" t="s">
        <v>82</v>
      </c>
      <c r="G3" s="20">
        <v>0.25</v>
      </c>
      <c r="H3" s="20">
        <v>0.45</v>
      </c>
      <c r="I3" s="18" t="s">
        <v>81</v>
      </c>
      <c r="J3" s="21">
        <v>0</v>
      </c>
      <c r="K3" s="20" t="s">
        <v>92</v>
      </c>
      <c r="L3" s="20" t="s">
        <v>93</v>
      </c>
      <c r="M3" s="21" t="s">
        <v>94</v>
      </c>
      <c r="N3" s="22">
        <v>0</v>
      </c>
      <c r="O3" s="23" t="s">
        <v>95</v>
      </c>
      <c r="P3" s="22" t="s">
        <v>104</v>
      </c>
      <c r="Q3" s="21" t="s">
        <v>105</v>
      </c>
      <c r="R3" s="21" t="s">
        <v>106</v>
      </c>
      <c r="S3" s="21" t="s">
        <v>107</v>
      </c>
      <c r="T3" s="21">
        <v>0.23</v>
      </c>
      <c r="U3" s="22">
        <v>0.01</v>
      </c>
    </row>
    <row r="4" spans="1:21" x14ac:dyDescent="0.2">
      <c r="A4" s="17" t="s">
        <v>38</v>
      </c>
      <c r="B4" s="12">
        <v>15457</v>
      </c>
      <c r="C4" s="13">
        <v>15457</v>
      </c>
      <c r="D4" s="13">
        <v>15457</v>
      </c>
      <c r="E4" s="11">
        <v>15457</v>
      </c>
      <c r="F4" s="16">
        <v>72304</v>
      </c>
      <c r="G4" s="16">
        <v>361520</v>
      </c>
      <c r="H4" s="16">
        <v>441274</v>
      </c>
      <c r="I4" s="11">
        <v>361520</v>
      </c>
      <c r="J4" s="16">
        <v>235270</v>
      </c>
      <c r="K4" s="16">
        <v>651830</v>
      </c>
      <c r="L4" s="16">
        <v>651830</v>
      </c>
      <c r="M4" s="16">
        <v>651830</v>
      </c>
      <c r="N4" s="16">
        <v>151958</v>
      </c>
      <c r="O4" s="11">
        <v>499872</v>
      </c>
      <c r="P4" s="13">
        <v>370813</v>
      </c>
      <c r="Q4" s="13">
        <v>632065</v>
      </c>
      <c r="R4" s="13">
        <v>632065</v>
      </c>
      <c r="S4" s="13">
        <v>632065</v>
      </c>
      <c r="T4" s="13">
        <v>632065</v>
      </c>
      <c r="U4" s="13">
        <v>283729</v>
      </c>
    </row>
    <row r="5" spans="1:21" x14ac:dyDescent="0.2">
      <c r="A5" s="17" t="s">
        <v>37</v>
      </c>
      <c r="B5" s="12">
        <v>1</v>
      </c>
      <c r="C5" s="13">
        <v>15610</v>
      </c>
      <c r="D5" s="13">
        <v>15610</v>
      </c>
      <c r="E5" s="11">
        <v>15610</v>
      </c>
      <c r="F5" s="16">
        <v>1</v>
      </c>
      <c r="G5" s="16">
        <v>361520</v>
      </c>
      <c r="H5" s="16">
        <v>420007</v>
      </c>
      <c r="I5" s="11">
        <v>361520</v>
      </c>
      <c r="J5" s="16">
        <v>7</v>
      </c>
      <c r="K5" s="16">
        <v>651830</v>
      </c>
      <c r="L5" s="16">
        <v>651830</v>
      </c>
      <c r="M5" s="16">
        <v>651830</v>
      </c>
      <c r="N5" s="16">
        <v>1</v>
      </c>
      <c r="O5" s="11">
        <v>499872</v>
      </c>
      <c r="P5" s="13">
        <v>296024</v>
      </c>
      <c r="Q5" s="13">
        <v>632065</v>
      </c>
      <c r="R5" s="13">
        <v>632065</v>
      </c>
      <c r="S5" s="13">
        <v>632065</v>
      </c>
      <c r="T5" s="13">
        <v>632065</v>
      </c>
      <c r="U5" s="13">
        <v>167001</v>
      </c>
    </row>
    <row r="6" spans="1:21" s="20" customFormat="1" x14ac:dyDescent="0.2">
      <c r="A6" s="23" t="s">
        <v>97</v>
      </c>
      <c r="B6" s="19">
        <f>SUM(B4/B5)</f>
        <v>15457</v>
      </c>
      <c r="C6" s="21">
        <f>SUM(C4/C5)</f>
        <v>0.99019859064702109</v>
      </c>
      <c r="D6" s="21">
        <f>SUM(D4/D5)</f>
        <v>0.99019859064702109</v>
      </c>
      <c r="E6" s="21">
        <f>SUM(E4/E5)</f>
        <v>0.99019859064702109</v>
      </c>
      <c r="F6" s="19">
        <f>SUM(F4/F5)</f>
        <v>72304</v>
      </c>
      <c r="G6" s="21">
        <f>SUM(G4/G5)</f>
        <v>1</v>
      </c>
      <c r="H6" s="21">
        <f>SUM(H4/H5)</f>
        <v>1.0506348703712081</v>
      </c>
      <c r="I6" s="21">
        <f>SUM(I4/I5)</f>
        <v>1</v>
      </c>
      <c r="J6" s="19">
        <f>SUM(J4/J5)</f>
        <v>33610</v>
      </c>
      <c r="K6" s="21">
        <f>SUM(K4/K5)</f>
        <v>1</v>
      </c>
      <c r="L6" s="21">
        <f t="shared" ref="L6:U6" si="0">SUM(L4/L5)</f>
        <v>1</v>
      </c>
      <c r="M6" s="21">
        <f t="shared" si="0"/>
        <v>1</v>
      </c>
      <c r="N6" s="21">
        <f t="shared" si="0"/>
        <v>151958</v>
      </c>
      <c r="O6" s="18">
        <f t="shared" si="0"/>
        <v>1</v>
      </c>
      <c r="P6" s="21">
        <f t="shared" si="0"/>
        <v>1.252645055806286</v>
      </c>
      <c r="Q6" s="21">
        <f t="shared" si="0"/>
        <v>1</v>
      </c>
      <c r="R6" s="21">
        <f t="shared" si="0"/>
        <v>1</v>
      </c>
      <c r="S6" s="21">
        <f t="shared" si="0"/>
        <v>1</v>
      </c>
      <c r="T6" s="21">
        <f t="shared" si="0"/>
        <v>1</v>
      </c>
      <c r="U6" s="21">
        <f t="shared" si="0"/>
        <v>1.6989658744558416</v>
      </c>
    </row>
    <row r="7" spans="1:21" x14ac:dyDescent="0.2">
      <c r="A7" s="17" t="s">
        <v>75</v>
      </c>
      <c r="B7" s="12">
        <v>1</v>
      </c>
      <c r="C7" s="13">
        <v>1</v>
      </c>
      <c r="D7" s="13">
        <v>1</v>
      </c>
      <c r="E7" s="11">
        <v>1</v>
      </c>
      <c r="F7" s="16">
        <v>1</v>
      </c>
      <c r="G7" s="16">
        <v>1</v>
      </c>
      <c r="H7" s="16">
        <v>1</v>
      </c>
      <c r="I7" s="11">
        <v>1</v>
      </c>
      <c r="J7" s="16">
        <v>1</v>
      </c>
      <c r="K7" s="13">
        <v>651830</v>
      </c>
      <c r="L7" s="13">
        <v>651830</v>
      </c>
      <c r="M7" s="13">
        <v>651830</v>
      </c>
      <c r="N7" s="13">
        <v>1</v>
      </c>
      <c r="O7" s="11">
        <v>1</v>
      </c>
      <c r="P7" s="13">
        <v>1918253</v>
      </c>
      <c r="Q7" s="13">
        <v>632065</v>
      </c>
      <c r="R7" s="13">
        <v>632065</v>
      </c>
      <c r="S7" s="13">
        <v>632065</v>
      </c>
      <c r="T7" s="13">
        <v>632065</v>
      </c>
      <c r="U7" s="13">
        <v>1</v>
      </c>
    </row>
    <row r="8" spans="1:21" x14ac:dyDescent="0.2">
      <c r="A8" s="17" t="s">
        <v>84</v>
      </c>
      <c r="B8" s="12">
        <v>1</v>
      </c>
      <c r="C8" s="13">
        <v>1</v>
      </c>
      <c r="D8" s="13">
        <v>1</v>
      </c>
      <c r="E8" s="11">
        <v>1</v>
      </c>
      <c r="F8" s="16">
        <v>1</v>
      </c>
      <c r="G8" s="16">
        <v>1</v>
      </c>
      <c r="H8" s="16">
        <v>1</v>
      </c>
      <c r="I8" s="11">
        <v>1</v>
      </c>
      <c r="J8" s="16">
        <v>1</v>
      </c>
      <c r="K8" s="13">
        <v>651830</v>
      </c>
      <c r="L8" s="13">
        <v>651830</v>
      </c>
      <c r="M8" s="13">
        <v>651830</v>
      </c>
      <c r="N8" s="13">
        <v>1</v>
      </c>
      <c r="O8" s="11">
        <v>1</v>
      </c>
      <c r="P8" s="13">
        <v>328915</v>
      </c>
      <c r="Q8" s="13">
        <v>632065</v>
      </c>
      <c r="R8" s="13">
        <v>632065</v>
      </c>
      <c r="S8" s="13">
        <v>632065</v>
      </c>
      <c r="T8" s="13">
        <v>632065</v>
      </c>
      <c r="U8" s="13">
        <v>1</v>
      </c>
    </row>
    <row r="9" spans="1:21" s="20" customFormat="1" x14ac:dyDescent="0.2">
      <c r="A9" s="23" t="s">
        <v>68</v>
      </c>
      <c r="B9" s="19" t="s">
        <v>74</v>
      </c>
      <c r="C9" s="20" t="s">
        <v>76</v>
      </c>
      <c r="D9" s="20" t="s">
        <v>78</v>
      </c>
      <c r="E9" s="18" t="s">
        <v>80</v>
      </c>
      <c r="F9" s="20">
        <v>0.42</v>
      </c>
      <c r="G9" s="20" t="s">
        <v>85</v>
      </c>
      <c r="H9" s="20" t="s">
        <v>87</v>
      </c>
      <c r="I9" s="18">
        <v>0.91</v>
      </c>
      <c r="J9" s="20" t="s">
        <v>96</v>
      </c>
      <c r="K9" s="20" t="s">
        <v>98</v>
      </c>
      <c r="L9" s="20" t="s">
        <v>99</v>
      </c>
      <c r="M9" s="20">
        <v>0.39</v>
      </c>
      <c r="N9" s="20" t="s">
        <v>100</v>
      </c>
      <c r="O9" s="18" t="s">
        <v>102</v>
      </c>
      <c r="P9" s="20">
        <v>0.32</v>
      </c>
      <c r="Q9" s="20" t="s">
        <v>110</v>
      </c>
      <c r="R9" s="20" t="s">
        <v>99</v>
      </c>
      <c r="S9" s="20">
        <v>0.39</v>
      </c>
      <c r="T9" s="20" t="s">
        <v>98</v>
      </c>
      <c r="U9" s="20" t="s">
        <v>78</v>
      </c>
    </row>
    <row r="10" spans="1:21" x14ac:dyDescent="0.2">
      <c r="A10" s="17" t="s">
        <v>32</v>
      </c>
      <c r="B10" s="12">
        <v>23</v>
      </c>
      <c r="C10" s="13">
        <v>171</v>
      </c>
      <c r="D10" s="13">
        <v>1</v>
      </c>
      <c r="E10" s="11">
        <v>1</v>
      </c>
      <c r="F10" s="16">
        <v>27</v>
      </c>
      <c r="G10" s="16">
        <v>222</v>
      </c>
      <c r="H10" s="16">
        <v>39</v>
      </c>
      <c r="I10" s="11">
        <v>2</v>
      </c>
      <c r="J10" s="16">
        <v>36</v>
      </c>
      <c r="K10" s="16">
        <v>131</v>
      </c>
      <c r="L10" s="13">
        <v>3</v>
      </c>
      <c r="M10" s="13">
        <v>8</v>
      </c>
      <c r="N10" s="13">
        <v>0</v>
      </c>
      <c r="O10" s="11">
        <v>20</v>
      </c>
      <c r="P10" s="13">
        <v>54</v>
      </c>
      <c r="Q10" s="13">
        <v>127</v>
      </c>
      <c r="R10" s="13">
        <v>3</v>
      </c>
      <c r="S10" s="13">
        <v>8</v>
      </c>
      <c r="T10" s="13">
        <v>6</v>
      </c>
      <c r="U10" s="13">
        <v>113</v>
      </c>
    </row>
    <row r="11" spans="1:21" x14ac:dyDescent="0.2">
      <c r="A11" s="17" t="s">
        <v>33</v>
      </c>
      <c r="B11" s="12" t="s">
        <v>51</v>
      </c>
      <c r="C11" s="13" t="s">
        <v>51</v>
      </c>
      <c r="D11" s="13" t="s">
        <v>51</v>
      </c>
      <c r="E11" s="11" t="s">
        <v>51</v>
      </c>
      <c r="F11" s="16" t="s">
        <v>51</v>
      </c>
      <c r="G11" s="16" t="s">
        <v>51</v>
      </c>
      <c r="H11" s="16" t="s">
        <v>51</v>
      </c>
      <c r="I11" s="11" t="s">
        <v>51</v>
      </c>
      <c r="J11" s="16" t="s">
        <v>51</v>
      </c>
      <c r="K11" s="13" t="s">
        <v>51</v>
      </c>
      <c r="L11" s="13" t="s">
        <v>51</v>
      </c>
      <c r="M11" s="13" t="s">
        <v>51</v>
      </c>
      <c r="N11" s="13" t="s">
        <v>101</v>
      </c>
      <c r="O11" s="11" t="s">
        <v>51</v>
      </c>
      <c r="P11" s="13" t="s">
        <v>51</v>
      </c>
      <c r="Q11" s="13" t="s">
        <v>51</v>
      </c>
      <c r="R11" s="13" t="s">
        <v>51</v>
      </c>
      <c r="S11" s="13" t="s">
        <v>51</v>
      </c>
      <c r="T11" s="13" t="s">
        <v>51</v>
      </c>
      <c r="U11" s="13" t="s">
        <v>51</v>
      </c>
    </row>
    <row r="12" spans="1:21" ht="15" x14ac:dyDescent="0.25">
      <c r="A12" s="24" t="s">
        <v>39</v>
      </c>
    </row>
    <row r="13" spans="1:21" x14ac:dyDescent="0.2">
      <c r="A13" s="17" t="s">
        <v>69</v>
      </c>
      <c r="B13" s="12">
        <v>4</v>
      </c>
      <c r="C13" s="14">
        <v>4</v>
      </c>
      <c r="D13" s="14">
        <v>4</v>
      </c>
      <c r="E13" s="11">
        <v>4</v>
      </c>
      <c r="F13" s="12">
        <v>4</v>
      </c>
      <c r="G13" s="14">
        <v>4</v>
      </c>
      <c r="H13" s="14">
        <v>4</v>
      </c>
      <c r="I13" s="11">
        <v>4</v>
      </c>
      <c r="J13" s="14">
        <v>4</v>
      </c>
      <c r="K13" s="14">
        <v>4</v>
      </c>
      <c r="L13" s="14">
        <v>4</v>
      </c>
      <c r="M13" s="14">
        <v>4</v>
      </c>
      <c r="N13" s="14">
        <v>4</v>
      </c>
      <c r="O13" s="11">
        <v>4</v>
      </c>
      <c r="P13" s="14">
        <v>4</v>
      </c>
      <c r="Q13" s="14">
        <v>4</v>
      </c>
      <c r="R13" s="14">
        <v>4</v>
      </c>
      <c r="S13" s="14">
        <v>4</v>
      </c>
      <c r="T13" s="14">
        <v>4</v>
      </c>
      <c r="U13" s="14">
        <v>4</v>
      </c>
    </row>
    <row r="14" spans="1:21" x14ac:dyDescent="0.2">
      <c r="A14" s="17" t="s">
        <v>70</v>
      </c>
      <c r="B14" s="12">
        <v>209060</v>
      </c>
      <c r="C14" s="14">
        <v>209060</v>
      </c>
      <c r="D14" s="14">
        <v>209060</v>
      </c>
      <c r="E14" s="11">
        <v>209060</v>
      </c>
      <c r="F14" s="12">
        <v>209060</v>
      </c>
      <c r="G14" s="14">
        <v>209060</v>
      </c>
      <c r="H14" s="14">
        <v>209060</v>
      </c>
      <c r="I14" s="11">
        <v>209060</v>
      </c>
      <c r="J14" s="14">
        <v>209060</v>
      </c>
      <c r="K14" s="14">
        <v>209060</v>
      </c>
      <c r="L14" s="14">
        <v>209060</v>
      </c>
      <c r="M14" s="14">
        <v>209060</v>
      </c>
      <c r="N14" s="14">
        <v>209060</v>
      </c>
      <c r="O14" s="11">
        <v>209060</v>
      </c>
      <c r="P14" s="14">
        <v>209060</v>
      </c>
      <c r="Q14" s="14">
        <v>209060</v>
      </c>
      <c r="R14" s="14">
        <v>209060</v>
      </c>
      <c r="S14" s="14">
        <v>209060</v>
      </c>
      <c r="T14" s="14">
        <v>209060</v>
      </c>
      <c r="U14" s="14">
        <v>209060</v>
      </c>
    </row>
    <row r="15" spans="1:21" x14ac:dyDescent="0.2">
      <c r="A15" s="17" t="s">
        <v>71</v>
      </c>
      <c r="B15" s="12">
        <v>104531</v>
      </c>
      <c r="C15" s="14">
        <v>104531</v>
      </c>
      <c r="D15" s="14">
        <v>104531</v>
      </c>
      <c r="E15" s="11">
        <v>104531</v>
      </c>
      <c r="F15" s="12">
        <v>104531</v>
      </c>
      <c r="G15" s="14">
        <v>104531</v>
      </c>
      <c r="H15" s="14">
        <v>104531</v>
      </c>
      <c r="I15" s="11">
        <v>104531</v>
      </c>
      <c r="J15" s="14">
        <v>104531</v>
      </c>
      <c r="K15" s="14">
        <v>104531</v>
      </c>
      <c r="L15" s="14">
        <v>104531</v>
      </c>
      <c r="M15" s="14">
        <v>104531</v>
      </c>
      <c r="N15" s="14">
        <v>104531</v>
      </c>
      <c r="O15" s="11">
        <v>104531</v>
      </c>
      <c r="P15" s="14">
        <v>104531</v>
      </c>
      <c r="Q15" s="14">
        <v>104531</v>
      </c>
      <c r="R15" s="14">
        <v>104531</v>
      </c>
      <c r="S15" s="14">
        <v>104531</v>
      </c>
      <c r="T15" s="14">
        <v>104531</v>
      </c>
      <c r="U15" s="14">
        <v>104531</v>
      </c>
    </row>
    <row r="16" spans="1:21" x14ac:dyDescent="0.2">
      <c r="A16" s="17" t="s">
        <v>40</v>
      </c>
      <c r="B16" s="12" t="s">
        <v>72</v>
      </c>
    </row>
    <row r="17" spans="1:21" x14ac:dyDescent="0.2">
      <c r="A17" s="17" t="s">
        <v>41</v>
      </c>
      <c r="B17" s="12" t="b">
        <v>1</v>
      </c>
      <c r="C17" s="13" t="b">
        <v>1</v>
      </c>
      <c r="D17" s="13" t="b">
        <v>1</v>
      </c>
      <c r="E17" s="11" t="b">
        <v>1</v>
      </c>
      <c r="F17" s="16" t="b">
        <v>1</v>
      </c>
      <c r="G17" s="16" t="b">
        <v>1</v>
      </c>
      <c r="H17" s="16" t="b">
        <v>1</v>
      </c>
      <c r="I17" s="11" t="b">
        <v>1</v>
      </c>
      <c r="J17" s="16" t="b">
        <v>1</v>
      </c>
      <c r="K17" s="16" t="b">
        <v>1</v>
      </c>
      <c r="L17" s="13" t="b">
        <v>1</v>
      </c>
      <c r="M17" s="13" t="b">
        <v>1</v>
      </c>
      <c r="N17" s="13" t="b">
        <v>1</v>
      </c>
      <c r="O17" s="11" t="b">
        <v>0</v>
      </c>
      <c r="P17" s="13" t="b">
        <v>1</v>
      </c>
      <c r="Q17" s="13" t="b">
        <v>1</v>
      </c>
      <c r="R17" s="13" t="b">
        <v>1</v>
      </c>
      <c r="S17" s="13" t="b">
        <v>1</v>
      </c>
      <c r="T17" s="13" t="b">
        <v>1</v>
      </c>
      <c r="U17" s="13" t="b">
        <v>0</v>
      </c>
    </row>
    <row r="18" spans="1:21" ht="15" x14ac:dyDescent="0.25">
      <c r="A18" s="24" t="s">
        <v>42</v>
      </c>
    </row>
    <row r="19" spans="1:21" x14ac:dyDescent="0.2">
      <c r="A19" s="25" t="s">
        <v>52</v>
      </c>
      <c r="B19" s="12" t="b">
        <v>1</v>
      </c>
      <c r="C19" s="13" t="b">
        <v>1</v>
      </c>
      <c r="D19" s="13" t="b">
        <v>1</v>
      </c>
      <c r="E19" s="11" t="b">
        <v>1</v>
      </c>
      <c r="F19" s="16" t="b">
        <v>1</v>
      </c>
      <c r="G19" s="16" t="b">
        <v>1</v>
      </c>
      <c r="H19" s="16" t="b">
        <v>1</v>
      </c>
      <c r="I19" s="17" t="b">
        <v>1</v>
      </c>
      <c r="J19" s="16" t="b">
        <v>1</v>
      </c>
      <c r="K19" s="16" t="b">
        <v>1</v>
      </c>
      <c r="L19" s="16" t="b">
        <v>1</v>
      </c>
      <c r="M19" s="16" t="b">
        <v>1</v>
      </c>
      <c r="N19" s="16" t="b">
        <v>1</v>
      </c>
      <c r="O19" s="17" t="b">
        <v>1</v>
      </c>
      <c r="P19" s="16" t="b">
        <v>1</v>
      </c>
      <c r="Q19" s="16" t="b">
        <v>1</v>
      </c>
      <c r="R19" s="16" t="b">
        <v>1</v>
      </c>
      <c r="S19" s="16" t="b">
        <v>1</v>
      </c>
      <c r="T19" s="16" t="b">
        <v>1</v>
      </c>
      <c r="U19" s="16" t="b">
        <v>1</v>
      </c>
    </row>
    <row r="20" spans="1:21" x14ac:dyDescent="0.2">
      <c r="A20" s="17" t="s">
        <v>53</v>
      </c>
      <c r="B20" s="12" t="b">
        <v>1</v>
      </c>
      <c r="C20" s="13" t="b">
        <v>1</v>
      </c>
      <c r="D20" s="13" t="b">
        <v>1</v>
      </c>
      <c r="E20" s="11" t="b">
        <v>1</v>
      </c>
      <c r="F20" s="16" t="b">
        <v>1</v>
      </c>
      <c r="G20" s="16" t="b">
        <v>1</v>
      </c>
      <c r="H20" s="16" t="b">
        <v>1</v>
      </c>
      <c r="I20" s="17" t="b">
        <v>1</v>
      </c>
      <c r="J20" s="16" t="b">
        <v>1</v>
      </c>
      <c r="K20" s="16" t="b">
        <v>1</v>
      </c>
      <c r="L20" s="16" t="b">
        <v>1</v>
      </c>
      <c r="M20" s="16" t="b">
        <v>1</v>
      </c>
      <c r="N20" s="16" t="b">
        <v>1</v>
      </c>
      <c r="O20" s="17" t="b">
        <v>1</v>
      </c>
      <c r="P20" s="16" t="b">
        <v>1</v>
      </c>
      <c r="Q20" s="16" t="b">
        <v>1</v>
      </c>
      <c r="R20" s="16" t="b">
        <v>1</v>
      </c>
      <c r="S20" s="16" t="b">
        <v>1</v>
      </c>
      <c r="T20" s="16" t="b">
        <v>1</v>
      </c>
      <c r="U20" s="16" t="b">
        <v>1</v>
      </c>
    </row>
    <row r="21" spans="1:21" x14ac:dyDescent="0.2">
      <c r="A21" s="17" t="s">
        <v>54</v>
      </c>
      <c r="B21" s="12" t="b">
        <v>1</v>
      </c>
      <c r="C21" s="13" t="b">
        <v>1</v>
      </c>
      <c r="D21" s="13" t="b">
        <v>1</v>
      </c>
      <c r="E21" s="11" t="b">
        <v>1</v>
      </c>
      <c r="F21" s="16" t="b">
        <v>1</v>
      </c>
      <c r="G21" s="16" t="b">
        <v>1</v>
      </c>
      <c r="H21" s="16" t="b">
        <v>1</v>
      </c>
      <c r="I21" s="17" t="b">
        <v>1</v>
      </c>
      <c r="J21" s="16" t="b">
        <v>1</v>
      </c>
      <c r="K21" s="16" t="b">
        <v>1</v>
      </c>
      <c r="L21" s="16" t="b">
        <v>1</v>
      </c>
      <c r="M21" s="16" t="b">
        <v>1</v>
      </c>
      <c r="N21" s="16" t="b">
        <v>1</v>
      </c>
      <c r="O21" s="17" t="b">
        <v>1</v>
      </c>
      <c r="P21" s="16" t="b">
        <v>1</v>
      </c>
      <c r="Q21" s="16" t="b">
        <v>1</v>
      </c>
      <c r="R21" s="16" t="b">
        <v>1</v>
      </c>
      <c r="S21" s="16" t="b">
        <v>1</v>
      </c>
      <c r="T21" s="16" t="b">
        <v>1</v>
      </c>
      <c r="U21" s="16" t="b">
        <v>1</v>
      </c>
    </row>
    <row r="22" spans="1:21" x14ac:dyDescent="0.2">
      <c r="A22" s="17" t="s">
        <v>55</v>
      </c>
      <c r="B22" s="12" t="b">
        <v>0</v>
      </c>
      <c r="C22" s="13" t="b">
        <v>0</v>
      </c>
      <c r="D22" s="13" t="b">
        <v>0</v>
      </c>
      <c r="E22" s="11" t="b">
        <v>0</v>
      </c>
      <c r="F22" s="16" t="b">
        <v>1</v>
      </c>
      <c r="G22" s="16" t="b">
        <v>1</v>
      </c>
      <c r="H22" s="16" t="b">
        <v>1</v>
      </c>
      <c r="I22" s="17" t="b">
        <v>1</v>
      </c>
      <c r="J22" s="16" t="b">
        <v>1</v>
      </c>
      <c r="K22" s="16" t="b">
        <v>1</v>
      </c>
      <c r="L22" s="16" t="b">
        <v>1</v>
      </c>
      <c r="M22" s="16" t="b">
        <v>1</v>
      </c>
      <c r="N22" s="16" t="b">
        <v>1</v>
      </c>
      <c r="O22" s="17" t="b">
        <v>1</v>
      </c>
      <c r="P22" s="16" t="b">
        <v>1</v>
      </c>
      <c r="Q22" s="16" t="b">
        <v>1</v>
      </c>
      <c r="R22" s="16" t="b">
        <v>1</v>
      </c>
      <c r="S22" s="16" t="b">
        <v>1</v>
      </c>
      <c r="T22" s="16" t="b">
        <v>1</v>
      </c>
      <c r="U22" s="16" t="b">
        <v>1</v>
      </c>
    </row>
    <row r="23" spans="1:21" x14ac:dyDescent="0.2">
      <c r="A23" s="17" t="s">
        <v>56</v>
      </c>
      <c r="B23" s="12" t="b">
        <v>1</v>
      </c>
      <c r="C23" s="13" t="b">
        <v>1</v>
      </c>
      <c r="D23" s="13" t="b">
        <v>1</v>
      </c>
      <c r="E23" s="11" t="b">
        <v>1</v>
      </c>
      <c r="F23" s="16" t="b">
        <v>1</v>
      </c>
      <c r="G23" s="16" t="b">
        <v>1</v>
      </c>
      <c r="H23" s="16" t="b">
        <v>1</v>
      </c>
      <c r="I23" s="17" t="b">
        <v>1</v>
      </c>
      <c r="J23" s="16" t="b">
        <v>1</v>
      </c>
      <c r="K23" s="16" t="b">
        <v>1</v>
      </c>
      <c r="L23" s="16" t="b">
        <v>1</v>
      </c>
      <c r="M23" s="16" t="b">
        <v>1</v>
      </c>
      <c r="N23" s="16" t="b">
        <v>1</v>
      </c>
      <c r="O23" s="17" t="b">
        <v>1</v>
      </c>
      <c r="P23" s="16" t="b">
        <v>1</v>
      </c>
      <c r="Q23" s="16" t="b">
        <v>1</v>
      </c>
      <c r="R23" s="16" t="b">
        <v>1</v>
      </c>
      <c r="S23" s="16" t="b">
        <v>1</v>
      </c>
      <c r="T23" s="16" t="b">
        <v>1</v>
      </c>
      <c r="U23" s="16" t="b">
        <v>1</v>
      </c>
    </row>
    <row r="24" spans="1:21" x14ac:dyDescent="0.2">
      <c r="A24" s="17" t="s">
        <v>57</v>
      </c>
      <c r="B24" s="12" t="b">
        <v>0</v>
      </c>
      <c r="C24" s="13" t="b">
        <v>0</v>
      </c>
      <c r="D24" s="13" t="b">
        <v>0</v>
      </c>
      <c r="E24" s="11" t="b">
        <v>0</v>
      </c>
      <c r="F24" s="16" t="b">
        <v>0</v>
      </c>
      <c r="G24" s="16" t="b">
        <v>0</v>
      </c>
      <c r="H24" s="16" t="b">
        <v>0</v>
      </c>
      <c r="I24" s="17" t="b">
        <v>0</v>
      </c>
      <c r="J24" s="16" t="b">
        <v>0</v>
      </c>
      <c r="K24" s="16" t="b">
        <v>0</v>
      </c>
      <c r="L24" s="16" t="b">
        <v>0</v>
      </c>
      <c r="M24" s="16" t="b">
        <v>0</v>
      </c>
      <c r="N24" s="16" t="b">
        <v>0</v>
      </c>
      <c r="O24" s="17" t="b">
        <v>0</v>
      </c>
      <c r="P24" s="16" t="b">
        <v>0</v>
      </c>
      <c r="Q24" s="16" t="b">
        <v>0</v>
      </c>
      <c r="R24" s="16" t="b">
        <v>0</v>
      </c>
      <c r="S24" s="16" t="b">
        <v>0</v>
      </c>
      <c r="T24" s="16" t="b">
        <v>0</v>
      </c>
      <c r="U24" s="16" t="b">
        <v>0</v>
      </c>
    </row>
    <row r="25" spans="1:21" x14ac:dyDescent="0.2">
      <c r="A25" s="17" t="s">
        <v>58</v>
      </c>
      <c r="B25" s="12" t="b">
        <v>1</v>
      </c>
      <c r="C25" s="13" t="b">
        <v>1</v>
      </c>
      <c r="D25" s="13" t="b">
        <v>1</v>
      </c>
      <c r="E25" s="11" t="b">
        <v>1</v>
      </c>
      <c r="F25" s="16" t="b">
        <v>1</v>
      </c>
      <c r="G25" s="16" t="b">
        <v>1</v>
      </c>
      <c r="H25" s="16" t="b">
        <v>1</v>
      </c>
      <c r="I25" s="17" t="b">
        <v>1</v>
      </c>
      <c r="J25" s="16" t="b">
        <v>1</v>
      </c>
      <c r="K25" s="16" t="b">
        <v>1</v>
      </c>
      <c r="L25" s="16" t="b">
        <v>1</v>
      </c>
      <c r="M25" s="16" t="b">
        <v>1</v>
      </c>
      <c r="N25" s="16" t="b">
        <v>1</v>
      </c>
      <c r="O25" s="17" t="b">
        <v>1</v>
      </c>
      <c r="P25" s="16" t="b">
        <v>1</v>
      </c>
      <c r="Q25" s="16" t="b">
        <v>1</v>
      </c>
      <c r="R25" s="16" t="b">
        <v>1</v>
      </c>
      <c r="S25" s="16" t="b">
        <v>1</v>
      </c>
      <c r="T25" s="16" t="b">
        <v>1</v>
      </c>
      <c r="U25" s="16" t="b">
        <v>1</v>
      </c>
    </row>
    <row r="26" spans="1:21" ht="15" x14ac:dyDescent="0.25">
      <c r="A26" s="26" t="s">
        <v>43</v>
      </c>
    </row>
    <row r="27" spans="1:21" ht="57" x14ac:dyDescent="0.2">
      <c r="A27" s="17" t="s">
        <v>45</v>
      </c>
      <c r="F27" s="27" t="s">
        <v>86</v>
      </c>
      <c r="H27" s="27" t="s">
        <v>88</v>
      </c>
      <c r="J27" s="27" t="s">
        <v>86</v>
      </c>
      <c r="P27" s="27" t="s">
        <v>109</v>
      </c>
    </row>
    <row r="28" spans="1:21" x14ac:dyDescent="0.2">
      <c r="A28" s="17" t="s">
        <v>46</v>
      </c>
    </row>
    <row r="29" spans="1:21" ht="55.5" customHeight="1" x14ac:dyDescent="0.2">
      <c r="A29" s="17" t="s">
        <v>48</v>
      </c>
      <c r="F29" s="27" t="s">
        <v>83</v>
      </c>
      <c r="P29" s="27" t="s">
        <v>108</v>
      </c>
    </row>
    <row r="30" spans="1:21" x14ac:dyDescent="0.2">
      <c r="A30" s="17" t="s">
        <v>47</v>
      </c>
      <c r="U30" s="13" t="s">
        <v>103</v>
      </c>
    </row>
    <row r="31" spans="1:21" x14ac:dyDescent="0.2">
      <c r="A31" s="17" t="s">
        <v>50</v>
      </c>
      <c r="C31" s="13" t="s">
        <v>44</v>
      </c>
      <c r="D31" s="13" t="s">
        <v>44</v>
      </c>
      <c r="E31" s="11" t="s">
        <v>44</v>
      </c>
      <c r="G31" s="14" t="s">
        <v>44</v>
      </c>
      <c r="O31" s="11" t="s">
        <v>103</v>
      </c>
    </row>
    <row r="32" spans="1:21" x14ac:dyDescent="0.2">
      <c r="A32" s="17" t="s">
        <v>49</v>
      </c>
    </row>
    <row r="33" spans="1:8" ht="30.75" customHeight="1" x14ac:dyDescent="0.2">
      <c r="A33" s="11" t="s">
        <v>89</v>
      </c>
      <c r="H33" s="27" t="s">
        <v>91</v>
      </c>
    </row>
    <row r="34" spans="1:8" x14ac:dyDescent="0.2">
      <c r="A34" s="11" t="s">
        <v>90</v>
      </c>
    </row>
  </sheetData>
  <mergeCells count="4">
    <mergeCell ref="B1:E1"/>
    <mergeCell ref="F1:I1"/>
    <mergeCell ref="J1:O1"/>
    <mergeCell ref="P1:U1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</dc:creator>
  <cp:lastModifiedBy>Max</cp:lastModifiedBy>
  <dcterms:created xsi:type="dcterms:W3CDTF">2015-03-22T12:29:16Z</dcterms:created>
  <dcterms:modified xsi:type="dcterms:W3CDTF">2015-03-23T12:16:45Z</dcterms:modified>
</cp:coreProperties>
</file>