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Plugg\Exjobb\Master Thesis\Analys\"/>
    </mc:Choice>
  </mc:AlternateContent>
  <bookViews>
    <workbookView xWindow="0" yWindow="0" windowWidth="2049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1" i="1"/>
  <c r="B20" i="1"/>
  <c r="B19" i="1"/>
  <c r="B18" i="1"/>
  <c r="B17" i="1"/>
  <c r="B15" i="1"/>
  <c r="B12" i="1"/>
  <c r="B11" i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<sst xmlns="http://schemas.openxmlformats.org/spreadsheetml/2006/main" count="43" uniqueCount="36">
  <si>
    <t>Report 1_1_1</t>
  </si>
  <si>
    <t>Report 1_1_2</t>
  </si>
  <si>
    <t>Report 1_1_3</t>
  </si>
  <si>
    <t>Report 1_1_4</t>
  </si>
  <si>
    <t>Report 1_1_5</t>
  </si>
  <si>
    <t>Report 1_1_6</t>
  </si>
  <si>
    <t>Report 1_1_7</t>
  </si>
  <si>
    <t>Report 1_1_8</t>
  </si>
  <si>
    <t>Report 1_1_9</t>
  </si>
  <si>
    <t>Report 1_2_2</t>
  </si>
  <si>
    <t>Report 1_3_2</t>
  </si>
  <si>
    <t>Report 1_5_1</t>
  </si>
  <si>
    <t>Report 1_5_2</t>
  </si>
  <si>
    <t>Report 1_5_7</t>
  </si>
  <si>
    <t>Report 1_6_1</t>
  </si>
  <si>
    <t>Report 2_1_1</t>
  </si>
  <si>
    <t>Report 2_1_2</t>
  </si>
  <si>
    <t>Report 2_5</t>
  </si>
  <si>
    <t>Report 2_6</t>
  </si>
  <si>
    <t>Report 3_1</t>
  </si>
  <si>
    <t>Report 3_2</t>
  </si>
  <si>
    <t>Report 3_3</t>
  </si>
  <si>
    <t>Report 3_4</t>
  </si>
  <si>
    <t>Report 3_5</t>
  </si>
  <si>
    <t>Report 3_6</t>
  </si>
  <si>
    <t>Report 3_7</t>
  </si>
  <si>
    <t>Report 4_2</t>
  </si>
  <si>
    <t>Report 4_3</t>
  </si>
  <si>
    <t>Report 4_4</t>
  </si>
  <si>
    <t>Report 4_5</t>
  </si>
  <si>
    <t>Stored Procedure</t>
  </si>
  <si>
    <t>Local (Mean)</t>
  </si>
  <si>
    <t>Back-End (Mean)</t>
  </si>
  <si>
    <t>Live Database (Mean)</t>
  </si>
  <si>
    <t>?</t>
  </si>
  <si>
    <t>? (möjligvis delete-update i 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</si>
</sst>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3" xfId="0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7" workbookViewId="0">
      <selection activeCell="E28" sqref="E28"/>
    </sheetView>
  </sheetViews>
  <sheetFormatPr defaultRowHeight="14.25"/>
  <cols>
    <col min="1" max="1" width="15.375" bestFit="1" customWidth="1"/>
    <col min="2" max="2" width="11.375" style="6" bestFit="1" customWidth="1"/>
    <col min="3" max="3" width="15.125" bestFit="1" customWidth="1"/>
    <col min="4" max="4" width="18.875" bestFit="1" customWidth="1"/>
  </cols>
  <sheetData>
    <row r="1" spans="1:4" ht="15" thickBot="1">
      <c r="A1" t="s">
        <v>30</v>
      </c>
      <c r="B1" s="6" t="s">
        <v>31</v>
      </c>
      <c r="C1" t="s">
        <v>32</v>
      </c>
      <c r="D1" t="s">
        <v>33</v>
      </c>
    </row>
    <row r="2" spans="1:4" ht="15" thickTop="1">
      <c r="A2" s="1" t="s">
        <v>0</v>
      </c>
      <c r="B2" s="7">
        <f>SUM((11+12+12)/3)</f>
        <v>11.666666666666666</v>
      </c>
      <c r="C2" s="5"/>
      <c r="D2" s="5"/>
    </row>
    <row r="3" spans="1:4">
      <c r="A3" s="2" t="s">
        <v>1</v>
      </c>
      <c r="B3" s="7">
        <f>SUM((13+14+18)/3)</f>
        <v>15</v>
      </c>
      <c r="C3" s="5"/>
      <c r="D3" s="5"/>
    </row>
    <row r="4" spans="1:4">
      <c r="A4" s="3" t="s">
        <v>2</v>
      </c>
      <c r="B4" s="7">
        <f>SUM((8+10+8)/3)</f>
        <v>8.6666666666666661</v>
      </c>
      <c r="C4" s="5"/>
      <c r="D4" s="5"/>
    </row>
    <row r="5" spans="1:4">
      <c r="A5" s="2" t="s">
        <v>3</v>
      </c>
      <c r="B5" s="7">
        <f>SUM((5+5+5)/3)</f>
        <v>5</v>
      </c>
      <c r="C5" s="5"/>
      <c r="D5" s="5"/>
    </row>
    <row r="6" spans="1:4">
      <c r="A6" s="3" t="s">
        <v>4</v>
      </c>
      <c r="B6" s="7">
        <f>SUM((5+5+5)/3)</f>
        <v>5</v>
      </c>
      <c r="C6" s="5"/>
      <c r="D6" s="5"/>
    </row>
    <row r="7" spans="1:4">
      <c r="A7" s="2" t="s">
        <v>5</v>
      </c>
      <c r="B7" s="7">
        <f>SUM((5+5+5)/3)</f>
        <v>5</v>
      </c>
      <c r="C7" s="5"/>
      <c r="D7" s="5"/>
    </row>
    <row r="8" spans="1:4">
      <c r="A8" s="3" t="s">
        <v>6</v>
      </c>
      <c r="B8" s="7">
        <f>SUM((5+5+5)/3)</f>
        <v>5</v>
      </c>
      <c r="C8" s="5"/>
      <c r="D8" s="5"/>
    </row>
    <row r="9" spans="1:4">
      <c r="A9" s="2" t="s">
        <v>7</v>
      </c>
      <c r="B9" s="7">
        <f>SUM((5+5+5)/3)</f>
        <v>5</v>
      </c>
      <c r="C9" s="5"/>
      <c r="D9" s="5"/>
    </row>
    <row r="10" spans="1:4">
      <c r="A10" s="3" t="s">
        <v>8</v>
      </c>
      <c r="B10" s="7">
        <f>SUM((8+8+8)/3)</f>
        <v>8</v>
      </c>
      <c r="C10" s="5"/>
      <c r="D10" s="5"/>
    </row>
    <row r="11" spans="1:4">
      <c r="A11" s="2" t="s">
        <v>9</v>
      </c>
      <c r="B11" s="7">
        <f>SUM((1+1+1)/3)</f>
        <v>1</v>
      </c>
      <c r="C11" s="5"/>
      <c r="D11" s="5"/>
    </row>
    <row r="12" spans="1:4">
      <c r="A12" s="3" t="s">
        <v>10</v>
      </c>
      <c r="B12" s="7">
        <f>SUM((9+9+9)/3)</f>
        <v>9</v>
      </c>
      <c r="C12" s="5"/>
      <c r="D12" s="5"/>
    </row>
    <row r="13" spans="1:4">
      <c r="A13" s="2" t="s">
        <v>11</v>
      </c>
      <c r="B13" s="7" t="s">
        <v>35</v>
      </c>
      <c r="C13" s="5"/>
      <c r="D13" s="5"/>
    </row>
    <row r="14" spans="1:4">
      <c r="A14" s="3" t="s">
        <v>12</v>
      </c>
      <c r="B14" s="7" t="s">
        <v>35</v>
      </c>
      <c r="C14" s="5"/>
      <c r="D14" s="5"/>
    </row>
    <row r="15" spans="1:4">
      <c r="A15" s="2" t="s">
        <v>13</v>
      </c>
      <c r="B15" s="7">
        <f>SUM((13+3+3)/3)</f>
        <v>6.333333333333333</v>
      </c>
      <c r="C15" s="5"/>
      <c r="D15" s="5"/>
    </row>
    <row r="16" spans="1:4">
      <c r="A16" s="3" t="s">
        <v>14</v>
      </c>
      <c r="B16" s="7" t="s">
        <v>34</v>
      </c>
      <c r="C16" s="5"/>
      <c r="D16" s="5"/>
    </row>
    <row r="17" spans="1:4">
      <c r="A17" s="2" t="s">
        <v>15</v>
      </c>
      <c r="B17" s="7">
        <f>SUM((2+2+2)/3)</f>
        <v>2</v>
      </c>
      <c r="C17" s="5"/>
      <c r="D17" s="5"/>
    </row>
    <row r="18" spans="1:4">
      <c r="A18" s="3" t="s">
        <v>16</v>
      </c>
      <c r="B18" s="7">
        <f>SUM((2+2+2)/3)</f>
        <v>2</v>
      </c>
      <c r="C18" s="5"/>
      <c r="D18" s="5"/>
    </row>
    <row r="19" spans="1:4">
      <c r="A19" s="2" t="s">
        <v>17</v>
      </c>
      <c r="B19" s="7">
        <f>SUM((122+120+131)/3)</f>
        <v>124.33333333333333</v>
      </c>
      <c r="C19" s="5"/>
      <c r="D19" s="5"/>
    </row>
    <row r="20" spans="1:4">
      <c r="A20" s="3" t="s">
        <v>18</v>
      </c>
      <c r="B20" s="7">
        <f>SUM((349+232+247)/3)</f>
        <v>276</v>
      </c>
      <c r="C20" s="5"/>
      <c r="D20" s="5"/>
    </row>
    <row r="21" spans="1:4">
      <c r="A21" s="2" t="s">
        <v>19</v>
      </c>
      <c r="B21" s="7">
        <f>SUM((76+78+87)/3)</f>
        <v>80.333333333333329</v>
      </c>
      <c r="C21" s="5"/>
      <c r="D21" s="5"/>
    </row>
    <row r="22" spans="1:4">
      <c r="A22" s="3" t="s">
        <v>20</v>
      </c>
      <c r="B22" s="7" t="s">
        <v>34</v>
      </c>
      <c r="C22" s="5"/>
      <c r="D22" s="5"/>
    </row>
    <row r="23" spans="1:4">
      <c r="A23" s="2" t="s">
        <v>21</v>
      </c>
      <c r="B23" s="7" t="s">
        <v>34</v>
      </c>
      <c r="C23" s="5"/>
      <c r="D23" s="5"/>
    </row>
    <row r="24" spans="1:4">
      <c r="A24" s="3" t="s">
        <v>22</v>
      </c>
      <c r="B24" s="7" t="s">
        <v>34</v>
      </c>
      <c r="C24" s="5"/>
      <c r="D24" s="5"/>
    </row>
    <row r="25" spans="1:4">
      <c r="A25" s="2" t="s">
        <v>23</v>
      </c>
      <c r="B25" s="7" t="s">
        <v>34</v>
      </c>
      <c r="C25" s="5"/>
      <c r="D25" s="5"/>
    </row>
    <row r="26" spans="1:4">
      <c r="A26" s="3" t="s">
        <v>24</v>
      </c>
      <c r="B26" s="7" t="s">
        <v>34</v>
      </c>
      <c r="C26" s="5"/>
      <c r="D26" s="5"/>
    </row>
    <row r="27" spans="1:4">
      <c r="A27" s="2" t="s">
        <v>25</v>
      </c>
      <c r="B27" s="7" t="s">
        <v>34</v>
      </c>
      <c r="C27" s="5"/>
      <c r="D27" s="5"/>
    </row>
    <row r="28" spans="1:4">
      <c r="A28" s="3" t="s">
        <v>26</v>
      </c>
      <c r="B28" s="7">
        <f>SUM((25+25+25)/3)</f>
        <v>25</v>
      </c>
      <c r="C28" s="5"/>
      <c r="D28" s="5"/>
    </row>
    <row r="29" spans="1:4">
      <c r="A29" s="2" t="s">
        <v>27</v>
      </c>
      <c r="B29" s="7">
        <f>SUM((2+1+1)/3)</f>
        <v>1.3333333333333333</v>
      </c>
      <c r="C29" s="5"/>
      <c r="D29" s="5"/>
    </row>
    <row r="30" spans="1:4">
      <c r="A30" s="3" t="s">
        <v>28</v>
      </c>
      <c r="B30" s="7">
        <f>SUM((21+23+26)/3)</f>
        <v>23.333333333333332</v>
      </c>
      <c r="C30" s="5"/>
      <c r="D30" s="5"/>
    </row>
    <row r="31" spans="1:4" ht="15" thickBot="1">
      <c r="A31" s="4" t="s">
        <v>29</v>
      </c>
      <c r="B31" s="7">
        <f>SUM((4+4+4)/3)</f>
        <v>4</v>
      </c>
      <c r="C31" s="5"/>
      <c r="D31" s="5"/>
    </row>
    <row r="32" spans="1:4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2015-03-16T12:23:30Z</dcterms:created>
  <dcterms:modified xsi:type="dcterms:W3CDTF">2015-03-16T16:45:49Z</dcterms:modified>
</cp:coreProperties>
</file>