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xence\Desktop\SNRS-main\Logiciel_test\"/>
    </mc:Choice>
  </mc:AlternateContent>
  <bookViews>
    <workbookView xWindow="0" yWindow="0" windowWidth="19200" windowHeight="11490" tabRatio="501"/>
  </bookViews>
  <sheets>
    <sheet name="inventaire jauges de pression" sheetId="1" r:id="rId1"/>
    <sheet name="Version" sheetId="5" r:id="rId2"/>
    <sheet name="divers" sheetId="2" r:id="rId3"/>
    <sheet name="alims" sheetId="3" r:id="rId4"/>
    <sheet name="WIKI" sheetId="4" r:id="rId5"/>
  </sheets>
  <definedNames>
    <definedName name="_xlnm._FilterDatabase" localSheetId="3" hidden="1">alims!$A$1:$N$1</definedName>
    <definedName name="_xlnm._FilterDatabase" localSheetId="0" hidden="1">'inventaire jauges de pression'!$A$1:$Q$105</definedName>
    <definedName name="Print_Area" localSheetId="0">'inventaire jauges de pression'!$A$1:$I$66</definedName>
  </definedNames>
  <calcPr calcId="162913"/>
</workbook>
</file>

<file path=xl/calcChain.xml><?xml version="1.0" encoding="utf-8"?>
<calcChain xmlns="http://schemas.openxmlformats.org/spreadsheetml/2006/main">
  <c r="L39" i="1" l="1"/>
  <c r="L78" i="1"/>
</calcChain>
</file>

<file path=xl/sharedStrings.xml><?xml version="1.0" encoding="utf-8"?>
<sst xmlns="http://schemas.openxmlformats.org/spreadsheetml/2006/main" count="1060" uniqueCount="425">
  <si>
    <t>Marque</t>
  </si>
  <si>
    <t>Modèle</t>
  </si>
  <si>
    <t>N° de série</t>
  </si>
  <si>
    <t>Type  (voir WIKI)</t>
  </si>
  <si>
    <t>gamme</t>
  </si>
  <si>
    <t>signal</t>
  </si>
  <si>
    <t>brochage</t>
  </si>
  <si>
    <t>Localisation</t>
  </si>
  <si>
    <t>manip</t>
  </si>
  <si>
    <t xml:space="preserve">date </t>
  </si>
  <si>
    <t>Par</t>
  </si>
  <si>
    <t>commentaire</t>
  </si>
  <si>
    <t>Date Achat</t>
  </si>
  <si>
    <t>Prix</t>
  </si>
  <si>
    <t>n° Inventaire</t>
  </si>
  <si>
    <t>courbe</t>
  </si>
  <si>
    <t>lien</t>
  </si>
  <si>
    <t>n°INV</t>
  </si>
  <si>
    <t>PFEIFFER</t>
  </si>
  <si>
    <t>PKR 261 (PTR26252)</t>
  </si>
  <si>
    <t>44121507</t>
  </si>
  <si>
    <t>Full Range (Pirani + Cold Cathode)</t>
  </si>
  <si>
    <t>0-7500 torr</t>
  </si>
  <si>
    <t>15-30V</t>
  </si>
  <si>
    <t>Mating connector, 6 pole</t>
  </si>
  <si>
    <t>C11-006</t>
  </si>
  <si>
    <t>thermobalance</t>
  </si>
  <si>
    <t>SG</t>
  </si>
  <si>
    <t>à vérifier</t>
  </si>
  <si>
    <t>PTR26252.en.pdf</t>
  </si>
  <si>
    <t>MKS BARATRON</t>
  </si>
  <si>
    <t>626AX13TDE</t>
  </si>
  <si>
    <t>G213136G10</t>
  </si>
  <si>
    <t>capacitive</t>
  </si>
  <si>
    <t>1000torr</t>
  </si>
  <si>
    <t>0-10 V</t>
  </si>
  <si>
    <t>Sub-D 15</t>
  </si>
  <si>
    <t>C11-008</t>
  </si>
  <si>
    <t>stock</t>
  </si>
  <si>
    <t>écrit "Solène-jauge de pression pour le piston-remise à zéro le 09/10/2014"</t>
  </si>
  <si>
    <t>CPD609</t>
  </si>
  <si>
    <t>\\134.206.175.110\pc2a\Technique\Inventaire Materiel\Gaz-Vide-Cryogenie\GAUGES\MKS\MKS BARATRON\626A</t>
  </si>
  <si>
    <t>TYLAN</t>
  </si>
  <si>
    <t>CDLD21S12</t>
  </si>
  <si>
    <t>94021197</t>
  </si>
  <si>
    <t>Capacitive</t>
  </si>
  <si>
    <t>0-100torr</t>
  </si>
  <si>
    <t>0-10V</t>
  </si>
  <si>
    <t>écrit : "Nath-etalonnage du zéro OK 10-oct-2005"</t>
  </si>
  <si>
    <t>BALZERS</t>
  </si>
  <si>
    <t>ACR 262</t>
  </si>
  <si>
    <t>B5215171TE</t>
  </si>
  <si>
    <t>0-100 mbar</t>
  </si>
  <si>
    <t>LOG</t>
  </si>
  <si>
    <t>connecteur carré</t>
  </si>
  <si>
    <t>testée le 09/03/21 avec maxi gauge 256 voie 5  - vieux modèle equivalent PKR262 ?</t>
  </si>
  <si>
    <t>Jauge Pfeiffer n°B5215171TE</t>
  </si>
  <si>
    <t>CERAVAC</t>
  </si>
  <si>
    <t>CTR100</t>
  </si>
  <si>
    <t>2303001</t>
  </si>
  <si>
    <t>0-100 torr</t>
  </si>
  <si>
    <t>à tester</t>
  </si>
  <si>
    <t>Gaz-Vide-Cryogenie\GAUGES\CERAVAC</t>
  </si>
  <si>
    <t>KELLER</t>
  </si>
  <si>
    <t>PAA-41/0.1bar/81850</t>
  </si>
  <si>
    <t>0-0.1 Bar absolu</t>
  </si>
  <si>
    <t>fiche ronde</t>
  </si>
  <si>
    <t>testée 03/03/2021</t>
  </si>
  <si>
    <t>Jauge Keller n°21882</t>
  </si>
  <si>
    <t>Gaz-Vide-Cryogenie\GAUGES\KELLER\Series 40\Trasmettitore serie 41.pdf</t>
  </si>
  <si>
    <t>PAA-41/1bar/81850</t>
  </si>
  <si>
    <t>0-1 Bar absolu</t>
  </si>
  <si>
    <t>4-20 mA</t>
  </si>
  <si>
    <t>à tester (trouver le cable)</t>
  </si>
  <si>
    <t>PAA-41X/100torr/81955 50</t>
  </si>
  <si>
    <t>0-100 torr absolu</t>
  </si>
  <si>
    <t>FAGE</t>
  </si>
  <si>
    <t>FAGE HS à investiguer</t>
  </si>
  <si>
    <t>Gaz-Vide-Cryogenie\GAUGES\KELLER\Series 40\Datasheet Serie-41X.pdf</t>
  </si>
  <si>
    <t>PAA-41</t>
  </si>
  <si>
    <t>14134</t>
  </si>
  <si>
    <t>SB</t>
  </si>
  <si>
    <t>sur canister en haut armoire</t>
  </si>
  <si>
    <t>VDO INDUSTRIE-MESSTECHNIK GMBH</t>
  </si>
  <si>
    <t>3249.073.001</t>
  </si>
  <si>
    <t>2267164</t>
  </si>
  <si>
    <t>0-4 Bar</t>
  </si>
  <si>
    <t xml:space="preserve"> connecteur carré</t>
  </si>
  <si>
    <t>PAA-33X/80794</t>
  </si>
  <si>
    <t>115804</t>
  </si>
  <si>
    <t>capteur de pression piézorésisitif</t>
  </si>
  <si>
    <t>0-1 Bar</t>
  </si>
  <si>
    <t>EA</t>
  </si>
  <si>
    <t>Gaz-Vide-Cryogenie\GAUGES\KELLER\PAA-33\2022_Datenblatt_Serie-33X_f.pdf</t>
  </si>
  <si>
    <t>134601</t>
  </si>
  <si>
    <t>0-3 Bar</t>
  </si>
  <si>
    <t>CMR 362 (PTR24611)</t>
  </si>
  <si>
    <t>44312289</t>
  </si>
  <si>
    <t>110 mbar</t>
  </si>
  <si>
    <t>1E-2-102 mbar</t>
  </si>
  <si>
    <t>testée le 25/10/21</t>
  </si>
  <si>
    <t>jauge Pfeiffer n°44312289</t>
  </si>
  <si>
    <t>calibration test report CMR 362 n°44312289.pdf</t>
  </si>
  <si>
    <t>Gaz-Vide-Cryogenie\GAUGES\PFEIFFER - BALZER\CMR 362\CMR 362.en.pdf</t>
  </si>
  <si>
    <t>PKR 251 (PTR26000)</t>
  </si>
  <si>
    <t>44240879</t>
  </si>
  <si>
    <t>5E-9 - 1E3 mbar</t>
  </si>
  <si>
    <t>PKR 251 (NOBG26000)</t>
  </si>
  <si>
    <t>631369X054</t>
  </si>
  <si>
    <t>1E-5-1E3 mbar</t>
  </si>
  <si>
    <t>CMR 262 ( IKR251)</t>
  </si>
  <si>
    <t>100 mbar</t>
  </si>
  <si>
    <t xml:space="preserve"> 2E-9-100 mbar</t>
  </si>
  <si>
    <t>testée le 09/03/21 avec maxi gauge 256 voie 5 - Same as IKR251</t>
  </si>
  <si>
    <t>03-387</t>
  </si>
  <si>
    <t>Jauge Pfeiffer n°44082435</t>
  </si>
  <si>
    <t>TYLAN MILLIPORE</t>
  </si>
  <si>
    <t>CDL3112</t>
  </si>
  <si>
    <t>0-1000 torr</t>
  </si>
  <si>
    <t>connecteur maison</t>
  </si>
  <si>
    <t>CDLD2112</t>
  </si>
  <si>
    <t>testée le 12/03/21 avec alim MKS PR4000B voie 1</t>
  </si>
  <si>
    <t>Jauge Tylan n°94020704</t>
  </si>
  <si>
    <t>VARIANT CERAMICEL</t>
  </si>
  <si>
    <t>VCMH01TDA (CZAL 7001)</t>
  </si>
  <si>
    <t>788510X006</t>
  </si>
  <si>
    <t>VCMT11TDA (LIC80475)</t>
  </si>
  <si>
    <t>859293X003</t>
  </si>
  <si>
    <t>0-10 torr</t>
  </si>
  <si>
    <t>DATAMETRICS</t>
  </si>
  <si>
    <t>000A-10T-R12-H21X*4</t>
  </si>
  <si>
    <t>509-1750</t>
  </si>
  <si>
    <t>CDL21S12</t>
  </si>
  <si>
    <t>0-100 Torr</t>
  </si>
  <si>
    <t>A TESTER</t>
  </si>
  <si>
    <t>PKR 250</t>
  </si>
  <si>
    <t>637112X 021</t>
  </si>
  <si>
    <t>1.8-8.5V</t>
  </si>
  <si>
    <t>testée le 06/09/22 avec alim maxi gauge 256 voie 5 très certainement à réétalonner</t>
  </si>
  <si>
    <t>Gaz-Vide-Cryogenie\GAUGES\CERTIFICATS-ETALONNAGES\courbes jauges de pression\Jauge Penningvac n°2921_2009 et jauge Balzers n°637112X021.xlsx</t>
  </si>
  <si>
    <t>IKR 020</t>
  </si>
  <si>
    <t>BG G12 530 / 19298</t>
  </si>
  <si>
    <t>Penning</t>
  </si>
  <si>
    <t>1E-9-1E-3 mbar</t>
  </si>
  <si>
    <t>BNC HV</t>
  </si>
  <si>
    <t>C11-008-Tiroclass</t>
  </si>
  <si>
    <t>Gaz-Vide-Cryogenie\GAUGES\PFEIFFER - BALZER\IKR 020.pdf</t>
  </si>
  <si>
    <t>627D13TDC1B</t>
  </si>
  <si>
    <t>G234564G10</t>
  </si>
  <si>
    <t>C11-2</t>
  </si>
  <si>
    <t>MCR</t>
  </si>
  <si>
    <t>06-04-2021</t>
  </si>
  <si>
    <t>MCR (machine à compression rapide)</t>
  </si>
  <si>
    <t>Gaz-Vide-Cryogenie\GAUGES\MKS\MKS BARATRON\627D</t>
  </si>
  <si>
    <t>626AX13TBE</t>
  </si>
  <si>
    <t>203483G10</t>
  </si>
  <si>
    <t>Gaz-Vide-Cryogenie\GAUGES\MKS\MKS BARATRON\626A</t>
  </si>
  <si>
    <t>626F18TDE1B</t>
  </si>
  <si>
    <t>018418480</t>
  </si>
  <si>
    <t xml:space="preserve"> bâti chauufé</t>
  </si>
  <si>
    <t>626F12TDE1B</t>
  </si>
  <si>
    <t>018416606</t>
  </si>
  <si>
    <t>628F53TDE1B</t>
  </si>
  <si>
    <t>111498553</t>
  </si>
  <si>
    <t>0-5000 torr</t>
  </si>
  <si>
    <t>dans l'armoire</t>
  </si>
  <si>
    <t>Gaz-Vide-Cryogenie\GAUGES\CERTIFICATS-ETALONNAGES\certificat jauge de pression\MKS 5000torr 11498553.pdf</t>
  </si>
  <si>
    <t>628A-12TDE</t>
  </si>
  <si>
    <t>25271-SPF</t>
  </si>
  <si>
    <t>628A-13TDE</t>
  </si>
  <si>
    <t>25272-SPF</t>
  </si>
  <si>
    <t>PAA-41X/1000torr/81955 50</t>
  </si>
  <si>
    <t>C11-4</t>
  </si>
  <si>
    <t>pas trouvé le 11/04/22,CERLA R-13?</t>
  </si>
  <si>
    <t>PKR 251</t>
  </si>
  <si>
    <t>5E-9-1000 mbar</t>
  </si>
  <si>
    <t>Manip JET-LIF</t>
  </si>
  <si>
    <t>Gaz-Vide-Cryogenie\GAUGES\PFEIFFER - BALZER\PKR 251</t>
  </si>
  <si>
    <t>CMR 262</t>
  </si>
  <si>
    <t>1E-2-1.1E2 mbar</t>
  </si>
  <si>
    <t>manip JET-LIF</t>
  </si>
  <si>
    <t>CMR 261</t>
  </si>
  <si>
    <t>0-1000 mbar</t>
  </si>
  <si>
    <t>626BX13TDE</t>
  </si>
  <si>
    <t>G227542G10</t>
  </si>
  <si>
    <t>Gaz-Vide-Cryogenie\GAUGES\MKS\MKS BARATRON\626B</t>
  </si>
  <si>
    <t>44388695</t>
  </si>
  <si>
    <t>dans un casier</t>
  </si>
  <si>
    <t>TPR 280</t>
  </si>
  <si>
    <t>44207818</t>
  </si>
  <si>
    <t>Gaz-Vide-Cryogenie\GAUGES\PFEIFFER - BALZER\TPR 280.pdf</t>
  </si>
  <si>
    <t>APR265</t>
  </si>
  <si>
    <t>44578147</t>
  </si>
  <si>
    <t>0-5000 mbar</t>
  </si>
  <si>
    <t>dans un casier, jauge piezo G1/4"</t>
  </si>
  <si>
    <t>Gaz-Vide-Cryogenie\GAUGES\PFEIFFER - BALZER\APR 265.pdf</t>
  </si>
  <si>
    <t>44206366</t>
  </si>
  <si>
    <t>doc non trouvé</t>
  </si>
  <si>
    <t>AGILENT</t>
  </si>
  <si>
    <t>FRG 700</t>
  </si>
  <si>
    <t>LI174SF002</t>
  </si>
  <si>
    <t>magnétron pirani</t>
  </si>
  <si>
    <t>RJ -45</t>
  </si>
  <si>
    <t>Gaz-Vide-Cryogenie\GAUGES\AGILENT</t>
  </si>
  <si>
    <t>626C13TQE</t>
  </si>
  <si>
    <t>110034761</t>
  </si>
  <si>
    <t>C11-6</t>
  </si>
  <si>
    <t>FLAMME-GC</t>
  </si>
  <si>
    <t>PENNINGVAC</t>
  </si>
  <si>
    <t>PTR 90</t>
  </si>
  <si>
    <t>2921/2009</t>
  </si>
  <si>
    <t>1E-08-1000 mbar</t>
  </si>
  <si>
    <t>RJ45</t>
  </si>
  <si>
    <r>
      <t xml:space="preserve">testée le 06/09/22 avec alim Vacuum Gauge Controller très certainement à réétalonner, </t>
    </r>
    <r>
      <rPr>
        <b/>
        <u/>
        <sz val="11"/>
        <color indexed="10"/>
        <rFont val="Calibri"/>
        <family val="2"/>
      </rPr>
      <t>Donnée à Luc le 130922</t>
    </r>
  </si>
  <si>
    <t>Gaz-Vide-Cryogenie\GAUGES\PENNINGVAC\Technical data PTR90.pdf</t>
  </si>
  <si>
    <t>LEYBOLD VAKUUM CERAVAC</t>
  </si>
  <si>
    <t>CTR90</t>
  </si>
  <si>
    <t>FLAMME GC</t>
  </si>
  <si>
    <t>fonctionne, donnée à Luc le 08/03/2022</t>
  </si>
  <si>
    <t>Gaz-Vide-Cryogenie\GAUGES\CERAVAC\CTR90.pdf</t>
  </si>
  <si>
    <t>97102158</t>
  </si>
  <si>
    <t>connecteur rectangulaire 5</t>
  </si>
  <si>
    <t>1998 (LCPA)</t>
  </si>
  <si>
    <t>CDLD31S12</t>
  </si>
  <si>
    <t>940221028</t>
  </si>
  <si>
    <t>écrit : problème d'étalonnage année 2006</t>
  </si>
  <si>
    <t>ACR261</t>
  </si>
  <si>
    <t>B5215181TE</t>
  </si>
  <si>
    <t>1000mbar</t>
  </si>
  <si>
    <t>626BX12TDE</t>
  </si>
  <si>
    <t>G227761G10</t>
  </si>
  <si>
    <t>C11-8</t>
  </si>
  <si>
    <t>thermo-NO</t>
  </si>
  <si>
    <t>LEO 2</t>
  </si>
  <si>
    <t>044854</t>
  </si>
  <si>
    <t>0…4 à 0…700 BAR</t>
  </si>
  <si>
    <t>aucun-pile CR2430</t>
  </si>
  <si>
    <t>C11-102</t>
  </si>
  <si>
    <t>700 bar ?? A tester</t>
  </si>
  <si>
    <t>Gaz-Vide-Cryogenie\GAUGES\KELLER\LEO2</t>
  </si>
  <si>
    <t>041468</t>
  </si>
  <si>
    <t>PACCE</t>
  </si>
  <si>
    <t>manip PACCE</t>
  </si>
  <si>
    <t>G210613G10</t>
  </si>
  <si>
    <t>627D12TDC1B</t>
  </si>
  <si>
    <t>G234566G10</t>
  </si>
  <si>
    <t>LEO2</t>
  </si>
  <si>
    <t>044856</t>
  </si>
  <si>
    <t>700 bar ??</t>
  </si>
  <si>
    <t>044857</t>
  </si>
  <si>
    <t>044855</t>
  </si>
  <si>
    <t>fiche ronde 5 points</t>
  </si>
  <si>
    <t>SunPACCE</t>
  </si>
  <si>
    <t>testée 02/2021</t>
  </si>
  <si>
    <t>Jauge Keller n°31705</t>
  </si>
  <si>
    <t>0-100 mbar absolu</t>
  </si>
  <si>
    <t>fiche ronde 8 points</t>
  </si>
  <si>
    <t>testée le 09/03/21 avec ALIM de Laure et le cordon sur la jauge</t>
  </si>
  <si>
    <t>Jauge Keller n°15392</t>
  </si>
  <si>
    <t>C11-104</t>
  </si>
  <si>
    <t>jauge MKS n°203483G10</t>
  </si>
  <si>
    <t>626AX12TDE</t>
  </si>
  <si>
    <t>208377G10</t>
  </si>
  <si>
    <t>NOMECHA</t>
  </si>
  <si>
    <t>CDLD-11</t>
  </si>
  <si>
    <t>85352</t>
  </si>
  <si>
    <t>C16-9.1</t>
  </si>
  <si>
    <t>FAGE testée 02/2021</t>
  </si>
  <si>
    <t>Jauge Keller n°42466</t>
  </si>
  <si>
    <t>PAA_41/0.1 bar/8885</t>
  </si>
  <si>
    <t>Manip FAGE</t>
  </si>
  <si>
    <t>PAA_41/1bar/81850</t>
  </si>
  <si>
    <t>0-1 bar</t>
  </si>
  <si>
    <t>PAA_41/0.1 bar/81850</t>
  </si>
  <si>
    <t>PAA-41/3bar/81850</t>
  </si>
  <si>
    <t>0-3 bar</t>
  </si>
  <si>
    <t>C16-9.2</t>
  </si>
  <si>
    <t>CRDS</t>
  </si>
  <si>
    <t>MANIP PHOTOLYSE CRDS</t>
  </si>
  <si>
    <t>BROOKS INSTRUMENT</t>
  </si>
  <si>
    <t>CMCAT111QAR</t>
  </si>
  <si>
    <t>654 524 10315</t>
  </si>
  <si>
    <t>Sub-D 9</t>
  </si>
  <si>
    <t>C16-???</t>
  </si>
  <si>
    <t>Gaz-Vide-Cryogenie\GAUGES\BROOKS INSTRUMENT\CMC\CMC.pdf</t>
  </si>
  <si>
    <t>EDWARDS</t>
  </si>
  <si>
    <t>600AB TRANS 100TR NW-16</t>
  </si>
  <si>
    <t>?</t>
  </si>
  <si>
    <t>041469</t>
  </si>
  <si>
    <t>PA-41/3bar/81850</t>
  </si>
  <si>
    <t>0-3 bar absolu</t>
  </si>
  <si>
    <t>testée 01/03/2021</t>
  </si>
  <si>
    <t>Jauge Keller n°21913</t>
  </si>
  <si>
    <t>122BA-00100 DB</t>
  </si>
  <si>
    <t>20920 SPF</t>
  </si>
  <si>
    <t>Sub-D15</t>
  </si>
  <si>
    <t>baratron- état inconnu</t>
  </si>
  <si>
    <t>Gaz-Vide-Cryogenie\GAUGES\MKS\MKS BARATRON\122BA</t>
  </si>
  <si>
    <t>122AA-00010 DB</t>
  </si>
  <si>
    <t>16608 SPF</t>
  </si>
  <si>
    <t>5 Fils</t>
  </si>
  <si>
    <t>Gaz-Vide-Cryogenie\GAUGES\MKS\MKS BARATRON\122A</t>
  </si>
  <si>
    <t>MKS</t>
  </si>
  <si>
    <t>122 AA-00100DD</t>
  </si>
  <si>
    <t>??</t>
  </si>
  <si>
    <t>Est-ce celle qui est morte en 2021 ?</t>
  </si>
  <si>
    <t>722B11TGA2FA</t>
  </si>
  <si>
    <t>023140839</t>
  </si>
  <si>
    <t>neuve - à  tester</t>
  </si>
  <si>
    <t>certificat de calibration  MKS 10torr 023140839</t>
  </si>
  <si>
    <t>Gaz-Vide-Cryogenie\GAUGES\MKS\722 Series</t>
  </si>
  <si>
    <t>MKS INSTRUMENTS France SA</t>
  </si>
  <si>
    <t>122AA-00100 AB</t>
  </si>
  <si>
    <t>18600 SPF</t>
  </si>
  <si>
    <t>222AA-00100 AB</t>
  </si>
  <si>
    <t>10697 SPE</t>
  </si>
  <si>
    <t>MKS INSTRUMENTS.INC</t>
  </si>
  <si>
    <t>122BA-01000DD</t>
  </si>
  <si>
    <t>95268103A</t>
  </si>
  <si>
    <t>222BA-10000BB</t>
  </si>
  <si>
    <t>50935-1</t>
  </si>
  <si>
    <t>0-1E4 torr</t>
  </si>
  <si>
    <t>10 bar vraiment ??</t>
  </si>
  <si>
    <t>3349.082.001</t>
  </si>
  <si>
    <t>0-160 bar</t>
  </si>
  <si>
    <t>160 bar ??</t>
  </si>
  <si>
    <t>APR262</t>
  </si>
  <si>
    <t>B5215120TF</t>
  </si>
  <si>
    <t>0- 2000 mbar</t>
  </si>
  <si>
    <t>13-30 V</t>
  </si>
  <si>
    <t>CERLA-R13</t>
  </si>
  <si>
    <t>SPOC</t>
  </si>
  <si>
    <t>manip SPOC</t>
  </si>
  <si>
    <t>BARATRON</t>
  </si>
  <si>
    <t>122B</t>
  </si>
  <si>
    <t>122BA-00010DB</t>
  </si>
  <si>
    <t>!/15 VDC</t>
  </si>
  <si>
    <t>PAA-23/2/8465.1</t>
  </si>
  <si>
    <t>222305.0147</t>
  </si>
  <si>
    <t>0-2 bar absolu</t>
  </si>
  <si>
    <t>13-32 VDC/manip spoc</t>
  </si>
  <si>
    <t>Gaz-Vide-Cryogenie\GAUGES\KELLER\PAA-23</t>
  </si>
  <si>
    <t>PAA-41X</t>
  </si>
  <si>
    <t>244110.0352</t>
  </si>
  <si>
    <t>IKR 250</t>
  </si>
  <si>
    <t>BGG 19502/600277X008</t>
  </si>
  <si>
    <t>Cold Cathode</t>
  </si>
  <si>
    <t>2E-9 - 1E-2 mbar</t>
  </si>
  <si>
    <t>2×10-9 … 1×10-2 mbar - Necessite lecteur approprié (TPG)</t>
  </si>
  <si>
    <t>Gaz-Vide-Cryogenie\GAUGES\PFEIFFER - BALZER\IKR 251\IKR250-Cold-Cathode.pdf</t>
  </si>
  <si>
    <t>BGG2 002</t>
  </si>
  <si>
    <t>5×10-9 … 1000 mbar - Necessite lecteur approprié (TPG)</t>
  </si>
  <si>
    <t>\\134.206.175.110\pc2a\Technique\Inventaire Materiel\Gaz-Vide-Cryogenie\GAUGES\BALZER\PKR251.pdf</t>
  </si>
  <si>
    <t>jauge étage 1 ?</t>
  </si>
  <si>
    <t xml:space="preserve">Type </t>
  </si>
  <si>
    <t>date inventaire</t>
  </si>
  <si>
    <t>Bronkhorst</t>
  </si>
  <si>
    <t>El Press P-502C</t>
  </si>
  <si>
    <t>M18215338A</t>
  </si>
  <si>
    <t>transmetteur de pression</t>
  </si>
  <si>
    <t>C11-106</t>
  </si>
  <si>
    <t>métro-suie</t>
  </si>
  <si>
    <t>EA/PD</t>
  </si>
  <si>
    <t>avec la vanne de régulation n°M18215338A</t>
  </si>
  <si>
    <t>Gaz-Vide-Cryogenie\GAUGES\BRONKHORST\917101-Manual-EL-PRESS.pdf</t>
  </si>
  <si>
    <t>F-004A</t>
  </si>
  <si>
    <t>M18215338B</t>
  </si>
  <si>
    <t>vanne à souflet avec compensation de pression</t>
  </si>
  <si>
    <t>avec le transmetteur de pression n°M18215338B</t>
  </si>
  <si>
    <t>Gaz-Vide-Cryogenie\GAUGES\BRONKHORST\F004.pdf</t>
  </si>
  <si>
    <t>Type</t>
  </si>
  <si>
    <t>nb voies</t>
  </si>
  <si>
    <t>n°inventaire</t>
  </si>
  <si>
    <t>PR4000B</t>
  </si>
  <si>
    <t>G32140G40</t>
  </si>
  <si>
    <t>alim jauges pression</t>
  </si>
  <si>
    <t>Stock</t>
  </si>
  <si>
    <t>0-5/0-10V</t>
  </si>
  <si>
    <t>subD15</t>
  </si>
  <si>
    <t>\\134.206.175.110\pc2a\Technique\Inventaire Materiel\Gaz-Vide-Cryogenie\GAUGES\MKS\PR4000B-man.pdf</t>
  </si>
  <si>
    <t>TPG356A</t>
  </si>
  <si>
    <t>C11</t>
  </si>
  <si>
    <t>\\134.206.175.110\pc2a\Technique\Inventaire Materiel\Gaz-Vide-Cryogenie\GAUGES\LECTEURS\Pfeiffer Maxi Gauge TPG366</t>
  </si>
  <si>
    <t>TPG256A</t>
  </si>
  <si>
    <t>Xavier</t>
  </si>
  <si>
    <t>\\134.206.175.110\pc2a\Technique\Inventaire Materiel\Gaz-Vide-Cryogenie\GAUGES\LECTEURS\Pfeiffer Maxi Gauge TPG256\MaxiGauge TPG256.pdf</t>
  </si>
  <si>
    <t>Etat inconu / Laure</t>
  </si>
  <si>
    <t>???</t>
  </si>
  <si>
    <t>Denis</t>
  </si>
  <si>
    <t>Pfeiffer Vacuum</t>
  </si>
  <si>
    <t>TPG 261 (PTG28030)</t>
  </si>
  <si>
    <t>mesure-controle  single jauge pression</t>
  </si>
  <si>
    <t>Thermobalance</t>
  </si>
  <si>
    <t>Pfeiffer_Single_Gauge_TPG261.pdf</t>
  </si>
  <si>
    <t>Kistler</t>
  </si>
  <si>
    <t>ampli piezo pour capteur de pression</t>
  </si>
  <si>
    <t>9019199/9026016/9026017</t>
  </si>
  <si>
    <t>Appareils Electronique\Ampli piezo\Kistler\5018a.pdf</t>
  </si>
  <si>
    <t>AGD 100</t>
  </si>
  <si>
    <t>Vacuum Gauge Controller</t>
  </si>
  <si>
    <t>SubD09</t>
  </si>
  <si>
    <t>TPG 300</t>
  </si>
  <si>
    <t>total pressure gauge and controller</t>
  </si>
  <si>
    <t>Gaz-Vide-Cryogenie\GAUGES\LECTEURS\Balzers-TPG300.pdf</t>
  </si>
  <si>
    <t>TPG 366</t>
  </si>
  <si>
    <t>controller for 6 gauges</t>
  </si>
  <si>
    <t>Gaz-Vide-Cryogenie\GAUGES\LECTEURS\Pfeiffer Maxi Gauge TPG366</t>
  </si>
  <si>
    <t>LEYBOLD VAKUUM</t>
  </si>
  <si>
    <t>DISPLAY TWO</t>
  </si>
  <si>
    <t>pour jauge PENNINGVAC PTR90</t>
  </si>
  <si>
    <t>Gaz-Vide-Cryogenie\GAUGES\LECTEURS\Leybold Vakuum\DISPLAY_TWO_THREE_EN.pdf</t>
  </si>
  <si>
    <r>
      <t xml:space="preserve">Un capteur de </t>
    </r>
    <r>
      <rPr>
        <b/>
        <sz val="11"/>
        <color indexed="8"/>
        <rFont val="Calibri"/>
        <family val="2"/>
        <charset val="1"/>
      </rPr>
      <t>pression absolue</t>
    </r>
    <r>
      <rPr>
        <sz val="11"/>
        <color indexed="8"/>
        <rFont val="Calibri"/>
        <family val="2"/>
        <charset val="1"/>
      </rPr>
      <t xml:space="preserve"> mesure la </t>
    </r>
    <r>
      <rPr>
        <b/>
        <sz val="11"/>
        <color indexed="8"/>
        <rFont val="Calibri"/>
        <family val="2"/>
        <charset val="1"/>
      </rPr>
      <t>pression</t>
    </r>
    <r>
      <rPr>
        <sz val="11"/>
        <color indexed="8"/>
        <rFont val="Calibri"/>
        <family val="2"/>
        <charset val="1"/>
      </rPr>
      <t xml:space="preserve"> par rapport à une </t>
    </r>
    <r>
      <rPr>
        <b/>
        <sz val="11"/>
        <color indexed="8"/>
        <rFont val="Calibri"/>
        <family val="2"/>
        <charset val="1"/>
      </rPr>
      <t>pression</t>
    </r>
    <r>
      <rPr>
        <sz val="11"/>
        <color indexed="8"/>
        <rFont val="Calibri"/>
        <family val="2"/>
        <charset val="1"/>
      </rPr>
      <t xml:space="preserve"> de référence qui est le vide. </t>
    </r>
  </si>
  <si>
    <t>Un capteur de pression relative a pour référence la pression atmosphérique ambiante et mesure donc la différence entre la pression de process et la pression atmosphérique.</t>
  </si>
  <si>
    <t>S.Batut 11-03-2022 =&gt; La plupart de nos jauges de pression de laboratoire sont des jauges absolue. Même si ce n'est pas indiqué. Il faudrait plutôt identifier lesquelles de nos jauges sont RELATIVE.</t>
  </si>
  <si>
    <t>WIKI A COMPLETER (+ lien vers Pfeiffer Vacuum Handbook )</t>
  </si>
  <si>
    <t xml:space="preserve"> </t>
  </si>
  <si>
    <t>15394</t>
  </si>
  <si>
    <t>0-1  Bar</t>
  </si>
  <si>
    <t>récupérée dans un carton sous piles de truc en vrac, placard salle MCR</t>
  </si>
  <si>
    <t>42101</t>
  </si>
  <si>
    <t>PAA-41X/100torr/81955.50</t>
  </si>
  <si>
    <t>test</t>
  </si>
  <si>
    <t>2165341</t>
  </si>
  <si>
    <t>Alpha 1.0</t>
  </si>
  <si>
    <t>PAA-41X/100torr/ 81955.50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</si>
</sst>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indexed="8"/>
      <name val="Calibri"/>
      <family val="2"/>
      <charset val="1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0"/>
      <color indexed="8"/>
      <name val="Arial"/>
      <family val="2"/>
    </font>
    <font>
      <u/>
      <sz val="11"/>
      <color indexed="30"/>
      <name val="Calibri"/>
      <family val="2"/>
      <charset val="1"/>
    </font>
    <font>
      <sz val="11"/>
      <color indexed="8"/>
      <name val="Calibri"/>
      <family val="2"/>
    </font>
    <font>
      <b/>
      <u/>
      <sz val="11"/>
      <color indexed="10"/>
      <name val="Calibri"/>
      <family val="2"/>
    </font>
    <font>
      <b/>
      <sz val="11"/>
      <name val="Calibri"/>
      <family val="2"/>
    </font>
    <font>
      <b/>
      <sz val="11"/>
      <color indexed="8"/>
      <name val="Calibri"/>
      <family val="2"/>
    </font>
    <font>
      <b/>
      <sz val="11"/>
      <color indexed="8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0"/>
        <bgColor indexed="60"/>
      </patternFill>
    </fill>
  </fills>
  <borders count="3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</borders>
  <cellStyleXfs count="2">
    <xf numFmtId="0" fontId="0" fillId="0" borderId="0"/>
    <xf numFmtId="0" fontId="4" fillId="0" borderId="0" applyNumberFormat="0" applyFill="0" applyBorder="0" applyProtection="0"/>
  </cellStyleXfs>
  <cellXfs count="43">
    <xf numFmtId="0" fontId="0" fillId="0" borderId="0" xfId="0"/>
    <xf numFmtId="0" fontId="0" fillId="0" borderId="0" xfId="0" applyBorder="1" applyAlignment="1">
      <alignment horizontal="left"/>
    </xf>
    <xf numFmtId="49" fontId="0" fillId="0" borderId="0" xfId="0" applyNumberFormat="1" applyBorder="1" applyAlignment="1">
      <alignment horizontal="left"/>
    </xf>
    <xf numFmtId="0" fontId="0" fillId="0" borderId="0" xfId="0" applyBorder="1" applyAlignment="1"/>
    <xf numFmtId="14" fontId="0" fillId="0" borderId="0" xfId="0" applyNumberFormat="1" applyBorder="1" applyAlignment="1">
      <alignment horizontal="left"/>
    </xf>
    <xf numFmtId="0" fontId="0" fillId="0" borderId="0" xfId="0" applyBorder="1"/>
    <xf numFmtId="0" fontId="1" fillId="2" borderId="0" xfId="0" applyFont="1" applyFill="1" applyBorder="1" applyAlignment="1">
      <alignment horizontal="left"/>
    </xf>
    <xf numFmtId="49" fontId="1" fillId="2" borderId="0" xfId="0" applyNumberFormat="1" applyFont="1" applyFill="1" applyBorder="1" applyAlignment="1">
      <alignment horizontal="left"/>
    </xf>
    <xf numFmtId="14" fontId="0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3" fillId="0" borderId="0" xfId="0" applyFont="1" applyBorder="1"/>
    <xf numFmtId="0" fontId="4" fillId="0" borderId="0" xfId="1" applyNumberFormat="1" applyFont="1" applyFill="1" applyBorder="1" applyProtection="1"/>
    <xf numFmtId="0" fontId="0" fillId="0" borderId="0" xfId="0" applyFont="1" applyFill="1" applyBorder="1" applyAlignment="1">
      <alignment horizontal="left"/>
    </xf>
    <xf numFmtId="49" fontId="0" fillId="0" borderId="0" xfId="0" applyNumberFormat="1" applyFont="1" applyFill="1" applyBorder="1" applyAlignment="1">
      <alignment horizontal="left"/>
    </xf>
    <xf numFmtId="0" fontId="0" fillId="0" borderId="0" xfId="0" applyFont="1" applyFill="1" applyBorder="1" applyAlignment="1"/>
    <xf numFmtId="14" fontId="0" fillId="0" borderId="0" xfId="0" applyNumberFormat="1" applyFill="1" applyBorder="1" applyAlignment="1">
      <alignment horizontal="left"/>
    </xf>
    <xf numFmtId="17" fontId="0" fillId="0" borderId="0" xfId="0" applyNumberFormat="1" applyFont="1" applyFill="1" applyBorder="1" applyAlignment="1">
      <alignment horizontal="left"/>
    </xf>
    <xf numFmtId="0" fontId="0" fillId="0" borderId="0" xfId="0" applyFill="1" applyBorder="1"/>
    <xf numFmtId="49" fontId="0" fillId="0" borderId="0" xfId="0" applyNumberFormat="1" applyFont="1" applyBorder="1" applyAlignment="1">
      <alignment horizontal="left"/>
    </xf>
    <xf numFmtId="17" fontId="0" fillId="0" borderId="0" xfId="0" applyNumberFormat="1" applyBorder="1" applyAlignment="1">
      <alignment horizontal="left"/>
    </xf>
    <xf numFmtId="0" fontId="4" fillId="0" borderId="0" xfId="1" applyNumberFormat="1" applyFont="1" applyFill="1" applyBorder="1" applyAlignment="1" applyProtection="1">
      <alignment horizontal="left"/>
    </xf>
    <xf numFmtId="0" fontId="0" fillId="0" borderId="0" xfId="0" applyFont="1" applyFill="1" applyBorder="1" applyAlignment="1">
      <alignment horizontal="left" wrapText="1"/>
    </xf>
    <xf numFmtId="0" fontId="0" fillId="3" borderId="0" xfId="0" applyFont="1" applyFill="1" applyBorder="1" applyAlignment="1">
      <alignment horizontal="left"/>
    </xf>
    <xf numFmtId="49" fontId="0" fillId="3" borderId="0" xfId="0" applyNumberFormat="1" applyFont="1" applyFill="1" applyBorder="1" applyAlignment="1">
      <alignment horizontal="left"/>
    </xf>
    <xf numFmtId="0" fontId="0" fillId="3" borderId="0" xfId="0" applyFont="1" applyFill="1" applyBorder="1" applyAlignment="1"/>
    <xf numFmtId="14" fontId="0" fillId="3" borderId="0" xfId="0" applyNumberFormat="1" applyFill="1" applyBorder="1" applyAlignment="1">
      <alignment horizontal="left"/>
    </xf>
    <xf numFmtId="0" fontId="5" fillId="0" borderId="0" xfId="1" applyNumberFormat="1" applyFont="1" applyFill="1" applyBorder="1" applyProtection="1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17" fontId="0" fillId="3" borderId="0" xfId="0" applyNumberFormat="1" applyFill="1" applyBorder="1" applyAlignment="1">
      <alignment horizontal="left"/>
    </xf>
    <xf numFmtId="0" fontId="4" fillId="3" borderId="0" xfId="1" applyNumberFormat="1" applyFont="1" applyFill="1" applyBorder="1" applyProtection="1"/>
    <xf numFmtId="0" fontId="0" fillId="3" borderId="0" xfId="0" applyFill="1" applyBorder="1"/>
    <xf numFmtId="14" fontId="0" fillId="0" borderId="0" xfId="0" applyNumberFormat="1"/>
    <xf numFmtId="0" fontId="0" fillId="0" borderId="0" xfId="0" applyAlignment="1">
      <alignment horizontal="left"/>
    </xf>
    <xf numFmtId="0" fontId="7" fillId="2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left"/>
    </xf>
    <xf numFmtId="49" fontId="7" fillId="2" borderId="2" xfId="0" applyNumberFormat="1" applyFont="1" applyFill="1" applyBorder="1" applyAlignment="1">
      <alignment horizontal="left"/>
    </xf>
    <xf numFmtId="0" fontId="7" fillId="2" borderId="2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3" borderId="0" xfId="0" applyFont="1" applyFill="1" applyAlignment="1">
      <alignment horizontal="left"/>
    </xf>
    <xf numFmtId="0" fontId="8" fillId="0" borderId="0" xfId="0" applyFont="1" applyAlignment="1">
      <alignment horizontal="left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2F2F2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563C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Gaz-Vide-Cryogenie/GAUGES/PFEIFFER%20-%20BALZER/PKR%20251" TargetMode="External"/><Relationship Id="rId21" Type="http://schemas.openxmlformats.org/officeDocument/2006/relationships/hyperlink" Target="Gaz-Vide-Cryogenie/GAUGES/MKS/MKS%20BARATRON/626A" TargetMode="External"/><Relationship Id="rId42" Type="http://schemas.openxmlformats.org/officeDocument/2006/relationships/hyperlink" Target="Gaz-Vide-Cryogenie/GAUGES/CERTIFICATS-ETALONNAGES/courbes%20jauges%20de%20pression/Jauge%20Keller%20n&#176;15392.xlsx" TargetMode="External"/><Relationship Id="rId47" Type="http://schemas.openxmlformats.org/officeDocument/2006/relationships/hyperlink" Target="Gaz-Vide-Cryogenie/GAUGES/CERTIFICATS-ETALONNAGES/courbes%20jauges%20de%20pression/Jauge%20Keller%20n&#176;42466.xlsx" TargetMode="External"/><Relationship Id="rId63" Type="http://schemas.openxmlformats.org/officeDocument/2006/relationships/hyperlink" Target="Gaz-Vide-Cryogenie/GAUGES/MKS/MKS%20BARATRON/122A" TargetMode="External"/><Relationship Id="rId68" Type="http://schemas.openxmlformats.org/officeDocument/2006/relationships/hyperlink" Target="Gaz-Vide-Cryogenie/GAUGES/PFEIFFER%20-%20BALZER/IKR%20251/IKR250-Cold-Cathode.pdf" TargetMode="External"/><Relationship Id="rId7" Type="http://schemas.openxmlformats.org/officeDocument/2006/relationships/hyperlink" Target="Gaz-Vide-Cryogenie/GAUGES/KELLER/Series%2040/Trasmettitore%20serie%2041.pdf" TargetMode="External"/><Relationship Id="rId2" Type="http://schemas.openxmlformats.org/officeDocument/2006/relationships/hyperlink" Target="Gaz-Vide-Cryogenie/GAUGES/MKS/MKS%20BARATRON/626A" TargetMode="External"/><Relationship Id="rId16" Type="http://schemas.openxmlformats.org/officeDocument/2006/relationships/hyperlink" Target="Gaz-Vide-Cryogenie/GAUGES/CERTIFICATS-ETALONNAGES/courbes%20jauges%20de%20pression/Jauge%20Penningvac%20n&#176;2921_2009%20et%20jauge%20Balzers%20n&#176;637112X021.xlsx" TargetMode="External"/><Relationship Id="rId29" Type="http://schemas.openxmlformats.org/officeDocument/2006/relationships/hyperlink" Target="Gaz-Vide-Cryogenie/GAUGES/AGILENT" TargetMode="External"/><Relationship Id="rId11" Type="http://schemas.openxmlformats.org/officeDocument/2006/relationships/hyperlink" Target="Gaz-Vide-Cryogenie/GAUGES/CERTIFICATS-ETALONNAGES/courbes%20jauges%20de%20pression/Jauge%20Pfeiffer%20n&#176;44312289.xlsx" TargetMode="External"/><Relationship Id="rId24" Type="http://schemas.openxmlformats.org/officeDocument/2006/relationships/hyperlink" Target="Gaz-Vide-Cryogenie/GAUGES/PFEIFFER%20-%20BALZER/PKR%20251" TargetMode="External"/><Relationship Id="rId32" Type="http://schemas.openxmlformats.org/officeDocument/2006/relationships/hyperlink" Target="Gaz-Vide-Cryogenie/GAUGES/CERAVAC/CTR90.pdf" TargetMode="External"/><Relationship Id="rId37" Type="http://schemas.openxmlformats.org/officeDocument/2006/relationships/hyperlink" Target="Gaz-Vide-Cryogenie/GAUGES/KELLER/LEO2" TargetMode="External"/><Relationship Id="rId40" Type="http://schemas.openxmlformats.org/officeDocument/2006/relationships/hyperlink" Target="Gaz-Vide-Cryogenie/GAUGES/CERTIFICATS-ETALONNAGES/courbes%20jauges%20de%20pression/Jauge%20Keller%20n&#176;31705.xlsx" TargetMode="External"/><Relationship Id="rId45" Type="http://schemas.openxmlformats.org/officeDocument/2006/relationships/hyperlink" Target="Gaz-Vide-Cryogenie/GAUGES/MKS/MKS%20BARATRON/626A" TargetMode="External"/><Relationship Id="rId53" Type="http://schemas.openxmlformats.org/officeDocument/2006/relationships/hyperlink" Target="Gaz-Vide-Cryogenie/GAUGES/BROOKS%20INSTRUMENT/CMC/CMC.pdf" TargetMode="External"/><Relationship Id="rId58" Type="http://schemas.openxmlformats.org/officeDocument/2006/relationships/hyperlink" Target="Gaz-Vide-Cryogenie/GAUGES/MKS/MKS%20BARATRON/122BA" TargetMode="External"/><Relationship Id="rId66" Type="http://schemas.openxmlformats.org/officeDocument/2006/relationships/hyperlink" Target="Gaz-Vide-Cryogenie/GAUGES/KELLER/PAA-23" TargetMode="External"/><Relationship Id="rId5" Type="http://schemas.openxmlformats.org/officeDocument/2006/relationships/hyperlink" Target="Gaz-Vide-Cryogenie/GAUGES/CERTIFICATS-ETALONNAGES/courbes%20jauges%20de%20pression/Jauge%20Keller%20n&#176;21882.xlsx" TargetMode="External"/><Relationship Id="rId61" Type="http://schemas.openxmlformats.org/officeDocument/2006/relationships/hyperlink" Target="Gaz-Vide-Cryogenie/GAUGES/CERTIFICATS-ETALONNAGES/certificat%20jauge%20de%20pression/MKS%2010torr%20023140839.pdf" TargetMode="External"/><Relationship Id="rId19" Type="http://schemas.openxmlformats.org/officeDocument/2006/relationships/hyperlink" Target="Gaz-Vide-Cryogenie/GAUGES/MKS/MKS%20BARATRON/626A" TargetMode="External"/><Relationship Id="rId14" Type="http://schemas.openxmlformats.org/officeDocument/2006/relationships/hyperlink" Target="Gaz-Vide-Cryogenie/GAUGES/CERTIFICATS-ETALONNAGES/courbes%20jauges%20de%20pression/Jauge%20Pfeiffer%20n&#176;44082435.xlsx" TargetMode="External"/><Relationship Id="rId22" Type="http://schemas.openxmlformats.org/officeDocument/2006/relationships/hyperlink" Target="Gaz-Vide-Cryogenie/GAUGES/MKS/MKS%20BARATRON/626A" TargetMode="External"/><Relationship Id="rId27" Type="http://schemas.openxmlformats.org/officeDocument/2006/relationships/hyperlink" Target="Gaz-Vide-Cryogenie/GAUGES/PFEIFFER%20-%20BALZER/TPR%20280.pdf" TargetMode="External"/><Relationship Id="rId30" Type="http://schemas.openxmlformats.org/officeDocument/2006/relationships/hyperlink" Target="Gaz-Vide-Cryogenie/GAUGES/CERTIFICATS-ETALONNAGES/courbes%20jauges%20de%20pression/Jauge%20Penningvac%20n&#176;2921_2009%20et%20jauge%20Balzers%20n&#176;637112X021.xlsx" TargetMode="External"/><Relationship Id="rId35" Type="http://schemas.openxmlformats.org/officeDocument/2006/relationships/hyperlink" Target="Gaz-Vide-Cryogenie/GAUGES/KELLER/LEO2" TargetMode="External"/><Relationship Id="rId43" Type="http://schemas.openxmlformats.org/officeDocument/2006/relationships/hyperlink" Target="Gaz-Vide-Cryogenie/GAUGES/KELLER/Series%2040/Trasmettitore%20serie%2041.pdf" TargetMode="External"/><Relationship Id="rId48" Type="http://schemas.openxmlformats.org/officeDocument/2006/relationships/hyperlink" Target="Gaz-Vide-Cryogenie/GAUGES/KELLER/Series%2040/Datasheet%20Serie-41X.pdf" TargetMode="External"/><Relationship Id="rId56" Type="http://schemas.openxmlformats.org/officeDocument/2006/relationships/hyperlink" Target="Gaz-Vide-Cryogenie/GAUGES/CERTIFICATS-ETALONNAGES/courbes%20jauges%20de%20pression/Jauge%20Keller%20n&#176;21913.xlsx" TargetMode="External"/><Relationship Id="rId64" Type="http://schemas.openxmlformats.org/officeDocument/2006/relationships/hyperlink" Target="Gaz-Vide-Cryogenie/GAUGES/MKS/MKS%20BARATRON/122BA" TargetMode="External"/><Relationship Id="rId69" Type="http://schemas.openxmlformats.org/officeDocument/2006/relationships/hyperlink" Target="Gaz-Vide-Cryogenie/GAUGES/PFEIFFER%20-%20BALZER/PKR%20251/PKR251.pdf" TargetMode="External"/><Relationship Id="rId8" Type="http://schemas.openxmlformats.org/officeDocument/2006/relationships/hyperlink" Target="Gaz-Vide-Cryogenie/GAUGES/KELLER/Series%2040/Datasheet%20Serie-41X.pdf" TargetMode="External"/><Relationship Id="rId51" Type="http://schemas.openxmlformats.org/officeDocument/2006/relationships/hyperlink" Target="Gaz-Vide-Cryogenie/GAUGES/KELLER/Series%2040/Trasmettitore%20serie%2041.pdf" TargetMode="External"/><Relationship Id="rId3" Type="http://schemas.openxmlformats.org/officeDocument/2006/relationships/hyperlink" Target="Gaz-Vide-Cryogenie/GAUGES/CERTIFICATS-ETALONNAGES/courbes%20jauges%20de%20pression/Jauge%20Pfeiffer%20n&#176;B5215171TE.xlsx" TargetMode="External"/><Relationship Id="rId12" Type="http://schemas.openxmlformats.org/officeDocument/2006/relationships/hyperlink" Target="Gaz-Vide-Cryogenie/GAUGES/CERTIFICATS-ETALONNAGES/certificat%20jauge%20de%20pression/calibration%20test%20report%20CMR%20362%20n&#176;44312289.pdf" TargetMode="External"/><Relationship Id="rId17" Type="http://schemas.openxmlformats.org/officeDocument/2006/relationships/hyperlink" Target="Gaz-Vide-Cryogenie/GAUGES/PFEIFFER%20-%20BALZER/IKR%20020.pdf" TargetMode="External"/><Relationship Id="rId25" Type="http://schemas.openxmlformats.org/officeDocument/2006/relationships/hyperlink" Target="Gaz-Vide-Cryogenie/GAUGES/MKS/MKS%20BARATRON/626B" TargetMode="External"/><Relationship Id="rId33" Type="http://schemas.openxmlformats.org/officeDocument/2006/relationships/hyperlink" Target="Gaz-Vide-Cryogenie/GAUGES/MKS/MKS%20BARATRON/626A" TargetMode="External"/><Relationship Id="rId38" Type="http://schemas.openxmlformats.org/officeDocument/2006/relationships/hyperlink" Target="Gaz-Vide-Cryogenie/GAUGES/KELLER/LEO2" TargetMode="External"/><Relationship Id="rId46" Type="http://schemas.openxmlformats.org/officeDocument/2006/relationships/hyperlink" Target="Gaz-Vide-Cryogenie/GAUGES/MKS/MKS%20BARATRON/626A" TargetMode="External"/><Relationship Id="rId59" Type="http://schemas.openxmlformats.org/officeDocument/2006/relationships/hyperlink" Target="Gaz-Vide-Cryogenie/GAUGES/MKS/MKS%20BARATRON/122A" TargetMode="External"/><Relationship Id="rId67" Type="http://schemas.openxmlformats.org/officeDocument/2006/relationships/hyperlink" Target="Gaz-Vide-Cryogenie/GAUGES/KELLER/Series%2040/Datasheet%20Serie-41X.pdf" TargetMode="External"/><Relationship Id="rId20" Type="http://schemas.openxmlformats.org/officeDocument/2006/relationships/hyperlink" Target="Gaz-Vide-Cryogenie/GAUGES/CERTIFICATS-ETALONNAGES/certificat%20jauge%20de%20pression/MKS%205000torr%2011498553.pdf" TargetMode="External"/><Relationship Id="rId41" Type="http://schemas.openxmlformats.org/officeDocument/2006/relationships/hyperlink" Target="Gaz-Vide-Cryogenie/GAUGES/KELLER/Series%2040/Datasheet%20Serie-41X.pdf" TargetMode="External"/><Relationship Id="rId54" Type="http://schemas.openxmlformats.org/officeDocument/2006/relationships/hyperlink" Target="Gaz-Vide-Cryogenie/GAUGES/KELLER/LEO2" TargetMode="External"/><Relationship Id="rId62" Type="http://schemas.openxmlformats.org/officeDocument/2006/relationships/hyperlink" Target="Gaz-Vide-Cryogenie/GAUGES/MKS/722%20Series" TargetMode="External"/><Relationship Id="rId1" Type="http://schemas.openxmlformats.org/officeDocument/2006/relationships/hyperlink" Target="Gaz-Vide-Cryogenie/GAUGES/PFEIFFER%20-%20BALZER/PKR%20261/PTR26252.en.pdf" TargetMode="External"/><Relationship Id="rId6" Type="http://schemas.openxmlformats.org/officeDocument/2006/relationships/hyperlink" Target="Gaz-Vide-Cryogenie/GAUGES/KELLER/Series%2040/Trasmettitore%20serie%2041.pdf" TargetMode="External"/><Relationship Id="rId15" Type="http://schemas.openxmlformats.org/officeDocument/2006/relationships/hyperlink" Target="Gaz-Vide-Cryogenie/GAUGES/CERTIFICATS-ETALONNAGES/courbes%20jauges%20de%20pression/jauge%20Tylan%20n&#176;94020704.xlsx" TargetMode="External"/><Relationship Id="rId23" Type="http://schemas.openxmlformats.org/officeDocument/2006/relationships/hyperlink" Target="Gaz-Vide-Cryogenie/GAUGES/KELLER/Series%2040/Datasheet%20Serie-41X.pdf" TargetMode="External"/><Relationship Id="rId28" Type="http://schemas.openxmlformats.org/officeDocument/2006/relationships/hyperlink" Target="Gaz-Vide-Cryogenie/GAUGES/PFEIFFER%20-%20BALZER/APR%20265.pdf" TargetMode="External"/><Relationship Id="rId36" Type="http://schemas.openxmlformats.org/officeDocument/2006/relationships/hyperlink" Target="Gaz-Vide-Cryogenie/GAUGES/MKS/MKS%20BARATRON/627D" TargetMode="External"/><Relationship Id="rId49" Type="http://schemas.openxmlformats.org/officeDocument/2006/relationships/hyperlink" Target="Gaz-Vide-Cryogenie/GAUGES/KELLER/Series%2040/Trasmettitore%20serie%2041.pdf" TargetMode="External"/><Relationship Id="rId57" Type="http://schemas.openxmlformats.org/officeDocument/2006/relationships/hyperlink" Target="Gaz-Vide-Cryogenie/GAUGES/KELLER/Series%2040/Trasmettitore%20serie%2041.pdf" TargetMode="External"/><Relationship Id="rId10" Type="http://schemas.openxmlformats.org/officeDocument/2006/relationships/hyperlink" Target="Gaz-Vide-Cryogenie/GAUGES/KELLER/PAA-33/2022_Datenblatt_Serie-33X_f.pdf" TargetMode="External"/><Relationship Id="rId31" Type="http://schemas.openxmlformats.org/officeDocument/2006/relationships/hyperlink" Target="Gaz-Vide-Cryogenie/GAUGES/PENNINGVAC/Technical%20data%20PTR90.pdf" TargetMode="External"/><Relationship Id="rId44" Type="http://schemas.openxmlformats.org/officeDocument/2006/relationships/hyperlink" Target="Gaz-Vide-Cryogenie/GAUGES/CERTIFICATS-ETALONNAGES/courbes%20jauges%20de%20pression/jauge%20MKS%20n&#176;203483G10.xlsx" TargetMode="External"/><Relationship Id="rId52" Type="http://schemas.openxmlformats.org/officeDocument/2006/relationships/hyperlink" Target="Gaz-Vide-Cryogenie/GAUGES/KELLER/Series%2040/Trasmettitore%20serie%2041.pdf" TargetMode="External"/><Relationship Id="rId60" Type="http://schemas.openxmlformats.org/officeDocument/2006/relationships/hyperlink" Target="Gaz-Vide-Cryogenie/GAUGES/MKS/MKS%20BARATRON/122A" TargetMode="External"/><Relationship Id="rId65" Type="http://schemas.openxmlformats.org/officeDocument/2006/relationships/hyperlink" Target="Gaz-Vide-Cryogenie/GAUGES/MKS/MKS%20BARATRON/122BA" TargetMode="External"/><Relationship Id="rId4" Type="http://schemas.openxmlformats.org/officeDocument/2006/relationships/hyperlink" Target="Gaz-Vide-Cryogenie/GAUGES/CERAVAC/300544675_002_C0_CTR100N_EN.pdf" TargetMode="External"/><Relationship Id="rId9" Type="http://schemas.openxmlformats.org/officeDocument/2006/relationships/hyperlink" Target="Gaz-Vide-Cryogenie/GAUGES/KELLER/PAA-33/2022_Datenblatt_Serie-33X_f.pdf" TargetMode="External"/><Relationship Id="rId13" Type="http://schemas.openxmlformats.org/officeDocument/2006/relationships/hyperlink" Target="Gaz-Vide-Cryogenie/GAUGES/PFEIFFER%20-%20BALZER/CMR%20362/CMR%20362.en.pdf" TargetMode="External"/><Relationship Id="rId18" Type="http://schemas.openxmlformats.org/officeDocument/2006/relationships/hyperlink" Target="Gaz-Vide-Cryogenie/GAUGES/MKS/MKS%20BARATRON/627D" TargetMode="External"/><Relationship Id="rId39" Type="http://schemas.openxmlformats.org/officeDocument/2006/relationships/hyperlink" Target="Gaz-Vide-Cryogenie/GAUGES/KELLER/LEO2" TargetMode="External"/><Relationship Id="rId34" Type="http://schemas.openxmlformats.org/officeDocument/2006/relationships/hyperlink" Target="Gaz-Vide-Cryogenie/GAUGES/KELLER/LEO2" TargetMode="External"/><Relationship Id="rId50" Type="http://schemas.openxmlformats.org/officeDocument/2006/relationships/hyperlink" Target="Gaz-Vide-Cryogenie/GAUGES/KELLER/Series%2040/Trasmettitore%20serie%2041.pdf" TargetMode="External"/><Relationship Id="rId55" Type="http://schemas.openxmlformats.org/officeDocument/2006/relationships/hyperlink" Target="Gaz-Vide-Cryogenie/GAUGES/KELLER/Series%2040/Trasmettitore%20serie%2041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Gaz-Vide-Cryogenie/GAUGES/BRONKHORST/F004.pdf" TargetMode="External"/><Relationship Id="rId1" Type="http://schemas.openxmlformats.org/officeDocument/2006/relationships/hyperlink" Target="Gaz-Vide-Cryogenie/GAUGES/BRONKHORST/917101-Manual-EL-PRESS.pdf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Gaz-Vide-Cryogenie/GAUGES/AGILENT" TargetMode="External"/><Relationship Id="rId3" Type="http://schemas.openxmlformats.org/officeDocument/2006/relationships/hyperlink" Target="Gaz-Vide-Cryogenie/GAUGES/LECTEURS/Pfeiffer%20Maxi%20Gauge%20TPG256/MaxiGauge%20TPG256.pdf" TargetMode="External"/><Relationship Id="rId7" Type="http://schemas.openxmlformats.org/officeDocument/2006/relationships/hyperlink" Target="Appareils%20Electronique/Ampli%20piezo/Kistler/5018a.pdf" TargetMode="External"/><Relationship Id="rId2" Type="http://schemas.openxmlformats.org/officeDocument/2006/relationships/hyperlink" Target="Gaz-Vide-Cryogenie/GAUGES/LECTEURS/Pfeiffer%20Maxi%20Gauge%20TPG366" TargetMode="External"/><Relationship Id="rId1" Type="http://schemas.openxmlformats.org/officeDocument/2006/relationships/hyperlink" Target="Gaz-Vide-Cryogenie/GAUGES/MKS/PR4000B-man.pdf" TargetMode="External"/><Relationship Id="rId6" Type="http://schemas.openxmlformats.org/officeDocument/2006/relationships/hyperlink" Target="Gaz-Vide-Cryogenie/GAUGES/LECTEURS/Pfeiffer_Single_Gauge_TPG261.pdf" TargetMode="External"/><Relationship Id="rId11" Type="http://schemas.openxmlformats.org/officeDocument/2006/relationships/hyperlink" Target="Gaz-Vide-Cryogenie/GAUGES/LECTEURS/Leybold%20Vakuum/DISPLAY_TWO_THREE_EN.pdf" TargetMode="External"/><Relationship Id="rId5" Type="http://schemas.openxmlformats.org/officeDocument/2006/relationships/hyperlink" Target="Gaz-Vide-Cryogenie/GAUGES/LECTEURS/Pfeiffer%20Maxi%20Gauge%20TPG256/MaxiGauge%20TPG256.pdf" TargetMode="External"/><Relationship Id="rId10" Type="http://schemas.openxmlformats.org/officeDocument/2006/relationships/hyperlink" Target="Gaz-Vide-Cryogenie/GAUGES/LECTEURS/Pfeiffer%20Maxi%20Gauge%20TPG366" TargetMode="External"/><Relationship Id="rId4" Type="http://schemas.openxmlformats.org/officeDocument/2006/relationships/hyperlink" Target="Gaz-Vide-Cryogenie/GAUGES/LECTEURS/Pfeiffer%20Maxi%20Gauge%20TPG256/MaxiGauge%20TPG256.pdf" TargetMode="External"/><Relationship Id="rId9" Type="http://schemas.openxmlformats.org/officeDocument/2006/relationships/hyperlink" Target="Gaz-Vide-Cryogenie/GAUGES/LECTEURS/Balzers-TPG300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R105"/>
  <sheetViews>
    <sheetView tabSelected="1" workbookViewId="0">
      <pane ySplit="1" topLeftCell="A2" activePane="bottomLeft" state="frozen"/>
      <selection pane="bottomLeft" activeCell="E9" sqref="E9"/>
    </sheetView>
  </sheetViews>
  <sheetFormatPr baseColWidth="10" defaultColWidth="10.7109375" defaultRowHeight="15" x14ac:dyDescent="0.25"/>
  <cols>
    <col min="1" max="1" width="33.28515625" style="1" customWidth="1"/>
    <col min="2" max="2" width="25.5703125" style="1" customWidth="1"/>
    <col min="3" max="3" width="19.5703125" style="2" customWidth="1"/>
    <col min="4" max="4" width="35.140625" style="2" customWidth="1"/>
    <col min="5" max="5" width="19.28515625" style="1" customWidth="1"/>
    <col min="6" max="6" width="11.42578125" style="1" customWidth="1"/>
    <col min="7" max="7" width="24" style="3" customWidth="1"/>
    <col min="8" max="8" width="16.42578125" style="1" customWidth="1"/>
    <col min="9" max="9" width="33.28515625" style="1" customWidth="1"/>
    <col min="10" max="10" width="12.42578125" style="4" customWidth="1"/>
    <col min="11" max="11" width="6.42578125" style="1" customWidth="1"/>
    <col min="12" max="12" width="100.28515625" style="1" customWidth="1"/>
    <col min="13" max="13" width="14.42578125" style="1" customWidth="1"/>
    <col min="14" max="15" width="10" style="1" customWidth="1"/>
    <col min="16" max="17" width="36.85546875" style="1" customWidth="1"/>
    <col min="18" max="16384" width="10.7109375" style="5"/>
  </cols>
  <sheetData>
    <row r="1" spans="1:18" s="9" customFormat="1" x14ac:dyDescent="0.25">
      <c r="A1" s="6" t="s">
        <v>0</v>
      </c>
      <c r="B1" s="6" t="s">
        <v>1</v>
      </c>
      <c r="C1" s="7" t="s">
        <v>2</v>
      </c>
      <c r="D1" s="7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8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</row>
    <row r="2" spans="1:18" x14ac:dyDescent="0.25">
      <c r="A2" s="1" t="s">
        <v>18</v>
      </c>
      <c r="B2" s="1" t="s">
        <v>19</v>
      </c>
      <c r="C2" s="2" t="s">
        <v>20</v>
      </c>
      <c r="D2" s="2" t="s">
        <v>21</v>
      </c>
      <c r="E2" s="2" t="s">
        <v>22</v>
      </c>
      <c r="F2" s="1" t="s">
        <v>23</v>
      </c>
      <c r="G2" s="10" t="s">
        <v>24</v>
      </c>
      <c r="H2" s="1" t="s">
        <v>25</v>
      </c>
      <c r="I2" s="1" t="s">
        <v>26</v>
      </c>
      <c r="J2" s="4">
        <v>44622</v>
      </c>
      <c r="K2" s="4" t="s">
        <v>27</v>
      </c>
      <c r="L2" s="1" t="s">
        <v>28</v>
      </c>
      <c r="Q2" s="11" t="s">
        <v>29</v>
      </c>
    </row>
    <row r="3" spans="1:18" hidden="1" x14ac:dyDescent="0.25">
      <c r="E3" s="2"/>
      <c r="G3" s="10"/>
      <c r="K3" s="4"/>
      <c r="Q3" s="11"/>
    </row>
    <row r="4" spans="1:18" s="17" customFormat="1" x14ac:dyDescent="0.25">
      <c r="A4" s="12" t="s">
        <v>30</v>
      </c>
      <c r="B4" s="12" t="s">
        <v>31</v>
      </c>
      <c r="C4" s="13" t="s">
        <v>32</v>
      </c>
      <c r="D4" s="12" t="s">
        <v>33</v>
      </c>
      <c r="E4" s="12" t="s">
        <v>34</v>
      </c>
      <c r="F4" s="12" t="s">
        <v>35</v>
      </c>
      <c r="G4" s="14" t="s">
        <v>415</v>
      </c>
      <c r="H4" s="12" t="s">
        <v>37</v>
      </c>
      <c r="I4" s="12" t="s">
        <v>38</v>
      </c>
      <c r="J4" s="15">
        <v>44809</v>
      </c>
      <c r="K4" s="16" t="s">
        <v>27</v>
      </c>
      <c r="L4" s="12" t="s">
        <v>39</v>
      </c>
      <c r="N4" s="16"/>
      <c r="O4" s="16" t="s">
        <v>40</v>
      </c>
      <c r="P4" s="12"/>
      <c r="Q4" s="11" t="s">
        <v>41</v>
      </c>
    </row>
    <row r="5" spans="1:18" s="17" customFormat="1" x14ac:dyDescent="0.25">
      <c r="A5" s="12" t="s">
        <v>42</v>
      </c>
      <c r="B5" s="12" t="s">
        <v>43</v>
      </c>
      <c r="C5" s="13" t="s">
        <v>44</v>
      </c>
      <c r="D5" s="12" t="s">
        <v>45</v>
      </c>
      <c r="E5" s="12" t="s">
        <v>46</v>
      </c>
      <c r="F5" s="12" t="s">
        <v>47</v>
      </c>
      <c r="G5" s="14" t="s">
        <v>36</v>
      </c>
      <c r="H5" s="12" t="s">
        <v>37</v>
      </c>
      <c r="I5" s="12" t="s">
        <v>38</v>
      </c>
      <c r="J5" s="15">
        <v>44809</v>
      </c>
      <c r="K5" s="16" t="s">
        <v>27</v>
      </c>
      <c r="L5" s="12" t="s">
        <v>48</v>
      </c>
      <c r="M5" s="16"/>
      <c r="N5" s="16"/>
      <c r="O5" s="16"/>
      <c r="P5" s="12"/>
      <c r="Q5" s="11"/>
    </row>
    <row r="6" spans="1:18" x14ac:dyDescent="0.25">
      <c r="A6" s="1" t="s">
        <v>49</v>
      </c>
      <c r="B6" s="1" t="s">
        <v>50</v>
      </c>
      <c r="C6" s="18" t="s">
        <v>51</v>
      </c>
      <c r="D6" s="2" t="s">
        <v>21</v>
      </c>
      <c r="E6" s="1" t="s">
        <v>52</v>
      </c>
      <c r="F6" s="1" t="s">
        <v>53</v>
      </c>
      <c r="G6" s="3" t="s">
        <v>54</v>
      </c>
      <c r="H6" s="12" t="s">
        <v>37</v>
      </c>
      <c r="I6" s="1" t="s">
        <v>38</v>
      </c>
      <c r="J6" s="4">
        <v>44256</v>
      </c>
      <c r="K6" s="19"/>
      <c r="L6" s="1" t="s">
        <v>55</v>
      </c>
      <c r="M6" s="19"/>
      <c r="N6" s="19"/>
      <c r="O6" s="19"/>
      <c r="P6" s="11" t="s">
        <v>56</v>
      </c>
      <c r="Q6" s="20"/>
    </row>
    <row r="7" spans="1:18" x14ac:dyDescent="0.25">
      <c r="A7" s="1" t="s">
        <v>57</v>
      </c>
      <c r="B7" s="1" t="s">
        <v>58</v>
      </c>
      <c r="C7" s="18" t="s">
        <v>59</v>
      </c>
      <c r="D7" s="1" t="s">
        <v>45</v>
      </c>
      <c r="E7" s="1" t="s">
        <v>60</v>
      </c>
      <c r="F7" s="1" t="s">
        <v>47</v>
      </c>
      <c r="G7" s="3" t="s">
        <v>36</v>
      </c>
      <c r="H7" s="12" t="s">
        <v>37</v>
      </c>
      <c r="I7" s="1" t="s">
        <v>38</v>
      </c>
      <c r="J7" s="4">
        <v>44256</v>
      </c>
      <c r="K7" s="19"/>
      <c r="L7" s="1" t="s">
        <v>61</v>
      </c>
      <c r="M7" s="19"/>
      <c r="N7" s="19"/>
      <c r="O7" s="19"/>
      <c r="Q7" s="11" t="s">
        <v>62</v>
      </c>
    </row>
    <row r="8" spans="1:18" x14ac:dyDescent="0.25">
      <c r="A8" s="1" t="s">
        <v>63</v>
      </c>
      <c r="B8" s="1" t="s">
        <v>64</v>
      </c>
      <c r="C8" s="18">
        <v>21882</v>
      </c>
      <c r="D8" s="1" t="s">
        <v>45</v>
      </c>
      <c r="E8" s="1" t="s">
        <v>65</v>
      </c>
      <c r="F8" s="12" t="s">
        <v>35</v>
      </c>
      <c r="G8" s="3" t="s">
        <v>66</v>
      </c>
      <c r="H8" s="12" t="s">
        <v>37</v>
      </c>
      <c r="I8" s="1" t="s">
        <v>38</v>
      </c>
      <c r="J8" s="4">
        <v>44228</v>
      </c>
      <c r="K8" s="19"/>
      <c r="L8" s="1" t="s">
        <v>67</v>
      </c>
      <c r="M8" s="19"/>
      <c r="N8" s="19"/>
      <c r="O8" s="19"/>
      <c r="P8" s="11" t="s">
        <v>68</v>
      </c>
      <c r="Q8" s="11" t="s">
        <v>69</v>
      </c>
    </row>
    <row r="9" spans="1:18" x14ac:dyDescent="0.25">
      <c r="A9" s="1" t="s">
        <v>63</v>
      </c>
      <c r="B9" s="1" t="s">
        <v>70</v>
      </c>
      <c r="C9" s="18">
        <v>18995</v>
      </c>
      <c r="D9" s="1" t="s">
        <v>45</v>
      </c>
      <c r="E9" s="1" t="s">
        <v>71</v>
      </c>
      <c r="F9" s="1" t="s">
        <v>72</v>
      </c>
      <c r="G9" s="3" t="s">
        <v>66</v>
      </c>
      <c r="H9" s="12" t="s">
        <v>37</v>
      </c>
      <c r="I9" s="1" t="s">
        <v>38</v>
      </c>
      <c r="J9" s="4">
        <v>44228</v>
      </c>
      <c r="K9" s="19"/>
      <c r="L9" s="1" t="s">
        <v>73</v>
      </c>
      <c r="M9" s="19"/>
      <c r="N9" s="19"/>
      <c r="O9" s="19"/>
      <c r="Q9" s="11" t="s">
        <v>69</v>
      </c>
    </row>
    <row r="10" spans="1:18" x14ac:dyDescent="0.25">
      <c r="A10" s="1" t="s">
        <v>63</v>
      </c>
      <c r="B10" s="1" t="s">
        <v>424</v>
      </c>
      <c r="C10" s="18">
        <v>41411</v>
      </c>
      <c r="D10" s="1" t="s">
        <v>45</v>
      </c>
      <c r="E10" s="1" t="s">
        <v>75</v>
      </c>
      <c r="F10" s="12" t="s">
        <v>35</v>
      </c>
      <c r="G10" s="3" t="s">
        <v>66</v>
      </c>
      <c r="H10" s="12" t="s">
        <v>37</v>
      </c>
      <c r="I10" s="1" t="s">
        <v>76</v>
      </c>
      <c r="J10" s="4">
        <v>44228</v>
      </c>
      <c r="K10" s="19"/>
      <c r="L10" s="1" t="s">
        <v>77</v>
      </c>
      <c r="M10" s="19"/>
      <c r="N10" s="19"/>
      <c r="O10" s="19"/>
      <c r="Q10" s="11" t="s">
        <v>78</v>
      </c>
    </row>
    <row r="11" spans="1:18" x14ac:dyDescent="0.25">
      <c r="A11" s="1" t="s">
        <v>63</v>
      </c>
      <c r="B11" s="1" t="s">
        <v>79</v>
      </c>
      <c r="C11" s="18" t="s">
        <v>80</v>
      </c>
      <c r="D11" s="1" t="s">
        <v>45</v>
      </c>
      <c r="E11" s="1" t="s">
        <v>71</v>
      </c>
      <c r="F11" s="12" t="s">
        <v>35</v>
      </c>
      <c r="G11" s="3" t="s">
        <v>66</v>
      </c>
      <c r="H11" s="12" t="s">
        <v>37</v>
      </c>
      <c r="I11" s="1" t="s">
        <v>38</v>
      </c>
      <c r="J11" s="4">
        <v>44638</v>
      </c>
      <c r="K11" s="19" t="s">
        <v>81</v>
      </c>
      <c r="L11" s="1" t="s">
        <v>82</v>
      </c>
      <c r="M11" s="19"/>
      <c r="N11" s="19"/>
      <c r="O11" s="19"/>
      <c r="P11" s="11"/>
      <c r="Q11" s="11"/>
    </row>
    <row r="12" spans="1:18" x14ac:dyDescent="0.25">
      <c r="A12" s="1" t="s">
        <v>83</v>
      </c>
      <c r="B12" s="1" t="s">
        <v>84</v>
      </c>
      <c r="C12" s="2" t="s">
        <v>85</v>
      </c>
      <c r="E12" s="1" t="s">
        <v>86</v>
      </c>
      <c r="F12" s="1" t="s">
        <v>72</v>
      </c>
      <c r="G12" s="3" t="s">
        <v>87</v>
      </c>
      <c r="H12" s="1" t="s">
        <v>37</v>
      </c>
      <c r="I12" s="1" t="s">
        <v>38</v>
      </c>
      <c r="J12" s="4">
        <v>44642</v>
      </c>
      <c r="L12" s="1" t="s">
        <v>61</v>
      </c>
      <c r="Q12" s="11"/>
    </row>
    <row r="13" spans="1:18" x14ac:dyDescent="0.25">
      <c r="A13" s="1" t="s">
        <v>63</v>
      </c>
      <c r="B13" s="1" t="s">
        <v>88</v>
      </c>
      <c r="C13" s="2" t="s">
        <v>89</v>
      </c>
      <c r="D13" s="13" t="s">
        <v>90</v>
      </c>
      <c r="E13" s="1" t="s">
        <v>91</v>
      </c>
      <c r="F13" s="12" t="s">
        <v>35</v>
      </c>
      <c r="G13" s="3" t="s">
        <v>66</v>
      </c>
      <c r="H13" s="12" t="s">
        <v>37</v>
      </c>
      <c r="I13" s="12" t="s">
        <v>38</v>
      </c>
      <c r="J13" s="4">
        <v>44868</v>
      </c>
      <c r="K13" s="1" t="s">
        <v>92</v>
      </c>
      <c r="L13" s="1" t="s">
        <v>61</v>
      </c>
      <c r="Q13" s="11" t="s">
        <v>93</v>
      </c>
    </row>
    <row r="14" spans="1:18" x14ac:dyDescent="0.25">
      <c r="A14" s="1" t="s">
        <v>63</v>
      </c>
      <c r="B14" s="1" t="s">
        <v>88</v>
      </c>
      <c r="C14" s="2" t="s">
        <v>94</v>
      </c>
      <c r="D14" s="13" t="s">
        <v>90</v>
      </c>
      <c r="E14" s="1" t="s">
        <v>95</v>
      </c>
      <c r="F14" s="12" t="s">
        <v>35</v>
      </c>
      <c r="G14" s="3" t="s">
        <v>66</v>
      </c>
      <c r="H14" s="12" t="s">
        <v>37</v>
      </c>
      <c r="I14" s="12" t="s">
        <v>38</v>
      </c>
      <c r="J14" s="4">
        <v>44868</v>
      </c>
      <c r="K14" s="1" t="s">
        <v>92</v>
      </c>
      <c r="L14" s="1" t="s">
        <v>61</v>
      </c>
      <c r="Q14" s="11" t="s">
        <v>93</v>
      </c>
    </row>
    <row r="15" spans="1:18" x14ac:dyDescent="0.25">
      <c r="A15" s="1" t="s">
        <v>18</v>
      </c>
      <c r="B15" s="1" t="s">
        <v>96</v>
      </c>
      <c r="C15" s="2" t="s">
        <v>97</v>
      </c>
      <c r="D15" s="1" t="s">
        <v>98</v>
      </c>
      <c r="E15" s="1" t="s">
        <v>99</v>
      </c>
      <c r="F15" s="1" t="s">
        <v>53</v>
      </c>
      <c r="G15" s="14" t="s">
        <v>54</v>
      </c>
      <c r="H15" s="12" t="s">
        <v>37</v>
      </c>
      <c r="I15" s="1" t="s">
        <v>38</v>
      </c>
      <c r="J15" s="4">
        <v>44491</v>
      </c>
      <c r="K15" s="4"/>
      <c r="L15" s="1" t="s">
        <v>100</v>
      </c>
      <c r="M15" s="4"/>
      <c r="N15" s="4"/>
      <c r="O15" s="4"/>
      <c r="P15" s="11" t="s">
        <v>101</v>
      </c>
      <c r="Q15" s="11" t="s">
        <v>102</v>
      </c>
      <c r="R15" s="11" t="s">
        <v>103</v>
      </c>
    </row>
    <row r="16" spans="1:18" x14ac:dyDescent="0.25">
      <c r="A16" s="1" t="s">
        <v>18</v>
      </c>
      <c r="B16" s="1" t="s">
        <v>104</v>
      </c>
      <c r="C16" s="2" t="s">
        <v>105</v>
      </c>
      <c r="D16" s="2" t="s">
        <v>21</v>
      </c>
      <c r="E16" s="2" t="s">
        <v>106</v>
      </c>
      <c r="F16" s="1" t="s">
        <v>53</v>
      </c>
      <c r="G16" s="14" t="s">
        <v>54</v>
      </c>
      <c r="H16" s="12" t="s">
        <v>37</v>
      </c>
      <c r="I16" s="1" t="s">
        <v>38</v>
      </c>
      <c r="J16" s="4">
        <v>44491</v>
      </c>
      <c r="K16" s="4"/>
      <c r="L16" s="1" t="s">
        <v>61</v>
      </c>
      <c r="M16" s="4"/>
      <c r="N16" s="4"/>
      <c r="O16" s="4"/>
    </row>
    <row r="17" spans="1:17" x14ac:dyDescent="0.25">
      <c r="A17" s="1" t="s">
        <v>49</v>
      </c>
      <c r="B17" s="1" t="s">
        <v>107</v>
      </c>
      <c r="C17" s="2" t="s">
        <v>108</v>
      </c>
      <c r="D17" s="2" t="s">
        <v>21</v>
      </c>
      <c r="E17" s="2" t="s">
        <v>109</v>
      </c>
      <c r="F17" s="1" t="s">
        <v>53</v>
      </c>
      <c r="G17" s="14" t="s">
        <v>54</v>
      </c>
      <c r="H17" s="12" t="s">
        <v>37</v>
      </c>
      <c r="I17" s="1" t="s">
        <v>38</v>
      </c>
      <c r="J17" s="4">
        <v>44491</v>
      </c>
      <c r="K17" s="4"/>
      <c r="L17" s="1" t="s">
        <v>61</v>
      </c>
      <c r="M17" s="4"/>
      <c r="N17" s="4"/>
      <c r="O17" s="4"/>
    </row>
    <row r="18" spans="1:17" x14ac:dyDescent="0.25">
      <c r="A18" s="1" t="s">
        <v>49</v>
      </c>
      <c r="B18" s="12" t="s">
        <v>110</v>
      </c>
      <c r="C18" s="13">
        <v>44082435</v>
      </c>
      <c r="D18" s="12" t="s">
        <v>111</v>
      </c>
      <c r="E18" s="21" t="s">
        <v>112</v>
      </c>
      <c r="F18" s="1" t="s">
        <v>53</v>
      </c>
      <c r="G18" s="14" t="s">
        <v>54</v>
      </c>
      <c r="H18" s="12" t="s">
        <v>37</v>
      </c>
      <c r="I18" s="1" t="s">
        <v>38</v>
      </c>
      <c r="J18" s="4">
        <v>44228</v>
      </c>
      <c r="K18" s="19"/>
      <c r="L18" s="12" t="s">
        <v>113</v>
      </c>
      <c r="M18" s="19">
        <v>37653</v>
      </c>
      <c r="N18" s="19"/>
      <c r="O18" s="14" t="s">
        <v>114</v>
      </c>
      <c r="P18" s="11" t="s">
        <v>115</v>
      </c>
      <c r="Q18" s="20"/>
    </row>
    <row r="19" spans="1:17" x14ac:dyDescent="0.25">
      <c r="A19" s="12" t="s">
        <v>116</v>
      </c>
      <c r="B19" s="12" t="s">
        <v>117</v>
      </c>
      <c r="C19" s="13">
        <v>97094685</v>
      </c>
      <c r="D19" s="1"/>
      <c r="E19" s="12" t="s">
        <v>118</v>
      </c>
      <c r="F19" s="12" t="s">
        <v>47</v>
      </c>
      <c r="G19" s="14" t="s">
        <v>119</v>
      </c>
      <c r="H19" s="12" t="s">
        <v>37</v>
      </c>
      <c r="I19" s="1" t="s">
        <v>38</v>
      </c>
      <c r="J19" s="4">
        <v>44256</v>
      </c>
      <c r="K19" s="19"/>
      <c r="L19" s="12" t="s">
        <v>61</v>
      </c>
      <c r="M19" s="19"/>
      <c r="N19" s="19"/>
      <c r="O19" s="19"/>
    </row>
    <row r="20" spans="1:17" x14ac:dyDescent="0.25">
      <c r="A20" s="12" t="s">
        <v>116</v>
      </c>
      <c r="B20" s="12" t="s">
        <v>120</v>
      </c>
      <c r="C20" s="13">
        <v>94020704</v>
      </c>
      <c r="D20" s="1"/>
      <c r="E20" s="12" t="s">
        <v>60</v>
      </c>
      <c r="F20" s="12" t="s">
        <v>47</v>
      </c>
      <c r="G20" s="14" t="s">
        <v>36</v>
      </c>
      <c r="H20" s="12" t="s">
        <v>37</v>
      </c>
      <c r="I20" s="1" t="s">
        <v>38</v>
      </c>
      <c r="J20" s="4">
        <v>44228</v>
      </c>
      <c r="K20" s="19"/>
      <c r="L20" s="12" t="s">
        <v>121</v>
      </c>
      <c r="M20" s="19"/>
      <c r="N20" s="19"/>
      <c r="O20" s="19"/>
      <c r="P20" s="11" t="s">
        <v>122</v>
      </c>
      <c r="Q20" s="20"/>
    </row>
    <row r="21" spans="1:17" x14ac:dyDescent="0.25">
      <c r="A21" s="22" t="s">
        <v>123</v>
      </c>
      <c r="B21" s="22" t="s">
        <v>124</v>
      </c>
      <c r="C21" s="23" t="s">
        <v>125</v>
      </c>
      <c r="D21" s="23"/>
      <c r="E21" s="22"/>
      <c r="F21" s="22"/>
      <c r="G21" s="24" t="s">
        <v>36</v>
      </c>
      <c r="H21" s="22" t="s">
        <v>37</v>
      </c>
      <c r="I21" s="22" t="s">
        <v>38</v>
      </c>
      <c r="J21" s="4">
        <v>44518</v>
      </c>
      <c r="K21" s="25"/>
      <c r="L21" s="22" t="s">
        <v>61</v>
      </c>
      <c r="M21" s="4"/>
      <c r="N21" s="4"/>
      <c r="O21" s="4"/>
    </row>
    <row r="22" spans="1:17" x14ac:dyDescent="0.25">
      <c r="A22" s="1" t="s">
        <v>123</v>
      </c>
      <c r="B22" s="1" t="s">
        <v>126</v>
      </c>
      <c r="C22" s="2" t="s">
        <v>127</v>
      </c>
      <c r="D22" s="1" t="s">
        <v>45</v>
      </c>
      <c r="E22" s="1" t="s">
        <v>128</v>
      </c>
      <c r="G22" s="3" t="s">
        <v>36</v>
      </c>
      <c r="H22" s="12" t="s">
        <v>37</v>
      </c>
      <c r="I22" s="1" t="s">
        <v>38</v>
      </c>
      <c r="J22" s="4">
        <v>44518</v>
      </c>
      <c r="K22" s="4"/>
      <c r="L22" s="1" t="s">
        <v>61</v>
      </c>
      <c r="M22" s="4"/>
      <c r="N22" s="4"/>
      <c r="O22" s="4"/>
    </row>
    <row r="23" spans="1:17" x14ac:dyDescent="0.25">
      <c r="A23" s="1" t="s">
        <v>129</v>
      </c>
      <c r="B23" s="1" t="s">
        <v>130</v>
      </c>
      <c r="C23" s="2" t="s">
        <v>131</v>
      </c>
      <c r="E23" s="1" t="s">
        <v>128</v>
      </c>
      <c r="H23" s="12" t="s">
        <v>37</v>
      </c>
      <c r="I23" s="1" t="s">
        <v>38</v>
      </c>
      <c r="J23" s="4">
        <v>44518</v>
      </c>
      <c r="K23" s="4"/>
      <c r="M23" s="4"/>
      <c r="N23" s="4"/>
      <c r="O23" s="4"/>
    </row>
    <row r="24" spans="1:17" x14ac:dyDescent="0.25">
      <c r="A24" s="12" t="s">
        <v>42</v>
      </c>
      <c r="B24" s="12" t="s">
        <v>132</v>
      </c>
      <c r="C24" s="13">
        <v>96095744</v>
      </c>
      <c r="D24" s="12"/>
      <c r="E24" s="12" t="s">
        <v>133</v>
      </c>
      <c r="F24" s="12" t="s">
        <v>35</v>
      </c>
      <c r="G24" s="14" t="s">
        <v>119</v>
      </c>
      <c r="H24" s="12" t="s">
        <v>37</v>
      </c>
      <c r="I24" s="12" t="s">
        <v>38</v>
      </c>
      <c r="J24" s="4">
        <v>44256</v>
      </c>
      <c r="K24" s="19"/>
      <c r="L24" s="12" t="s">
        <v>134</v>
      </c>
      <c r="M24" s="19"/>
      <c r="N24" s="19"/>
      <c r="O24" s="19"/>
    </row>
    <row r="25" spans="1:17" x14ac:dyDescent="0.25">
      <c r="A25" s="1" t="s">
        <v>49</v>
      </c>
      <c r="B25" s="1" t="s">
        <v>135</v>
      </c>
      <c r="C25" s="2" t="s">
        <v>136</v>
      </c>
      <c r="D25" s="2" t="s">
        <v>21</v>
      </c>
      <c r="E25" s="2" t="s">
        <v>106</v>
      </c>
      <c r="F25" s="1" t="s">
        <v>137</v>
      </c>
      <c r="G25" s="3" t="s">
        <v>87</v>
      </c>
      <c r="H25" s="12" t="s">
        <v>37</v>
      </c>
      <c r="I25" s="12" t="s">
        <v>38</v>
      </c>
      <c r="J25" s="4">
        <v>44805</v>
      </c>
      <c r="K25" s="19"/>
      <c r="L25" s="12" t="s">
        <v>138</v>
      </c>
      <c r="M25" s="19"/>
      <c r="N25" s="19"/>
      <c r="O25" s="19"/>
      <c r="P25" s="11" t="s">
        <v>139</v>
      </c>
      <c r="Q25" s="11"/>
    </row>
    <row r="26" spans="1:17" x14ac:dyDescent="0.25">
      <c r="A26" s="1" t="s">
        <v>49</v>
      </c>
      <c r="B26" s="1" t="s">
        <v>140</v>
      </c>
      <c r="C26" s="2" t="s">
        <v>141</v>
      </c>
      <c r="D26" s="2" t="s">
        <v>142</v>
      </c>
      <c r="E26" s="1" t="s">
        <v>143</v>
      </c>
      <c r="F26" s="1" t="s">
        <v>53</v>
      </c>
      <c r="G26" s="3" t="s">
        <v>144</v>
      </c>
      <c r="H26" s="1" t="s">
        <v>145</v>
      </c>
      <c r="I26" s="1" t="s">
        <v>38</v>
      </c>
      <c r="J26" s="4">
        <v>44508</v>
      </c>
      <c r="K26" s="4"/>
      <c r="M26" s="4"/>
      <c r="N26" s="4"/>
      <c r="O26" s="4"/>
      <c r="Q26" s="11" t="s">
        <v>146</v>
      </c>
    </row>
    <row r="27" spans="1:17" x14ac:dyDescent="0.25">
      <c r="A27" s="1" t="s">
        <v>63</v>
      </c>
      <c r="B27" s="1" t="s">
        <v>79</v>
      </c>
      <c r="C27" s="18" t="s">
        <v>416</v>
      </c>
      <c r="D27" s="1" t="s">
        <v>45</v>
      </c>
      <c r="E27" s="12" t="s">
        <v>417</v>
      </c>
      <c r="F27" s="1" t="s">
        <v>47</v>
      </c>
      <c r="G27" s="3" t="s">
        <v>66</v>
      </c>
      <c r="H27" s="12" t="s">
        <v>37</v>
      </c>
      <c r="I27" s="1" t="s">
        <v>38</v>
      </c>
      <c r="J27" s="4">
        <v>45009</v>
      </c>
      <c r="K27" s="1" t="s">
        <v>81</v>
      </c>
      <c r="L27" s="12" t="s">
        <v>418</v>
      </c>
      <c r="Q27" s="11"/>
    </row>
    <row r="28" spans="1:17" x14ac:dyDescent="0.25">
      <c r="A28" s="1" t="s">
        <v>63</v>
      </c>
      <c r="B28" s="1" t="s">
        <v>420</v>
      </c>
      <c r="C28" s="18" t="s">
        <v>419</v>
      </c>
      <c r="D28" s="1" t="s">
        <v>45</v>
      </c>
      <c r="E28" s="12" t="s">
        <v>60</v>
      </c>
      <c r="F28" s="1" t="s">
        <v>47</v>
      </c>
      <c r="G28" s="3" t="s">
        <v>66</v>
      </c>
      <c r="H28" s="12" t="s">
        <v>37</v>
      </c>
      <c r="I28" s="1" t="s">
        <v>38</v>
      </c>
      <c r="J28" s="4">
        <v>45009</v>
      </c>
      <c r="K28" s="1" t="s">
        <v>81</v>
      </c>
      <c r="L28" s="12" t="s">
        <v>418</v>
      </c>
      <c r="Q28" s="11"/>
    </row>
    <row r="29" spans="1:17" hidden="1" x14ac:dyDescent="0.25">
      <c r="K29" s="4"/>
      <c r="M29" s="4"/>
      <c r="N29" s="4"/>
      <c r="O29" s="4"/>
      <c r="Q29" s="11"/>
    </row>
    <row r="30" spans="1:17" x14ac:dyDescent="0.25">
      <c r="A30" s="12" t="s">
        <v>30</v>
      </c>
      <c r="B30" s="12" t="s">
        <v>147</v>
      </c>
      <c r="C30" s="13" t="s">
        <v>148</v>
      </c>
      <c r="D30" s="1" t="s">
        <v>45</v>
      </c>
      <c r="E30" s="12" t="s">
        <v>118</v>
      </c>
      <c r="F30" s="12" t="s">
        <v>35</v>
      </c>
      <c r="G30" s="14" t="s">
        <v>36</v>
      </c>
      <c r="H30" s="12" t="s">
        <v>149</v>
      </c>
      <c r="I30" s="12" t="s">
        <v>150</v>
      </c>
      <c r="J30" s="4" t="s">
        <v>151</v>
      </c>
      <c r="L30" s="12" t="s">
        <v>152</v>
      </c>
      <c r="O30" s="1">
        <v>9026018</v>
      </c>
      <c r="Q30" s="11" t="s">
        <v>153</v>
      </c>
    </row>
    <row r="31" spans="1:17" x14ac:dyDescent="0.25">
      <c r="A31" s="12" t="s">
        <v>30</v>
      </c>
      <c r="B31" s="12" t="s">
        <v>154</v>
      </c>
      <c r="C31" s="13" t="s">
        <v>155</v>
      </c>
      <c r="D31" s="1" t="s">
        <v>45</v>
      </c>
      <c r="E31" s="12" t="s">
        <v>118</v>
      </c>
      <c r="F31" s="12" t="s">
        <v>47</v>
      </c>
      <c r="G31" s="14" t="s">
        <v>36</v>
      </c>
      <c r="H31" s="12" t="s">
        <v>149</v>
      </c>
      <c r="I31" s="12" t="s">
        <v>150</v>
      </c>
      <c r="J31" s="4" t="s">
        <v>151</v>
      </c>
      <c r="L31" s="12" t="s">
        <v>152</v>
      </c>
      <c r="Q31" s="11" t="s">
        <v>156</v>
      </c>
    </row>
    <row r="32" spans="1:17" x14ac:dyDescent="0.25">
      <c r="A32" s="12" t="s">
        <v>30</v>
      </c>
      <c r="B32" s="12" t="s">
        <v>157</v>
      </c>
      <c r="C32" s="13" t="s">
        <v>158</v>
      </c>
      <c r="D32" s="1" t="s">
        <v>45</v>
      </c>
      <c r="E32" s="12" t="s">
        <v>118</v>
      </c>
      <c r="F32" s="12" t="s">
        <v>47</v>
      </c>
      <c r="G32" s="12" t="s">
        <v>36</v>
      </c>
      <c r="H32" s="12" t="s">
        <v>149</v>
      </c>
      <c r="I32" s="12" t="s">
        <v>150</v>
      </c>
      <c r="J32" s="4">
        <v>44644</v>
      </c>
      <c r="L32" s="12" t="s">
        <v>159</v>
      </c>
      <c r="O32" s="1">
        <v>9026060</v>
      </c>
      <c r="Q32" s="11"/>
    </row>
    <row r="33" spans="1:17" x14ac:dyDescent="0.25">
      <c r="A33" s="12" t="s">
        <v>30</v>
      </c>
      <c r="B33" s="12" t="s">
        <v>160</v>
      </c>
      <c r="C33" s="13" t="s">
        <v>161</v>
      </c>
      <c r="D33" s="1" t="s">
        <v>45</v>
      </c>
      <c r="E33" s="12" t="s">
        <v>60</v>
      </c>
      <c r="F33" s="12" t="s">
        <v>47</v>
      </c>
      <c r="G33" s="12" t="s">
        <v>36</v>
      </c>
      <c r="H33" s="12" t="s">
        <v>149</v>
      </c>
      <c r="I33" s="12" t="s">
        <v>150</v>
      </c>
      <c r="J33" s="4">
        <v>44644</v>
      </c>
      <c r="L33" s="12" t="s">
        <v>159</v>
      </c>
      <c r="O33" s="1">
        <v>9026059</v>
      </c>
      <c r="Q33" s="11"/>
    </row>
    <row r="34" spans="1:17" x14ac:dyDescent="0.25">
      <c r="A34" s="12" t="s">
        <v>30</v>
      </c>
      <c r="B34" s="12" t="s">
        <v>162</v>
      </c>
      <c r="C34" s="13" t="s">
        <v>163</v>
      </c>
      <c r="D34" s="1" t="s">
        <v>45</v>
      </c>
      <c r="E34" s="12" t="s">
        <v>164</v>
      </c>
      <c r="F34" s="12" t="s">
        <v>47</v>
      </c>
      <c r="G34" s="12" t="s">
        <v>36</v>
      </c>
      <c r="H34" s="12" t="s">
        <v>149</v>
      </c>
      <c r="I34" s="12" t="s">
        <v>38</v>
      </c>
      <c r="J34" s="4">
        <v>44650</v>
      </c>
      <c r="L34" s="12" t="s">
        <v>165</v>
      </c>
      <c r="Q34" s="11" t="s">
        <v>166</v>
      </c>
    </row>
    <row r="35" spans="1:17" x14ac:dyDescent="0.25">
      <c r="A35" s="12" t="s">
        <v>30</v>
      </c>
      <c r="B35" s="1" t="s">
        <v>167</v>
      </c>
      <c r="C35" s="18" t="s">
        <v>168</v>
      </c>
      <c r="D35" s="1" t="s">
        <v>45</v>
      </c>
      <c r="E35" s="12" t="s">
        <v>60</v>
      </c>
      <c r="F35" s="1" t="s">
        <v>47</v>
      </c>
      <c r="G35" s="12" t="s">
        <v>36</v>
      </c>
      <c r="H35" s="1" t="s">
        <v>149</v>
      </c>
      <c r="I35" s="1" t="s">
        <v>38</v>
      </c>
      <c r="J35" s="4">
        <v>44651</v>
      </c>
      <c r="L35" s="12"/>
      <c r="Q35" s="11" t="s">
        <v>156</v>
      </c>
    </row>
    <row r="36" spans="1:17" x14ac:dyDescent="0.25">
      <c r="A36" s="12" t="s">
        <v>30</v>
      </c>
      <c r="B36" s="1" t="s">
        <v>169</v>
      </c>
      <c r="C36" s="18" t="s">
        <v>170</v>
      </c>
      <c r="D36" s="1" t="s">
        <v>45</v>
      </c>
      <c r="E36" s="12" t="s">
        <v>118</v>
      </c>
      <c r="F36" s="1" t="s">
        <v>47</v>
      </c>
      <c r="G36" s="12" t="s">
        <v>36</v>
      </c>
      <c r="H36" s="1" t="s">
        <v>149</v>
      </c>
      <c r="I36" s="1" t="s">
        <v>38</v>
      </c>
      <c r="J36" s="4">
        <v>44651</v>
      </c>
      <c r="L36" s="12"/>
      <c r="Q36" s="11" t="s">
        <v>156</v>
      </c>
    </row>
    <row r="37" spans="1:17" hidden="1" x14ac:dyDescent="0.25">
      <c r="A37" s="12"/>
      <c r="C37" s="18"/>
      <c r="D37" s="1"/>
      <c r="E37" s="12"/>
      <c r="G37" s="12"/>
      <c r="L37" s="12"/>
      <c r="Q37" s="11"/>
    </row>
    <row r="38" spans="1:17" hidden="1" x14ac:dyDescent="0.25">
      <c r="A38" s="12"/>
      <c r="C38" s="18"/>
      <c r="D38" s="1"/>
      <c r="E38" s="12"/>
      <c r="G38" s="12"/>
      <c r="L38" s="12"/>
      <c r="Q38" s="11"/>
    </row>
    <row r="39" spans="1:17" x14ac:dyDescent="0.25">
      <c r="A39" s="12" t="s">
        <v>63</v>
      </c>
      <c r="B39" s="12" t="s">
        <v>171</v>
      </c>
      <c r="C39" s="13">
        <v>32116</v>
      </c>
      <c r="D39" s="1" t="s">
        <v>45</v>
      </c>
      <c r="E39" s="12" t="s">
        <v>118</v>
      </c>
      <c r="F39" s="12" t="s">
        <v>35</v>
      </c>
      <c r="G39" s="14" t="s">
        <v>66</v>
      </c>
      <c r="H39" s="1" t="s">
        <v>172</v>
      </c>
      <c r="I39" s="12" t="s">
        <v>173</v>
      </c>
      <c r="J39" s="4">
        <v>44256</v>
      </c>
      <c r="K39" s="19"/>
      <c r="L39" s="12" t="str">
        <f>L42</f>
        <v>manip JET-LIF</v>
      </c>
      <c r="M39" s="19"/>
      <c r="N39" s="19"/>
      <c r="O39" s="19"/>
      <c r="Q39" s="11" t="s">
        <v>78</v>
      </c>
    </row>
    <row r="40" spans="1:17" hidden="1" x14ac:dyDescent="0.25">
      <c r="A40" s="12"/>
      <c r="B40" s="12"/>
      <c r="C40" s="13"/>
      <c r="D40" s="1"/>
      <c r="E40" s="12"/>
      <c r="F40" s="12"/>
      <c r="G40" s="12"/>
      <c r="H40" s="12"/>
      <c r="I40" s="12"/>
      <c r="L40" s="12"/>
      <c r="Q40" s="11"/>
    </row>
    <row r="41" spans="1:17" x14ac:dyDescent="0.25">
      <c r="A41" s="12" t="s">
        <v>18</v>
      </c>
      <c r="B41" s="12" t="s">
        <v>174</v>
      </c>
      <c r="C41" s="13">
        <v>44206545</v>
      </c>
      <c r="D41" s="2" t="s">
        <v>21</v>
      </c>
      <c r="E41" s="12" t="s">
        <v>175</v>
      </c>
      <c r="F41" s="1" t="s">
        <v>53</v>
      </c>
      <c r="G41" s="14" t="s">
        <v>54</v>
      </c>
      <c r="H41" s="1" t="s">
        <v>172</v>
      </c>
      <c r="I41" s="12" t="s">
        <v>176</v>
      </c>
      <c r="J41" s="4">
        <v>44256</v>
      </c>
      <c r="K41" s="19"/>
      <c r="L41" s="12" t="s">
        <v>176</v>
      </c>
      <c r="M41" s="19"/>
      <c r="N41" s="19"/>
      <c r="O41" s="19"/>
      <c r="Q41" s="11" t="s">
        <v>177</v>
      </c>
    </row>
    <row r="42" spans="1:17" x14ac:dyDescent="0.25">
      <c r="A42" s="12" t="s">
        <v>18</v>
      </c>
      <c r="B42" s="12" t="s">
        <v>178</v>
      </c>
      <c r="C42" s="13">
        <v>44208388</v>
      </c>
      <c r="D42" s="1" t="s">
        <v>45</v>
      </c>
      <c r="E42" s="12" t="s">
        <v>179</v>
      </c>
      <c r="F42" s="1" t="s">
        <v>53</v>
      </c>
      <c r="G42" s="14" t="s">
        <v>54</v>
      </c>
      <c r="H42" s="1" t="s">
        <v>172</v>
      </c>
      <c r="I42" s="12" t="s">
        <v>180</v>
      </c>
      <c r="J42" s="4">
        <v>44256</v>
      </c>
      <c r="K42" s="19"/>
      <c r="L42" s="12" t="s">
        <v>180</v>
      </c>
      <c r="M42" s="19"/>
      <c r="N42" s="19"/>
      <c r="O42" s="19"/>
    </row>
    <row r="43" spans="1:17" x14ac:dyDescent="0.25">
      <c r="A43" s="12" t="s">
        <v>18</v>
      </c>
      <c r="B43" s="12" t="s">
        <v>181</v>
      </c>
      <c r="C43" s="13">
        <v>44205359</v>
      </c>
      <c r="D43" s="1" t="s">
        <v>45</v>
      </c>
      <c r="E43" s="12" t="s">
        <v>182</v>
      </c>
      <c r="F43" s="1" t="s">
        <v>53</v>
      </c>
      <c r="G43" s="14" t="s">
        <v>54</v>
      </c>
      <c r="H43" s="1" t="s">
        <v>172</v>
      </c>
      <c r="I43" s="12" t="s">
        <v>173</v>
      </c>
      <c r="J43" s="4">
        <v>44256</v>
      </c>
      <c r="K43" s="19"/>
      <c r="L43" s="12" t="s">
        <v>180</v>
      </c>
      <c r="M43" s="19"/>
      <c r="N43" s="19"/>
      <c r="O43" s="19"/>
    </row>
    <row r="44" spans="1:17" x14ac:dyDescent="0.25">
      <c r="A44" s="12" t="s">
        <v>30</v>
      </c>
      <c r="B44" s="12" t="s">
        <v>183</v>
      </c>
      <c r="C44" s="13" t="s">
        <v>184</v>
      </c>
      <c r="D44" s="1" t="s">
        <v>45</v>
      </c>
      <c r="E44" s="12" t="s">
        <v>118</v>
      </c>
      <c r="F44" s="1" t="s">
        <v>47</v>
      </c>
      <c r="G44" s="12" t="s">
        <v>36</v>
      </c>
      <c r="H44" s="1" t="s">
        <v>172</v>
      </c>
      <c r="I44" s="12" t="s">
        <v>180</v>
      </c>
      <c r="J44" s="4">
        <v>44662</v>
      </c>
      <c r="K44" s="19" t="s">
        <v>92</v>
      </c>
      <c r="L44" s="12"/>
      <c r="M44" s="19"/>
      <c r="N44" s="19"/>
      <c r="O44" s="19"/>
      <c r="Q44" s="11" t="s">
        <v>185</v>
      </c>
    </row>
    <row r="45" spans="1:17" x14ac:dyDescent="0.25">
      <c r="A45" s="12" t="s">
        <v>18</v>
      </c>
      <c r="B45" s="12" t="s">
        <v>174</v>
      </c>
      <c r="C45" s="13" t="s">
        <v>186</v>
      </c>
      <c r="D45" s="2" t="s">
        <v>21</v>
      </c>
      <c r="E45" s="12" t="s">
        <v>175</v>
      </c>
      <c r="F45" s="1" t="s">
        <v>53</v>
      </c>
      <c r="G45" s="14" t="s">
        <v>54</v>
      </c>
      <c r="H45" s="1" t="s">
        <v>172</v>
      </c>
      <c r="I45" s="12" t="s">
        <v>38</v>
      </c>
      <c r="J45" s="4">
        <v>44662</v>
      </c>
      <c r="K45" s="19" t="s">
        <v>92</v>
      </c>
      <c r="L45" s="12" t="s">
        <v>187</v>
      </c>
      <c r="M45" s="19"/>
      <c r="N45" s="19"/>
      <c r="O45" s="19"/>
      <c r="Q45" s="11" t="s">
        <v>177</v>
      </c>
    </row>
    <row r="46" spans="1:17" x14ac:dyDescent="0.25">
      <c r="A46" s="12" t="s">
        <v>18</v>
      </c>
      <c r="B46" s="12" t="s">
        <v>188</v>
      </c>
      <c r="C46" s="13" t="s">
        <v>189</v>
      </c>
      <c r="D46" s="1"/>
      <c r="E46" s="12" t="s">
        <v>182</v>
      </c>
      <c r="G46" s="14" t="s">
        <v>54</v>
      </c>
      <c r="H46" s="1" t="s">
        <v>172</v>
      </c>
      <c r="I46" s="12" t="s">
        <v>38</v>
      </c>
      <c r="J46" s="4">
        <v>44662</v>
      </c>
      <c r="K46" s="19" t="s">
        <v>92</v>
      </c>
      <c r="L46" s="12" t="s">
        <v>187</v>
      </c>
      <c r="M46" s="19"/>
      <c r="N46" s="19"/>
      <c r="O46" s="19"/>
      <c r="Q46" s="11" t="s">
        <v>190</v>
      </c>
    </row>
    <row r="47" spans="1:17" x14ac:dyDescent="0.25">
      <c r="A47" s="12" t="s">
        <v>18</v>
      </c>
      <c r="B47" s="12" t="s">
        <v>191</v>
      </c>
      <c r="C47" s="13" t="s">
        <v>192</v>
      </c>
      <c r="D47" s="1"/>
      <c r="E47" s="12" t="s">
        <v>193</v>
      </c>
      <c r="G47" s="14" t="s">
        <v>54</v>
      </c>
      <c r="H47" s="1" t="s">
        <v>172</v>
      </c>
      <c r="I47" s="12" t="s">
        <v>38</v>
      </c>
      <c r="J47" s="4">
        <v>44662</v>
      </c>
      <c r="K47" s="19" t="s">
        <v>92</v>
      </c>
      <c r="L47" s="12" t="s">
        <v>194</v>
      </c>
      <c r="M47" s="19"/>
      <c r="N47" s="19"/>
      <c r="O47" s="19"/>
      <c r="Q47" s="11" t="s">
        <v>195</v>
      </c>
    </row>
    <row r="48" spans="1:17" x14ac:dyDescent="0.25">
      <c r="A48" s="12" t="s">
        <v>18</v>
      </c>
      <c r="B48" s="12" t="s">
        <v>178</v>
      </c>
      <c r="C48" s="13" t="s">
        <v>196</v>
      </c>
      <c r="D48" s="1" t="s">
        <v>45</v>
      </c>
      <c r="E48" s="12" t="s">
        <v>52</v>
      </c>
      <c r="F48" s="1" t="s">
        <v>53</v>
      </c>
      <c r="G48" s="14" t="s">
        <v>54</v>
      </c>
      <c r="H48" s="1" t="s">
        <v>172</v>
      </c>
      <c r="I48" s="12" t="s">
        <v>180</v>
      </c>
      <c r="J48" s="4">
        <v>44662</v>
      </c>
      <c r="K48" s="19" t="s">
        <v>92</v>
      </c>
      <c r="L48" s="12"/>
      <c r="M48" s="19"/>
      <c r="N48" s="19"/>
      <c r="O48" s="19"/>
      <c r="Q48" s="26" t="s">
        <v>197</v>
      </c>
    </row>
    <row r="49" spans="1:18" x14ac:dyDescent="0.25">
      <c r="A49" s="12" t="s">
        <v>198</v>
      </c>
      <c r="B49" s="12" t="s">
        <v>199</v>
      </c>
      <c r="C49" s="13" t="s">
        <v>200</v>
      </c>
      <c r="D49" s="1" t="s">
        <v>201</v>
      </c>
      <c r="E49" s="12" t="s">
        <v>182</v>
      </c>
      <c r="G49" s="12" t="s">
        <v>202</v>
      </c>
      <c r="H49" s="1" t="s">
        <v>172</v>
      </c>
      <c r="I49" s="12" t="s">
        <v>38</v>
      </c>
      <c r="J49" s="4">
        <v>44662</v>
      </c>
      <c r="K49" s="19" t="s">
        <v>92</v>
      </c>
      <c r="L49" s="12" t="s">
        <v>187</v>
      </c>
      <c r="M49" s="19"/>
      <c r="N49" s="19"/>
      <c r="O49" s="19"/>
      <c r="Q49" s="11" t="s">
        <v>203</v>
      </c>
    </row>
    <row r="50" spans="1:18" hidden="1" x14ac:dyDescent="0.25">
      <c r="A50" s="12"/>
      <c r="B50" s="12"/>
      <c r="C50" s="13"/>
      <c r="D50" s="1"/>
      <c r="E50" s="12"/>
      <c r="G50" s="12"/>
      <c r="I50" s="12"/>
      <c r="K50" s="19"/>
      <c r="L50" s="12"/>
      <c r="M50" s="19"/>
      <c r="N50" s="19"/>
      <c r="O50" s="19"/>
      <c r="Q50" s="11"/>
    </row>
    <row r="51" spans="1:18" x14ac:dyDescent="0.25">
      <c r="A51" s="22" t="s">
        <v>30</v>
      </c>
      <c r="B51" s="22" t="s">
        <v>204</v>
      </c>
      <c r="C51" s="23" t="s">
        <v>205</v>
      </c>
      <c r="D51" s="23"/>
      <c r="E51" s="22"/>
      <c r="F51" s="22"/>
      <c r="G51" s="24"/>
      <c r="H51" s="22" t="s">
        <v>206</v>
      </c>
      <c r="I51" s="22" t="s">
        <v>207</v>
      </c>
      <c r="J51" s="4">
        <v>44624</v>
      </c>
      <c r="K51" s="25"/>
      <c r="L51" s="22"/>
      <c r="M51" s="4">
        <v>43362</v>
      </c>
      <c r="R51" s="5">
        <v>18.861000000000001</v>
      </c>
    </row>
    <row r="52" spans="1:18" x14ac:dyDescent="0.25">
      <c r="A52" s="12" t="s">
        <v>208</v>
      </c>
      <c r="B52" s="12" t="s">
        <v>209</v>
      </c>
      <c r="C52" s="13" t="s">
        <v>210</v>
      </c>
      <c r="D52" s="12"/>
      <c r="E52" s="12" t="s">
        <v>211</v>
      </c>
      <c r="F52" s="12"/>
      <c r="G52" s="12" t="s">
        <v>212</v>
      </c>
      <c r="H52" s="12" t="s">
        <v>206</v>
      </c>
      <c r="I52" s="1" t="s">
        <v>207</v>
      </c>
      <c r="J52" s="4">
        <v>44805</v>
      </c>
      <c r="K52" s="19"/>
      <c r="L52" s="12" t="s">
        <v>213</v>
      </c>
      <c r="M52" s="19"/>
      <c r="N52" s="19"/>
      <c r="O52" s="19"/>
      <c r="P52" s="11" t="s">
        <v>139</v>
      </c>
      <c r="Q52" s="11" t="s">
        <v>214</v>
      </c>
    </row>
    <row r="53" spans="1:18" hidden="1" x14ac:dyDescent="0.25">
      <c r="A53" s="1" t="s">
        <v>57</v>
      </c>
      <c r="B53" s="22"/>
      <c r="C53" s="23"/>
      <c r="D53" s="23"/>
      <c r="E53" s="22" t="s">
        <v>118</v>
      </c>
      <c r="F53" s="22"/>
      <c r="G53" s="24"/>
      <c r="H53" s="1" t="s">
        <v>206</v>
      </c>
      <c r="I53" s="1" t="s">
        <v>207</v>
      </c>
      <c r="J53" s="4">
        <v>44624</v>
      </c>
      <c r="K53" s="4"/>
      <c r="R53" s="5">
        <v>9026028</v>
      </c>
    </row>
    <row r="54" spans="1:18" x14ac:dyDescent="0.25">
      <c r="A54" s="12" t="s">
        <v>215</v>
      </c>
      <c r="B54" s="12" t="s">
        <v>216</v>
      </c>
      <c r="C54" s="13">
        <v>15921</v>
      </c>
      <c r="D54" s="12"/>
      <c r="E54" s="1" t="s">
        <v>118</v>
      </c>
      <c r="F54" s="12" t="s">
        <v>47</v>
      </c>
      <c r="G54" s="14" t="s">
        <v>36</v>
      </c>
      <c r="H54" s="12" t="s">
        <v>206</v>
      </c>
      <c r="I54" s="1" t="s">
        <v>217</v>
      </c>
      <c r="J54" s="4">
        <v>44256</v>
      </c>
      <c r="K54" s="19"/>
      <c r="L54" s="12" t="s">
        <v>218</v>
      </c>
      <c r="M54" s="19"/>
      <c r="N54" s="19"/>
      <c r="O54" s="19"/>
      <c r="Q54" s="11" t="s">
        <v>219</v>
      </c>
    </row>
    <row r="55" spans="1:18" s="17" customFormat="1" x14ac:dyDescent="0.25">
      <c r="A55" s="12" t="s">
        <v>116</v>
      </c>
      <c r="B55" s="12" t="s">
        <v>132</v>
      </c>
      <c r="C55" s="13" t="s">
        <v>220</v>
      </c>
      <c r="D55" s="12" t="s">
        <v>45</v>
      </c>
      <c r="E55" s="12" t="s">
        <v>46</v>
      </c>
      <c r="F55" s="12" t="s">
        <v>47</v>
      </c>
      <c r="G55" s="14" t="s">
        <v>221</v>
      </c>
      <c r="H55" s="12" t="s">
        <v>206</v>
      </c>
      <c r="I55" s="12" t="s">
        <v>38</v>
      </c>
      <c r="J55" s="15">
        <v>44809</v>
      </c>
      <c r="K55" s="16" t="s">
        <v>27</v>
      </c>
      <c r="L55" s="12"/>
      <c r="M55" s="16" t="s">
        <v>222</v>
      </c>
      <c r="N55" s="16"/>
      <c r="O55" s="16"/>
      <c r="P55" s="12"/>
      <c r="Q55" s="11"/>
    </row>
    <row r="56" spans="1:18" s="17" customFormat="1" x14ac:dyDescent="0.25">
      <c r="A56" s="12" t="s">
        <v>42</v>
      </c>
      <c r="B56" s="12" t="s">
        <v>223</v>
      </c>
      <c r="C56" s="13" t="s">
        <v>224</v>
      </c>
      <c r="D56" s="12" t="s">
        <v>45</v>
      </c>
      <c r="E56" s="12" t="s">
        <v>118</v>
      </c>
      <c r="F56" s="12" t="s">
        <v>47</v>
      </c>
      <c r="G56" s="14" t="s">
        <v>36</v>
      </c>
      <c r="H56" s="12" t="s">
        <v>206</v>
      </c>
      <c r="I56" s="12" t="s">
        <v>38</v>
      </c>
      <c r="J56" s="15">
        <v>44809</v>
      </c>
      <c r="K56" s="16" t="s">
        <v>27</v>
      </c>
      <c r="L56" s="12" t="s">
        <v>225</v>
      </c>
      <c r="M56" s="16"/>
      <c r="N56" s="16"/>
      <c r="O56" s="16"/>
      <c r="P56" s="12"/>
      <c r="Q56" s="11"/>
    </row>
    <row r="57" spans="1:18" s="17" customFormat="1" x14ac:dyDescent="0.25">
      <c r="A57" s="12" t="s">
        <v>49</v>
      </c>
      <c r="B57" s="12" t="s">
        <v>226</v>
      </c>
      <c r="C57" s="13" t="s">
        <v>227</v>
      </c>
      <c r="D57" s="12" t="s">
        <v>45</v>
      </c>
      <c r="E57" s="12" t="s">
        <v>228</v>
      </c>
      <c r="F57" s="12"/>
      <c r="G57" s="14" t="s">
        <v>54</v>
      </c>
      <c r="H57" s="12" t="s">
        <v>206</v>
      </c>
      <c r="I57" s="12" t="s">
        <v>38</v>
      </c>
      <c r="J57" s="15">
        <v>44809</v>
      </c>
      <c r="K57" s="16" t="s">
        <v>27</v>
      </c>
      <c r="L57" s="12"/>
      <c r="M57" s="16"/>
      <c r="N57" s="16"/>
      <c r="O57" s="16"/>
      <c r="P57" s="12"/>
      <c r="Q57" s="11"/>
    </row>
    <row r="58" spans="1:18" s="17" customFormat="1" hidden="1" x14ac:dyDescent="0.25">
      <c r="A58" s="12"/>
      <c r="B58" s="12"/>
      <c r="C58" s="13"/>
      <c r="D58" s="12"/>
      <c r="E58" s="12"/>
      <c r="F58" s="12"/>
      <c r="G58" s="14"/>
      <c r="H58" s="12"/>
      <c r="I58" s="12"/>
      <c r="J58" s="15"/>
      <c r="K58" s="16"/>
      <c r="L58" s="12"/>
      <c r="M58" s="16"/>
      <c r="N58" s="16"/>
      <c r="O58" s="16"/>
      <c r="P58" s="12"/>
      <c r="Q58" s="11"/>
    </row>
    <row r="59" spans="1:18" x14ac:dyDescent="0.25">
      <c r="A59" s="12" t="s">
        <v>30</v>
      </c>
      <c r="B59" s="12" t="s">
        <v>229</v>
      </c>
      <c r="C59" s="13" t="s">
        <v>230</v>
      </c>
      <c r="D59" s="12"/>
      <c r="E59" s="1" t="s">
        <v>118</v>
      </c>
      <c r="F59" s="12" t="s">
        <v>35</v>
      </c>
      <c r="G59" s="14" t="s">
        <v>36</v>
      </c>
      <c r="H59" s="12" t="s">
        <v>231</v>
      </c>
      <c r="I59" s="12" t="s">
        <v>232</v>
      </c>
      <c r="J59" s="4">
        <v>44491</v>
      </c>
      <c r="K59" s="4"/>
      <c r="L59" s="12"/>
      <c r="M59" s="4"/>
      <c r="N59" s="4"/>
      <c r="O59" s="4"/>
      <c r="Q59" s="11" t="s">
        <v>41</v>
      </c>
    </row>
    <row r="60" spans="1:18" hidden="1" x14ac:dyDescent="0.25">
      <c r="A60" s="12"/>
      <c r="B60" s="12"/>
      <c r="C60" s="13"/>
      <c r="D60" s="12"/>
      <c r="F60" s="12"/>
      <c r="G60" s="14"/>
      <c r="H60" s="12"/>
      <c r="I60" s="12"/>
      <c r="K60" s="4"/>
      <c r="L60" s="12"/>
      <c r="M60" s="4"/>
      <c r="N60" s="4"/>
      <c r="O60" s="4"/>
      <c r="Q60" s="11"/>
    </row>
    <row r="61" spans="1:18" x14ac:dyDescent="0.25">
      <c r="A61" s="1" t="s">
        <v>63</v>
      </c>
      <c r="B61" s="1" t="s">
        <v>233</v>
      </c>
      <c r="C61" s="13" t="s">
        <v>234</v>
      </c>
      <c r="D61" s="1" t="s">
        <v>45</v>
      </c>
      <c r="E61" s="22" t="s">
        <v>235</v>
      </c>
      <c r="F61" s="12"/>
      <c r="G61" s="14" t="s">
        <v>236</v>
      </c>
      <c r="H61" s="12" t="s">
        <v>237</v>
      </c>
      <c r="I61" s="1" t="s">
        <v>38</v>
      </c>
      <c r="J61" s="4">
        <v>44256</v>
      </c>
      <c r="K61" s="19"/>
      <c r="L61" s="22" t="s">
        <v>238</v>
      </c>
      <c r="M61" s="19"/>
      <c r="N61" s="19"/>
      <c r="O61" s="19"/>
      <c r="P61" s="12"/>
      <c r="Q61" s="11" t="s">
        <v>239</v>
      </c>
    </row>
    <row r="62" spans="1:18" x14ac:dyDescent="0.25">
      <c r="A62" s="1" t="s">
        <v>63</v>
      </c>
      <c r="B62" s="1" t="s">
        <v>233</v>
      </c>
      <c r="C62" s="18" t="s">
        <v>240</v>
      </c>
      <c r="D62" s="1" t="s">
        <v>45</v>
      </c>
      <c r="E62" s="22" t="s">
        <v>235</v>
      </c>
      <c r="G62" s="14" t="s">
        <v>236</v>
      </c>
      <c r="H62" s="1" t="s">
        <v>237</v>
      </c>
      <c r="I62" s="1" t="s">
        <v>241</v>
      </c>
      <c r="J62" s="4" t="s">
        <v>151</v>
      </c>
      <c r="L62" s="1" t="s">
        <v>242</v>
      </c>
      <c r="Q62" s="11" t="s">
        <v>239</v>
      </c>
    </row>
    <row r="63" spans="1:18" x14ac:dyDescent="0.25">
      <c r="A63" s="12" t="s">
        <v>30</v>
      </c>
      <c r="B63" s="12" t="s">
        <v>31</v>
      </c>
      <c r="C63" s="13" t="s">
        <v>243</v>
      </c>
      <c r="D63" s="1" t="s">
        <v>45</v>
      </c>
      <c r="E63" s="12" t="s">
        <v>118</v>
      </c>
      <c r="F63" s="12" t="s">
        <v>35</v>
      </c>
      <c r="G63" s="14" t="s">
        <v>36</v>
      </c>
      <c r="H63" s="1" t="s">
        <v>237</v>
      </c>
      <c r="I63" s="1" t="s">
        <v>241</v>
      </c>
      <c r="J63" s="4">
        <v>44903</v>
      </c>
      <c r="L63" s="12" t="s">
        <v>241</v>
      </c>
      <c r="Q63" s="11"/>
    </row>
    <row r="64" spans="1:18" x14ac:dyDescent="0.25">
      <c r="A64" s="12" t="s">
        <v>30</v>
      </c>
      <c r="B64" s="12" t="s">
        <v>244</v>
      </c>
      <c r="C64" s="13" t="s">
        <v>245</v>
      </c>
      <c r="D64" s="1" t="s">
        <v>45</v>
      </c>
      <c r="E64" s="12" t="s">
        <v>60</v>
      </c>
      <c r="F64" s="12" t="s">
        <v>35</v>
      </c>
      <c r="G64" s="14" t="s">
        <v>36</v>
      </c>
      <c r="H64" s="12" t="s">
        <v>237</v>
      </c>
      <c r="I64" s="1" t="s">
        <v>241</v>
      </c>
      <c r="J64" s="4" t="s">
        <v>151</v>
      </c>
      <c r="L64" s="12" t="s">
        <v>152</v>
      </c>
      <c r="Q64" s="11" t="s">
        <v>153</v>
      </c>
    </row>
    <row r="65" spans="1:17" x14ac:dyDescent="0.25">
      <c r="A65" s="1" t="s">
        <v>63</v>
      </c>
      <c r="B65" s="1" t="s">
        <v>246</v>
      </c>
      <c r="C65" s="18" t="s">
        <v>247</v>
      </c>
      <c r="D65" s="1" t="s">
        <v>45</v>
      </c>
      <c r="E65" s="22" t="s">
        <v>235</v>
      </c>
      <c r="G65" s="14" t="s">
        <v>236</v>
      </c>
      <c r="H65" s="1" t="s">
        <v>237</v>
      </c>
      <c r="I65" s="1" t="s">
        <v>241</v>
      </c>
      <c r="J65" s="4" t="s">
        <v>151</v>
      </c>
      <c r="L65" s="22" t="s">
        <v>248</v>
      </c>
      <c r="Q65" s="11" t="s">
        <v>239</v>
      </c>
    </row>
    <row r="66" spans="1:17" x14ac:dyDescent="0.25">
      <c r="A66" s="1" t="s">
        <v>63</v>
      </c>
      <c r="B66" s="1" t="s">
        <v>233</v>
      </c>
      <c r="C66" s="18" t="s">
        <v>249</v>
      </c>
      <c r="D66" s="1" t="s">
        <v>45</v>
      </c>
      <c r="E66" s="22" t="s">
        <v>235</v>
      </c>
      <c r="G66" s="14" t="s">
        <v>236</v>
      </c>
      <c r="H66" s="1" t="s">
        <v>237</v>
      </c>
      <c r="I66" s="1" t="s">
        <v>241</v>
      </c>
      <c r="J66" s="4" t="s">
        <v>151</v>
      </c>
      <c r="L66" s="22" t="s">
        <v>248</v>
      </c>
      <c r="Q66" s="11" t="s">
        <v>239</v>
      </c>
    </row>
    <row r="67" spans="1:17" x14ac:dyDescent="0.25">
      <c r="A67" s="1" t="s">
        <v>63</v>
      </c>
      <c r="B67" s="1" t="s">
        <v>233</v>
      </c>
      <c r="C67" s="2" t="s">
        <v>250</v>
      </c>
      <c r="D67" s="1" t="s">
        <v>45</v>
      </c>
      <c r="E67" s="22" t="s">
        <v>235</v>
      </c>
      <c r="G67" s="14" t="s">
        <v>236</v>
      </c>
      <c r="H67" s="1" t="s">
        <v>237</v>
      </c>
      <c r="I67" s="1" t="s">
        <v>241</v>
      </c>
      <c r="J67" s="4">
        <v>44256</v>
      </c>
      <c r="K67" s="19"/>
      <c r="L67" s="22" t="s">
        <v>248</v>
      </c>
      <c r="M67" s="19"/>
      <c r="N67" s="19"/>
      <c r="O67" s="19"/>
      <c r="Q67" s="11" t="s">
        <v>239</v>
      </c>
    </row>
    <row r="68" spans="1:17" x14ac:dyDescent="0.25">
      <c r="A68" s="1" t="s">
        <v>63</v>
      </c>
      <c r="B68" s="1" t="s">
        <v>171</v>
      </c>
      <c r="C68" s="18">
        <v>31705</v>
      </c>
      <c r="D68" s="1" t="s">
        <v>45</v>
      </c>
      <c r="E68" s="1" t="s">
        <v>118</v>
      </c>
      <c r="F68" s="12" t="s">
        <v>35</v>
      </c>
      <c r="G68" s="3" t="s">
        <v>251</v>
      </c>
      <c r="H68" s="1" t="s">
        <v>237</v>
      </c>
      <c r="I68" s="1" t="s">
        <v>252</v>
      </c>
      <c r="J68" s="4">
        <v>44971</v>
      </c>
      <c r="K68" s="19" t="s">
        <v>81</v>
      </c>
      <c r="L68" s="1" t="s">
        <v>253</v>
      </c>
      <c r="M68" s="19"/>
      <c r="N68" s="19"/>
      <c r="O68" s="19"/>
      <c r="P68" s="11" t="s">
        <v>254</v>
      </c>
      <c r="Q68" s="11" t="s">
        <v>78</v>
      </c>
    </row>
    <row r="69" spans="1:17" x14ac:dyDescent="0.25">
      <c r="A69" s="1" t="s">
        <v>63</v>
      </c>
      <c r="B69" s="1" t="s">
        <v>64</v>
      </c>
      <c r="C69" s="18">
        <v>15392</v>
      </c>
      <c r="D69" s="1" t="s">
        <v>45</v>
      </c>
      <c r="E69" s="1" t="s">
        <v>255</v>
      </c>
      <c r="F69" s="12" t="s">
        <v>35</v>
      </c>
      <c r="G69" s="3" t="s">
        <v>256</v>
      </c>
      <c r="H69" s="1" t="s">
        <v>237</v>
      </c>
      <c r="I69" s="1" t="s">
        <v>252</v>
      </c>
      <c r="J69" s="4">
        <v>44971</v>
      </c>
      <c r="K69" s="19" t="s">
        <v>81</v>
      </c>
      <c r="L69" s="1" t="s">
        <v>257</v>
      </c>
      <c r="M69" s="19"/>
      <c r="N69" s="19"/>
      <c r="O69" s="19"/>
      <c r="P69" s="11" t="s">
        <v>258</v>
      </c>
      <c r="Q69" s="11" t="s">
        <v>69</v>
      </c>
    </row>
    <row r="70" spans="1:17" hidden="1" x14ac:dyDescent="0.25">
      <c r="C70" s="18"/>
      <c r="D70" s="12"/>
      <c r="E70" s="12"/>
      <c r="G70" s="14"/>
      <c r="L70" s="12"/>
      <c r="Q70" s="11"/>
    </row>
    <row r="71" spans="1:17" x14ac:dyDescent="0.25">
      <c r="A71" s="12" t="s">
        <v>30</v>
      </c>
      <c r="B71" s="12" t="s">
        <v>154</v>
      </c>
      <c r="C71" s="13" t="s">
        <v>155</v>
      </c>
      <c r="D71" s="12"/>
      <c r="E71" s="1" t="s">
        <v>118</v>
      </c>
      <c r="F71" s="12" t="s">
        <v>47</v>
      </c>
      <c r="G71" s="14" t="s">
        <v>36</v>
      </c>
      <c r="H71" s="12" t="s">
        <v>259</v>
      </c>
      <c r="I71" s="12" t="s">
        <v>38</v>
      </c>
      <c r="J71" s="4">
        <v>44228</v>
      </c>
      <c r="K71" s="19"/>
      <c r="L71" s="12" t="s">
        <v>121</v>
      </c>
      <c r="M71" s="19"/>
      <c r="N71" s="19"/>
      <c r="O71" s="19"/>
      <c r="P71" s="11" t="s">
        <v>260</v>
      </c>
      <c r="Q71" s="11" t="s">
        <v>156</v>
      </c>
    </row>
    <row r="72" spans="1:17" x14ac:dyDescent="0.25">
      <c r="A72" s="12" t="s">
        <v>30</v>
      </c>
      <c r="B72" s="12" t="s">
        <v>261</v>
      </c>
      <c r="C72" s="13" t="s">
        <v>262</v>
      </c>
      <c r="D72" s="12"/>
      <c r="E72" s="1" t="s">
        <v>118</v>
      </c>
      <c r="F72" s="12" t="s">
        <v>35</v>
      </c>
      <c r="G72" s="14" t="s">
        <v>36</v>
      </c>
      <c r="H72" s="12" t="s">
        <v>259</v>
      </c>
      <c r="I72" s="12" t="s">
        <v>263</v>
      </c>
      <c r="J72" s="4">
        <v>44491</v>
      </c>
      <c r="K72" s="4"/>
      <c r="L72" s="12"/>
      <c r="M72" s="4"/>
      <c r="N72" s="4"/>
      <c r="O72" s="4"/>
      <c r="Q72" s="11" t="s">
        <v>41</v>
      </c>
    </row>
    <row r="73" spans="1:17" x14ac:dyDescent="0.25">
      <c r="A73" s="1" t="s">
        <v>42</v>
      </c>
      <c r="B73" s="1" t="s">
        <v>264</v>
      </c>
      <c r="C73" s="2" t="s">
        <v>265</v>
      </c>
      <c r="E73" s="1" t="s">
        <v>128</v>
      </c>
      <c r="F73" s="12" t="s">
        <v>35</v>
      </c>
      <c r="G73" s="14" t="s">
        <v>36</v>
      </c>
      <c r="H73" s="1" t="s">
        <v>259</v>
      </c>
      <c r="I73" s="1" t="s">
        <v>38</v>
      </c>
      <c r="J73" s="4">
        <v>44491</v>
      </c>
      <c r="K73" s="4"/>
      <c r="M73" s="4"/>
      <c r="N73" s="4"/>
      <c r="O73" s="4"/>
    </row>
    <row r="74" spans="1:17" s="27" customFormat="1" hidden="1" x14ac:dyDescent="0.25">
      <c r="A74" s="12"/>
      <c r="B74" s="12"/>
      <c r="C74" s="13"/>
      <c r="D74" s="12"/>
      <c r="E74" s="12"/>
      <c r="F74" s="12"/>
      <c r="G74" s="14"/>
      <c r="H74" s="12"/>
      <c r="I74" s="12"/>
      <c r="J74" s="15"/>
      <c r="K74" s="12"/>
      <c r="L74" s="12"/>
      <c r="M74" s="12"/>
      <c r="N74" s="12"/>
      <c r="O74" s="12"/>
      <c r="P74" s="12"/>
      <c r="Q74" s="12"/>
    </row>
    <row r="75" spans="1:17" x14ac:dyDescent="0.25">
      <c r="A75" s="1" t="s">
        <v>63</v>
      </c>
      <c r="B75" s="1" t="s">
        <v>74</v>
      </c>
      <c r="C75" s="18">
        <v>42466</v>
      </c>
      <c r="D75" s="1" t="s">
        <v>45</v>
      </c>
      <c r="E75" s="1" t="s">
        <v>75</v>
      </c>
      <c r="F75" s="12" t="s">
        <v>35</v>
      </c>
      <c r="G75" s="3" t="s">
        <v>66</v>
      </c>
      <c r="H75" s="1" t="s">
        <v>266</v>
      </c>
      <c r="I75" s="1" t="s">
        <v>76</v>
      </c>
      <c r="J75" s="4">
        <v>44228</v>
      </c>
      <c r="K75" s="19"/>
      <c r="L75" s="1" t="s">
        <v>267</v>
      </c>
      <c r="M75" s="19"/>
      <c r="N75" s="19"/>
      <c r="O75" s="19"/>
      <c r="P75" s="11" t="s">
        <v>268</v>
      </c>
      <c r="Q75" s="11" t="s">
        <v>78</v>
      </c>
    </row>
    <row r="76" spans="1:17" x14ac:dyDescent="0.25">
      <c r="A76" s="12" t="s">
        <v>63</v>
      </c>
      <c r="B76" s="12" t="s">
        <v>269</v>
      </c>
      <c r="C76" s="13">
        <v>15393</v>
      </c>
      <c r="D76" s="1" t="s">
        <v>45</v>
      </c>
      <c r="E76" s="12" t="s">
        <v>52</v>
      </c>
      <c r="F76" s="12" t="s">
        <v>35</v>
      </c>
      <c r="G76" s="14" t="s">
        <v>66</v>
      </c>
      <c r="H76" s="1" t="s">
        <v>266</v>
      </c>
      <c r="I76" s="12" t="s">
        <v>76</v>
      </c>
      <c r="J76" s="4">
        <v>44228</v>
      </c>
      <c r="K76" s="19"/>
      <c r="L76" s="12" t="s">
        <v>270</v>
      </c>
      <c r="M76" s="19"/>
      <c r="N76" s="19"/>
      <c r="O76" s="19"/>
      <c r="Q76" s="11" t="s">
        <v>69</v>
      </c>
    </row>
    <row r="77" spans="1:17" x14ac:dyDescent="0.25">
      <c r="A77" s="12" t="s">
        <v>63</v>
      </c>
      <c r="B77" s="12" t="s">
        <v>271</v>
      </c>
      <c r="C77" s="13">
        <v>18994</v>
      </c>
      <c r="D77" s="1" t="s">
        <v>45</v>
      </c>
      <c r="E77" s="12" t="s">
        <v>272</v>
      </c>
      <c r="F77" s="12" t="s">
        <v>72</v>
      </c>
      <c r="G77" s="14" t="s">
        <v>66</v>
      </c>
      <c r="H77" s="1" t="s">
        <v>266</v>
      </c>
      <c r="I77" s="1" t="s">
        <v>76</v>
      </c>
      <c r="J77" s="4">
        <v>44228</v>
      </c>
      <c r="K77" s="19"/>
      <c r="L77" s="12" t="s">
        <v>270</v>
      </c>
      <c r="M77" s="19"/>
      <c r="N77" s="19"/>
      <c r="O77" s="19"/>
      <c r="Q77" s="11" t="s">
        <v>69</v>
      </c>
    </row>
    <row r="78" spans="1:17" ht="13.5" customHeight="1" x14ac:dyDescent="0.25">
      <c r="A78" s="12" t="s">
        <v>63</v>
      </c>
      <c r="B78" s="12" t="s">
        <v>273</v>
      </c>
      <c r="C78" s="13">
        <v>17537</v>
      </c>
      <c r="D78" s="1" t="s">
        <v>45</v>
      </c>
      <c r="E78" s="12" t="s">
        <v>255</v>
      </c>
      <c r="F78" s="12" t="s">
        <v>72</v>
      </c>
      <c r="G78" s="14" t="s">
        <v>66</v>
      </c>
      <c r="H78" s="1" t="s">
        <v>266</v>
      </c>
      <c r="I78" s="12" t="s">
        <v>76</v>
      </c>
      <c r="J78" s="4">
        <v>44228</v>
      </c>
      <c r="K78" s="19"/>
      <c r="L78" s="12" t="str">
        <f>L77</f>
        <v>Manip FAGE</v>
      </c>
      <c r="M78" s="19"/>
      <c r="N78" s="19"/>
      <c r="O78" s="19"/>
      <c r="Q78" s="11" t="s">
        <v>69</v>
      </c>
    </row>
    <row r="79" spans="1:17" hidden="1" x14ac:dyDescent="0.25">
      <c r="F79" s="12"/>
      <c r="G79" s="14"/>
      <c r="K79" s="4"/>
      <c r="M79" s="4"/>
      <c r="N79" s="4"/>
      <c r="O79" s="4"/>
    </row>
    <row r="80" spans="1:17" x14ac:dyDescent="0.25">
      <c r="A80" s="12" t="s">
        <v>63</v>
      </c>
      <c r="B80" s="12" t="s">
        <v>274</v>
      </c>
      <c r="C80" s="13">
        <v>14185</v>
      </c>
      <c r="D80" s="1" t="s">
        <v>45</v>
      </c>
      <c r="E80" s="12" t="s">
        <v>275</v>
      </c>
      <c r="F80" s="12" t="s">
        <v>35</v>
      </c>
      <c r="G80" s="14" t="s">
        <v>66</v>
      </c>
      <c r="H80" s="1" t="s">
        <v>276</v>
      </c>
      <c r="I80" s="12" t="s">
        <v>277</v>
      </c>
      <c r="J80" s="4">
        <v>44228</v>
      </c>
      <c r="K80" s="19"/>
      <c r="L80" s="12" t="s">
        <v>278</v>
      </c>
      <c r="M80" s="19"/>
      <c r="N80" s="19"/>
      <c r="O80" s="19"/>
      <c r="Q80" s="11" t="s">
        <v>69</v>
      </c>
    </row>
    <row r="81" spans="1:17" s="28" customFormat="1" hidden="1" x14ac:dyDescent="0.25">
      <c r="A81" s="22" t="s">
        <v>123</v>
      </c>
      <c r="B81" s="22"/>
      <c r="C81" s="23"/>
      <c r="D81" s="22"/>
      <c r="E81" s="22"/>
      <c r="F81" s="22"/>
      <c r="G81" s="24"/>
      <c r="H81" s="22" t="s">
        <v>276</v>
      </c>
      <c r="I81" s="22" t="s">
        <v>277</v>
      </c>
      <c r="J81" s="4"/>
      <c r="K81" s="22"/>
      <c r="L81" s="22" t="s">
        <v>278</v>
      </c>
      <c r="M81" s="12"/>
      <c r="N81" s="12"/>
      <c r="O81" s="12"/>
      <c r="P81" s="1"/>
      <c r="Q81" s="1"/>
    </row>
    <row r="82" spans="1:17" s="27" customFormat="1" hidden="1" x14ac:dyDescent="0.25">
      <c r="A82" s="12"/>
      <c r="B82" s="12"/>
      <c r="C82" s="13"/>
      <c r="D82" s="12"/>
      <c r="E82" s="12"/>
      <c r="F82" s="12"/>
      <c r="G82" s="14"/>
      <c r="H82" s="12"/>
      <c r="I82" s="12"/>
      <c r="J82" s="15"/>
      <c r="K82" s="12"/>
      <c r="L82" s="12"/>
      <c r="M82" s="12"/>
      <c r="N82" s="12"/>
      <c r="O82" s="12"/>
      <c r="P82" s="12"/>
      <c r="Q82" s="12"/>
    </row>
    <row r="83" spans="1:17" x14ac:dyDescent="0.25">
      <c r="A83" s="1" t="s">
        <v>279</v>
      </c>
      <c r="B83" s="1" t="s">
        <v>280</v>
      </c>
      <c r="C83" s="18" t="s">
        <v>281</v>
      </c>
      <c r="D83" s="1"/>
      <c r="E83" s="1" t="s">
        <v>128</v>
      </c>
      <c r="G83" s="3" t="s">
        <v>282</v>
      </c>
      <c r="H83" s="1" t="s">
        <v>283</v>
      </c>
      <c r="I83" s="1" t="s">
        <v>38</v>
      </c>
      <c r="J83" s="4">
        <v>44256</v>
      </c>
      <c r="K83" s="19"/>
      <c r="M83" s="19"/>
      <c r="N83" s="19"/>
      <c r="O83" s="19"/>
      <c r="Q83" s="11" t="s">
        <v>284</v>
      </c>
    </row>
    <row r="84" spans="1:17" s="17" customFormat="1" x14ac:dyDescent="0.25">
      <c r="A84" s="1" t="s">
        <v>285</v>
      </c>
      <c r="B84" s="1" t="s">
        <v>286</v>
      </c>
      <c r="C84" s="18">
        <v>3038608</v>
      </c>
      <c r="D84" s="1"/>
      <c r="E84" s="12" t="s">
        <v>60</v>
      </c>
      <c r="F84" s="1"/>
      <c r="G84" s="3" t="s">
        <v>287</v>
      </c>
      <c r="H84" s="1" t="s">
        <v>283</v>
      </c>
      <c r="I84" s="1" t="s">
        <v>38</v>
      </c>
      <c r="J84" s="4">
        <v>44256</v>
      </c>
      <c r="K84" s="19"/>
      <c r="L84" s="1"/>
      <c r="M84" s="19"/>
      <c r="N84" s="19"/>
      <c r="O84" s="19"/>
      <c r="P84" s="1"/>
      <c r="Q84" s="1"/>
    </row>
    <row r="85" spans="1:17" x14ac:dyDescent="0.25">
      <c r="A85" s="1" t="s">
        <v>63</v>
      </c>
      <c r="B85" s="1" t="s">
        <v>233</v>
      </c>
      <c r="C85" s="2" t="s">
        <v>288</v>
      </c>
      <c r="D85" s="1" t="s">
        <v>45</v>
      </c>
      <c r="E85" s="22" t="s">
        <v>235</v>
      </c>
      <c r="G85" s="14" t="s">
        <v>236</v>
      </c>
      <c r="H85" s="1" t="s">
        <v>283</v>
      </c>
      <c r="I85" s="1" t="s">
        <v>38</v>
      </c>
      <c r="J85" s="4">
        <v>44256</v>
      </c>
      <c r="K85" s="19"/>
      <c r="L85" s="22" t="s">
        <v>248</v>
      </c>
      <c r="M85" s="19"/>
      <c r="N85" s="19"/>
      <c r="O85" s="19"/>
      <c r="Q85" s="11" t="s">
        <v>239</v>
      </c>
    </row>
    <row r="86" spans="1:17" x14ac:dyDescent="0.25">
      <c r="A86" s="1" t="s">
        <v>63</v>
      </c>
      <c r="B86" s="1" t="s">
        <v>289</v>
      </c>
      <c r="C86" s="18">
        <v>18993</v>
      </c>
      <c r="D86" s="1" t="s">
        <v>45</v>
      </c>
      <c r="E86" s="1" t="s">
        <v>290</v>
      </c>
      <c r="F86" s="1" t="s">
        <v>72</v>
      </c>
      <c r="G86" s="3" t="s">
        <v>66</v>
      </c>
      <c r="H86" s="1" t="s">
        <v>283</v>
      </c>
      <c r="I86" s="1" t="s">
        <v>38</v>
      </c>
      <c r="J86" s="4">
        <v>44256</v>
      </c>
      <c r="K86" s="19"/>
      <c r="M86" s="19"/>
      <c r="N86" s="19"/>
      <c r="O86" s="19"/>
      <c r="Q86" s="11" t="s">
        <v>69</v>
      </c>
    </row>
    <row r="87" spans="1:17" x14ac:dyDescent="0.25">
      <c r="A87" s="1" t="s">
        <v>63</v>
      </c>
      <c r="B87" s="1" t="s">
        <v>274</v>
      </c>
      <c r="C87" s="18">
        <v>21913</v>
      </c>
      <c r="D87" s="1" t="s">
        <v>45</v>
      </c>
      <c r="E87" s="1" t="s">
        <v>290</v>
      </c>
      <c r="F87" s="12" t="s">
        <v>35</v>
      </c>
      <c r="G87" s="3" t="s">
        <v>66</v>
      </c>
      <c r="H87" s="1" t="s">
        <v>283</v>
      </c>
      <c r="I87" s="1" t="s">
        <v>38</v>
      </c>
      <c r="J87" s="4">
        <v>44228</v>
      </c>
      <c r="K87" s="19"/>
      <c r="L87" s="1" t="s">
        <v>291</v>
      </c>
      <c r="M87" s="19"/>
      <c r="N87" s="19"/>
      <c r="O87" s="19"/>
      <c r="P87" s="11" t="s">
        <v>292</v>
      </c>
      <c r="Q87" s="11" t="s">
        <v>69</v>
      </c>
    </row>
    <row r="88" spans="1:17" x14ac:dyDescent="0.25">
      <c r="A88" s="12" t="s">
        <v>30</v>
      </c>
      <c r="B88" s="1" t="s">
        <v>293</v>
      </c>
      <c r="C88" s="2" t="s">
        <v>294</v>
      </c>
      <c r="D88" s="1" t="s">
        <v>45</v>
      </c>
      <c r="E88" s="12" t="s">
        <v>60</v>
      </c>
      <c r="F88" s="1" t="s">
        <v>47</v>
      </c>
      <c r="G88" s="3" t="s">
        <v>295</v>
      </c>
      <c r="H88" s="1" t="s">
        <v>283</v>
      </c>
      <c r="I88" s="1" t="s">
        <v>38</v>
      </c>
      <c r="J88" s="4">
        <v>44448</v>
      </c>
      <c r="K88" s="4"/>
      <c r="L88" s="1" t="s">
        <v>296</v>
      </c>
      <c r="M88" s="4"/>
      <c r="N88" s="4"/>
      <c r="O88" s="4"/>
      <c r="Q88" s="11" t="s">
        <v>297</v>
      </c>
    </row>
    <row r="89" spans="1:17" x14ac:dyDescent="0.25">
      <c r="A89" s="12" t="s">
        <v>30</v>
      </c>
      <c r="B89" s="1" t="s">
        <v>298</v>
      </c>
      <c r="C89" s="2" t="s">
        <v>299</v>
      </c>
      <c r="D89" s="1" t="s">
        <v>45</v>
      </c>
      <c r="E89" s="1" t="s">
        <v>128</v>
      </c>
      <c r="F89" s="1" t="s">
        <v>47</v>
      </c>
      <c r="G89" s="3" t="s">
        <v>300</v>
      </c>
      <c r="H89" s="1" t="s">
        <v>283</v>
      </c>
      <c r="I89" s="1" t="s">
        <v>38</v>
      </c>
      <c r="J89" s="4">
        <v>44228</v>
      </c>
      <c r="K89" s="19"/>
      <c r="L89" s="1" t="s">
        <v>296</v>
      </c>
      <c r="M89" s="19"/>
      <c r="N89" s="19"/>
      <c r="O89" s="19"/>
      <c r="Q89" s="11" t="s">
        <v>301</v>
      </c>
    </row>
    <row r="90" spans="1:17" s="31" customFormat="1" x14ac:dyDescent="0.25">
      <c r="A90" s="22" t="s">
        <v>302</v>
      </c>
      <c r="B90" s="22" t="s">
        <v>303</v>
      </c>
      <c r="C90" s="23">
        <v>79404</v>
      </c>
      <c r="D90" s="22"/>
      <c r="E90" s="22" t="s">
        <v>60</v>
      </c>
      <c r="F90" s="22" t="s">
        <v>35</v>
      </c>
      <c r="G90" s="24" t="s">
        <v>300</v>
      </c>
      <c r="H90" s="22" t="s">
        <v>283</v>
      </c>
      <c r="I90" s="22" t="s">
        <v>304</v>
      </c>
      <c r="J90" s="4">
        <v>44228</v>
      </c>
      <c r="K90" s="29"/>
      <c r="L90" s="22" t="s">
        <v>305</v>
      </c>
      <c r="M90" s="29"/>
      <c r="N90" s="29"/>
      <c r="O90" s="29"/>
      <c r="P90" s="22"/>
      <c r="Q90" s="30" t="s">
        <v>301</v>
      </c>
    </row>
    <row r="91" spans="1:17" s="31" customFormat="1" x14ac:dyDescent="0.25">
      <c r="A91" s="22" t="s">
        <v>302</v>
      </c>
      <c r="B91" s="22" t="s">
        <v>306</v>
      </c>
      <c r="C91" s="23" t="s">
        <v>307</v>
      </c>
      <c r="D91" s="22"/>
      <c r="E91" s="22" t="s">
        <v>128</v>
      </c>
      <c r="F91" s="22" t="s">
        <v>47</v>
      </c>
      <c r="G91" s="24" t="s">
        <v>282</v>
      </c>
      <c r="H91" s="22" t="s">
        <v>283</v>
      </c>
      <c r="I91" s="22" t="s">
        <v>304</v>
      </c>
      <c r="J91" s="4">
        <v>44448</v>
      </c>
      <c r="K91" s="25"/>
      <c r="L91" s="22" t="s">
        <v>308</v>
      </c>
      <c r="M91" s="25"/>
      <c r="N91" s="25"/>
      <c r="O91" s="25"/>
      <c r="P91" s="30" t="s">
        <v>309</v>
      </c>
      <c r="Q91" s="30" t="s">
        <v>310</v>
      </c>
    </row>
    <row r="92" spans="1:17" s="31" customFormat="1" x14ac:dyDescent="0.25">
      <c r="A92" s="22" t="s">
        <v>311</v>
      </c>
      <c r="B92" s="22" t="s">
        <v>312</v>
      </c>
      <c r="C92" s="23" t="s">
        <v>313</v>
      </c>
      <c r="D92" s="22"/>
      <c r="E92" s="22" t="s">
        <v>60</v>
      </c>
      <c r="F92" s="22" t="s">
        <v>47</v>
      </c>
      <c r="G92" s="24" t="s">
        <v>300</v>
      </c>
      <c r="H92" s="22" t="s">
        <v>283</v>
      </c>
      <c r="I92" s="22" t="s">
        <v>304</v>
      </c>
      <c r="J92" s="4">
        <v>44228</v>
      </c>
      <c r="K92" s="29"/>
      <c r="L92" s="22"/>
      <c r="M92" s="29"/>
      <c r="N92" s="29"/>
      <c r="O92" s="29"/>
      <c r="P92" s="22"/>
      <c r="Q92" s="30" t="s">
        <v>301</v>
      </c>
    </row>
    <row r="93" spans="1:17" s="31" customFormat="1" x14ac:dyDescent="0.25">
      <c r="A93" s="22" t="s">
        <v>311</v>
      </c>
      <c r="B93" s="22" t="s">
        <v>314</v>
      </c>
      <c r="C93" s="23" t="s">
        <v>315</v>
      </c>
      <c r="D93" s="22"/>
      <c r="E93" s="22" t="s">
        <v>118</v>
      </c>
      <c r="F93" s="22" t="s">
        <v>47</v>
      </c>
      <c r="G93" s="24" t="s">
        <v>282</v>
      </c>
      <c r="H93" s="22" t="s">
        <v>283</v>
      </c>
      <c r="I93" s="22" t="s">
        <v>304</v>
      </c>
      <c r="J93" s="4">
        <v>44228</v>
      </c>
      <c r="K93" s="29"/>
      <c r="L93" s="22"/>
      <c r="M93" s="29"/>
      <c r="N93" s="29"/>
      <c r="O93" s="29"/>
      <c r="P93" s="22"/>
      <c r="Q93" s="22"/>
    </row>
    <row r="94" spans="1:17" s="31" customFormat="1" x14ac:dyDescent="0.25">
      <c r="A94" s="22" t="s">
        <v>316</v>
      </c>
      <c r="B94" s="22" t="s">
        <v>317</v>
      </c>
      <c r="C94" s="23" t="s">
        <v>318</v>
      </c>
      <c r="D94" s="22"/>
      <c r="E94" s="22" t="s">
        <v>118</v>
      </c>
      <c r="F94" s="22" t="s">
        <v>47</v>
      </c>
      <c r="G94" s="24" t="s">
        <v>36</v>
      </c>
      <c r="H94" s="22" t="s">
        <v>283</v>
      </c>
      <c r="I94" s="22" t="s">
        <v>304</v>
      </c>
      <c r="J94" s="4">
        <v>44228</v>
      </c>
      <c r="K94" s="29"/>
      <c r="L94" s="22"/>
      <c r="M94" s="29"/>
      <c r="N94" s="29"/>
      <c r="O94" s="29"/>
      <c r="P94" s="22"/>
      <c r="Q94" s="30" t="s">
        <v>297</v>
      </c>
    </row>
    <row r="95" spans="1:17" s="31" customFormat="1" x14ac:dyDescent="0.25">
      <c r="A95" s="22" t="s">
        <v>316</v>
      </c>
      <c r="B95" s="22" t="s">
        <v>319</v>
      </c>
      <c r="C95" s="23" t="s">
        <v>320</v>
      </c>
      <c r="D95" s="22"/>
      <c r="E95" s="22" t="s">
        <v>321</v>
      </c>
      <c r="F95" s="22" t="s">
        <v>47</v>
      </c>
      <c r="G95" s="24" t="s">
        <v>282</v>
      </c>
      <c r="H95" s="22" t="s">
        <v>283</v>
      </c>
      <c r="I95" s="22" t="s">
        <v>304</v>
      </c>
      <c r="J95" s="4">
        <v>44228</v>
      </c>
      <c r="K95" s="29"/>
      <c r="L95" s="22" t="s">
        <v>322</v>
      </c>
      <c r="M95" s="29"/>
      <c r="N95" s="29"/>
      <c r="O95" s="29"/>
      <c r="P95" s="22"/>
      <c r="Q95" s="22"/>
    </row>
    <row r="96" spans="1:17" s="31" customFormat="1" x14ac:dyDescent="0.25">
      <c r="A96" s="22" t="s">
        <v>83</v>
      </c>
      <c r="B96" s="22" t="s">
        <v>323</v>
      </c>
      <c r="C96" s="23">
        <v>2275818</v>
      </c>
      <c r="D96" s="22"/>
      <c r="E96" s="22" t="s">
        <v>324</v>
      </c>
      <c r="F96" s="22" t="s">
        <v>72</v>
      </c>
      <c r="G96" s="24" t="s">
        <v>87</v>
      </c>
      <c r="H96" s="22" t="s">
        <v>283</v>
      </c>
      <c r="I96" s="22" t="s">
        <v>304</v>
      </c>
      <c r="J96" s="25"/>
      <c r="K96" s="22"/>
      <c r="L96" s="22" t="s">
        <v>325</v>
      </c>
      <c r="M96" s="22"/>
      <c r="N96" s="22"/>
      <c r="O96" s="22"/>
      <c r="P96" s="22"/>
      <c r="Q96" s="22"/>
    </row>
    <row r="97" spans="1:17" s="17" customFormat="1" hidden="1" x14ac:dyDescent="0.25">
      <c r="A97" s="12"/>
      <c r="B97" s="12"/>
      <c r="C97" s="13"/>
      <c r="D97" s="12"/>
      <c r="E97" s="12"/>
      <c r="F97" s="12"/>
      <c r="G97" s="14"/>
      <c r="H97" s="12"/>
      <c r="I97" s="12"/>
      <c r="J97" s="15"/>
      <c r="K97" s="12"/>
      <c r="L97" s="12"/>
      <c r="M97" s="12"/>
      <c r="N97" s="12"/>
      <c r="O97" s="12"/>
      <c r="P97" s="12"/>
      <c r="Q97" s="12"/>
    </row>
    <row r="98" spans="1:17" x14ac:dyDescent="0.25">
      <c r="A98" s="1" t="s">
        <v>49</v>
      </c>
      <c r="B98" s="1" t="s">
        <v>326</v>
      </c>
      <c r="C98" s="18" t="s">
        <v>327</v>
      </c>
      <c r="D98" s="1" t="s">
        <v>45</v>
      </c>
      <c r="E98" s="1" t="s">
        <v>328</v>
      </c>
      <c r="F98" s="1" t="s">
        <v>329</v>
      </c>
      <c r="G98" s="3" t="s">
        <v>54</v>
      </c>
      <c r="H98" s="12" t="s">
        <v>330</v>
      </c>
      <c r="I98" s="1" t="s">
        <v>331</v>
      </c>
      <c r="J98" s="4">
        <v>44256</v>
      </c>
      <c r="K98" s="19" t="s">
        <v>81</v>
      </c>
      <c r="L98" s="1" t="s">
        <v>332</v>
      </c>
      <c r="M98" s="19"/>
      <c r="N98" s="19"/>
      <c r="O98" s="19"/>
    </row>
    <row r="99" spans="1:17" x14ac:dyDescent="0.25">
      <c r="A99" s="1" t="s">
        <v>333</v>
      </c>
      <c r="B99" s="1" t="s">
        <v>334</v>
      </c>
      <c r="C99" s="18" t="s">
        <v>335</v>
      </c>
      <c r="D99" s="1" t="s">
        <v>45</v>
      </c>
      <c r="E99" s="1" t="s">
        <v>128</v>
      </c>
      <c r="F99" s="1" t="s">
        <v>336</v>
      </c>
      <c r="G99" s="3" t="s">
        <v>282</v>
      </c>
      <c r="H99" s="12" t="s">
        <v>330</v>
      </c>
      <c r="I99" s="1" t="s">
        <v>331</v>
      </c>
      <c r="J99" s="4">
        <v>44256</v>
      </c>
      <c r="K99" s="19" t="s">
        <v>81</v>
      </c>
      <c r="L99" s="1" t="s">
        <v>332</v>
      </c>
      <c r="M99" s="19"/>
      <c r="N99" s="19"/>
      <c r="O99" s="19"/>
      <c r="Q99" s="11" t="s">
        <v>297</v>
      </c>
    </row>
    <row r="100" spans="1:17" x14ac:dyDescent="0.25">
      <c r="A100" s="12" t="s">
        <v>63</v>
      </c>
      <c r="B100" s="12" t="s">
        <v>337</v>
      </c>
      <c r="C100" s="13" t="s">
        <v>338</v>
      </c>
      <c r="D100" s="1" t="s">
        <v>45</v>
      </c>
      <c r="E100" s="12" t="s">
        <v>339</v>
      </c>
      <c r="F100" s="12" t="s">
        <v>35</v>
      </c>
      <c r="G100" s="14" t="s">
        <v>54</v>
      </c>
      <c r="H100" s="12" t="s">
        <v>330</v>
      </c>
      <c r="I100" s="1" t="s">
        <v>331</v>
      </c>
      <c r="J100" s="4">
        <v>44256</v>
      </c>
      <c r="K100" s="19"/>
      <c r="L100" s="12" t="s">
        <v>340</v>
      </c>
      <c r="M100" s="19"/>
      <c r="N100" s="19"/>
      <c r="O100" s="19"/>
      <c r="Q100" s="11" t="s">
        <v>341</v>
      </c>
    </row>
    <row r="101" spans="1:17" x14ac:dyDescent="0.25">
      <c r="A101" s="12" t="s">
        <v>63</v>
      </c>
      <c r="B101" s="1" t="s">
        <v>342</v>
      </c>
      <c r="C101" s="2" t="s">
        <v>343</v>
      </c>
      <c r="D101" s="1" t="s">
        <v>45</v>
      </c>
      <c r="E101" s="1" t="s">
        <v>118</v>
      </c>
      <c r="G101" s="14" t="s">
        <v>66</v>
      </c>
      <c r="H101" s="12" t="s">
        <v>330</v>
      </c>
      <c r="I101" s="1" t="s">
        <v>38</v>
      </c>
      <c r="J101" s="4">
        <v>44631</v>
      </c>
      <c r="K101" s="19" t="s">
        <v>81</v>
      </c>
      <c r="Q101" s="11" t="s">
        <v>78</v>
      </c>
    </row>
    <row r="102" spans="1:17" x14ac:dyDescent="0.25">
      <c r="A102" s="1" t="s">
        <v>49</v>
      </c>
      <c r="B102" s="1" t="s">
        <v>344</v>
      </c>
      <c r="C102" s="2" t="s">
        <v>345</v>
      </c>
      <c r="D102" s="2" t="s">
        <v>346</v>
      </c>
      <c r="E102" s="2" t="s">
        <v>347</v>
      </c>
      <c r="F102" s="1" t="s">
        <v>137</v>
      </c>
      <c r="G102" s="3" t="s">
        <v>87</v>
      </c>
      <c r="H102" s="12" t="s">
        <v>330</v>
      </c>
      <c r="I102" s="1" t="s">
        <v>331</v>
      </c>
      <c r="J102" s="4">
        <v>44631</v>
      </c>
      <c r="K102" s="19" t="s">
        <v>81</v>
      </c>
      <c r="L102" s="2" t="s">
        <v>348</v>
      </c>
      <c r="Q102" s="11" t="s">
        <v>349</v>
      </c>
    </row>
    <row r="103" spans="1:17" x14ac:dyDescent="0.25">
      <c r="A103" s="1" t="s">
        <v>49</v>
      </c>
      <c r="B103" s="1" t="s">
        <v>135</v>
      </c>
      <c r="C103" s="2" t="s">
        <v>350</v>
      </c>
      <c r="D103" s="2" t="s">
        <v>21</v>
      </c>
      <c r="E103" s="2" t="s">
        <v>106</v>
      </c>
      <c r="F103" s="1" t="s">
        <v>137</v>
      </c>
      <c r="G103" s="3" t="s">
        <v>87</v>
      </c>
      <c r="H103" s="12" t="s">
        <v>330</v>
      </c>
      <c r="I103" s="1" t="s">
        <v>331</v>
      </c>
      <c r="J103" s="4">
        <v>44631</v>
      </c>
      <c r="K103" s="19" t="s">
        <v>81</v>
      </c>
      <c r="L103" s="2" t="s">
        <v>351</v>
      </c>
      <c r="Q103" s="11" t="s">
        <v>352</v>
      </c>
    </row>
    <row r="104" spans="1:17" hidden="1" x14ac:dyDescent="0.25">
      <c r="A104" s="22" t="s">
        <v>49</v>
      </c>
      <c r="B104" s="22"/>
      <c r="C104" s="23"/>
      <c r="D104" s="23"/>
      <c r="E104" s="22"/>
      <c r="F104" s="22"/>
      <c r="G104" s="24"/>
      <c r="H104" s="22" t="s">
        <v>330</v>
      </c>
      <c r="I104" s="22" t="s">
        <v>331</v>
      </c>
      <c r="J104" s="4">
        <v>44631</v>
      </c>
      <c r="K104" s="25"/>
      <c r="L104" s="22" t="s">
        <v>353</v>
      </c>
    </row>
    <row r="105" spans="1:17" x14ac:dyDescent="0.25">
      <c r="B105" s="1" t="s">
        <v>421</v>
      </c>
      <c r="C105" s="2" t="s">
        <v>422</v>
      </c>
      <c r="E105" s="1">
        <v>6</v>
      </c>
      <c r="I105" s="1" t="s">
        <v>376</v>
      </c>
    </row>
  </sheetData>
  <sheetProtection selectLockedCells="1" selectUnlockedCells="1"/>
  <autoFilter ref="A1:Q105">
    <filterColumn colId="2">
      <customFilters>
        <customFilter operator="notEqual" val=" "/>
      </customFilters>
    </filterColumn>
  </autoFilter>
  <phoneticPr fontId="0" type="noConversion"/>
  <hyperlinks>
    <hyperlink ref="Q2" r:id="rId1"/>
    <hyperlink ref="Q4" r:id="rId2"/>
    <hyperlink ref="P6" r:id="rId3"/>
    <hyperlink ref="Q7" r:id="rId4"/>
    <hyperlink ref="P8" r:id="rId5"/>
    <hyperlink ref="Q8" r:id="rId6"/>
    <hyperlink ref="Q9" r:id="rId7"/>
    <hyperlink ref="Q10" r:id="rId8"/>
    <hyperlink ref="Q13" r:id="rId9"/>
    <hyperlink ref="Q14" r:id="rId10"/>
    <hyperlink ref="P15" r:id="rId11"/>
    <hyperlink ref="Q15" r:id="rId12"/>
    <hyperlink ref="R15" r:id="rId13"/>
    <hyperlink ref="P18" r:id="rId14"/>
    <hyperlink ref="P20" r:id="rId15"/>
    <hyperlink ref="P25" r:id="rId16"/>
    <hyperlink ref="Q26" r:id="rId17"/>
    <hyperlink ref="Q30" r:id="rId18"/>
    <hyperlink ref="Q31" r:id="rId19"/>
    <hyperlink ref="Q34" r:id="rId20"/>
    <hyperlink ref="Q35" r:id="rId21"/>
    <hyperlink ref="Q36" r:id="rId22"/>
    <hyperlink ref="Q39" r:id="rId23"/>
    <hyperlink ref="Q41" r:id="rId24"/>
    <hyperlink ref="Q44" r:id="rId25"/>
    <hyperlink ref="Q45" r:id="rId26"/>
    <hyperlink ref="Q46" r:id="rId27"/>
    <hyperlink ref="Q47" r:id="rId28"/>
    <hyperlink ref="Q49" r:id="rId29"/>
    <hyperlink ref="P52" r:id="rId30"/>
    <hyperlink ref="Q52" r:id="rId31"/>
    <hyperlink ref="Q54" r:id="rId32"/>
    <hyperlink ref="Q59" r:id="rId33"/>
    <hyperlink ref="Q61" r:id="rId34"/>
    <hyperlink ref="Q62" r:id="rId35"/>
    <hyperlink ref="Q64" r:id="rId36"/>
    <hyperlink ref="Q65" r:id="rId37"/>
    <hyperlink ref="Q66" r:id="rId38"/>
    <hyperlink ref="Q67" r:id="rId39"/>
    <hyperlink ref="P68" r:id="rId40"/>
    <hyperlink ref="Q68" r:id="rId41"/>
    <hyperlink ref="P69" r:id="rId42"/>
    <hyperlink ref="Q69" r:id="rId43"/>
    <hyperlink ref="P71" r:id="rId44"/>
    <hyperlink ref="Q71" r:id="rId45"/>
    <hyperlink ref="Q72" r:id="rId46"/>
    <hyperlink ref="P75" r:id="rId47"/>
    <hyperlink ref="Q75" r:id="rId48"/>
    <hyperlink ref="Q76" r:id="rId49"/>
    <hyperlink ref="Q77" r:id="rId50"/>
    <hyperlink ref="Q78" r:id="rId51"/>
    <hyperlink ref="Q80" r:id="rId52"/>
    <hyperlink ref="Q83" r:id="rId53"/>
    <hyperlink ref="Q85" r:id="rId54"/>
    <hyperlink ref="Q86" r:id="rId55"/>
    <hyperlink ref="P87" r:id="rId56"/>
    <hyperlink ref="Q87" r:id="rId57"/>
    <hyperlink ref="Q88" r:id="rId58"/>
    <hyperlink ref="Q89" r:id="rId59"/>
    <hyperlink ref="Q90" r:id="rId60"/>
    <hyperlink ref="P91" r:id="rId61"/>
    <hyperlink ref="Q91" r:id="rId62"/>
    <hyperlink ref="Q92" r:id="rId63"/>
    <hyperlink ref="Q94" r:id="rId64"/>
    <hyperlink ref="Q99" r:id="rId65"/>
    <hyperlink ref="Q100" r:id="rId66"/>
    <hyperlink ref="Q101" r:id="rId67"/>
    <hyperlink ref="Q102" r:id="rId68"/>
    <hyperlink ref="Q103" r:id="rId69"/>
  </hyperlinks>
  <pageMargins left="0.70833333333333337" right="0.70833333333333337" top="0.74791666666666667" bottom="0.74791666666666667" header="0.51180555555555551" footer="0.51180555555555551"/>
  <pageSetup paperSize="9" firstPageNumber="0" orientation="landscape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"/>
  <sheetViews>
    <sheetView workbookViewId="0">
      <selection activeCell="D6" sqref="D6"/>
    </sheetView>
  </sheetViews>
  <sheetFormatPr baseColWidth="10" defaultRowHeight="15" x14ac:dyDescent="0.25"/>
  <sheetData>
    <row r="2" spans="1:1" x14ac:dyDescent="0.25">
      <c r="A2" t="s">
        <v>423</v>
      </c>
    </row>
    <row r="3" spans="1:1" x14ac:dyDescent="0.25">
      <c r="A3" t="s">
        <v>423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workbookViewId="0">
      <selection activeCell="C2" sqref="C2"/>
    </sheetView>
  </sheetViews>
  <sheetFormatPr baseColWidth="10" defaultRowHeight="15" x14ac:dyDescent="0.25"/>
  <cols>
    <col min="2" max="2" width="14.85546875" customWidth="1"/>
    <col min="4" max="4" width="35.140625" customWidth="1"/>
    <col min="12" max="12" width="29.42578125" customWidth="1"/>
  </cols>
  <sheetData>
    <row r="1" spans="1:18" s="9" customFormat="1" x14ac:dyDescent="0.25">
      <c r="A1" s="6" t="s">
        <v>0</v>
      </c>
      <c r="B1" s="6" t="s">
        <v>1</v>
      </c>
      <c r="C1" s="7" t="s">
        <v>2</v>
      </c>
      <c r="D1" s="7" t="s">
        <v>354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4" t="s">
        <v>355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9" t="s">
        <v>17</v>
      </c>
    </row>
    <row r="2" spans="1:18" x14ac:dyDescent="0.25">
      <c r="A2" t="s">
        <v>356</v>
      </c>
      <c r="B2" t="s">
        <v>357</v>
      </c>
      <c r="C2" t="s">
        <v>358</v>
      </c>
      <c r="D2" t="s">
        <v>359</v>
      </c>
      <c r="H2" t="s">
        <v>360</v>
      </c>
      <c r="I2" t="s">
        <v>361</v>
      </c>
      <c r="J2" s="32">
        <v>44860</v>
      </c>
      <c r="K2" t="s">
        <v>362</v>
      </c>
      <c r="L2" t="s">
        <v>363</v>
      </c>
      <c r="Q2" s="11" t="s">
        <v>364</v>
      </c>
    </row>
    <row r="3" spans="1:18" x14ac:dyDescent="0.25">
      <c r="A3" t="s">
        <v>356</v>
      </c>
      <c r="B3" t="s">
        <v>365</v>
      </c>
      <c r="C3" t="s">
        <v>366</v>
      </c>
      <c r="D3" t="s">
        <v>367</v>
      </c>
      <c r="H3" t="s">
        <v>360</v>
      </c>
      <c r="I3" t="s">
        <v>361</v>
      </c>
      <c r="J3" s="32">
        <v>44860</v>
      </c>
      <c r="K3" t="s">
        <v>362</v>
      </c>
      <c r="L3" t="s">
        <v>368</v>
      </c>
      <c r="Q3" s="11" t="s">
        <v>369</v>
      </c>
    </row>
  </sheetData>
  <sheetProtection selectLockedCells="1" selectUnlockedCells="1"/>
  <phoneticPr fontId="0" type="noConversion"/>
  <hyperlinks>
    <hyperlink ref="Q2" r:id="rId1"/>
    <hyperlink ref="Q3" r:id="rId2"/>
  </hyperlink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opLeftCell="C1" zoomScale="130" zoomScaleNormal="130" workbookViewId="0">
      <pane ySplit="1" topLeftCell="A2" activePane="bottomLeft" state="frozen"/>
      <selection activeCell="C1" sqref="C1"/>
      <selection pane="bottomLeft" activeCell="D20" sqref="D20"/>
    </sheetView>
  </sheetViews>
  <sheetFormatPr baseColWidth="10" defaultColWidth="6.85546875" defaultRowHeight="15" x14ac:dyDescent="0.25"/>
  <cols>
    <col min="1" max="1" width="31.85546875" style="33" customWidth="1"/>
    <col min="2" max="2" width="15.7109375" style="33" customWidth="1"/>
    <col min="3" max="3" width="16.28515625" style="33" customWidth="1"/>
    <col min="4" max="4" width="34.28515625" style="33" customWidth="1"/>
    <col min="5" max="5" width="13.7109375" style="33" customWidth="1"/>
    <col min="6" max="6" width="14.7109375" style="33" customWidth="1"/>
    <col min="7" max="7" width="16.7109375" style="33" customWidth="1"/>
    <col min="8" max="8" width="6.85546875" style="33" customWidth="1"/>
    <col min="9" max="9" width="13.140625" style="33" customWidth="1"/>
    <col min="10" max="10" width="10" style="33" customWidth="1"/>
    <col min="11" max="11" width="12.28515625" style="33" customWidth="1"/>
    <col min="12" max="13" width="10" style="33" customWidth="1"/>
    <col min="14" max="16384" width="6.85546875" style="33"/>
  </cols>
  <sheetData>
    <row r="1" spans="1:14" x14ac:dyDescent="0.25">
      <c r="A1" s="34" t="s">
        <v>0</v>
      </c>
      <c r="B1" s="34" t="s">
        <v>1</v>
      </c>
      <c r="C1" s="35" t="s">
        <v>2</v>
      </c>
      <c r="D1" s="36" t="s">
        <v>370</v>
      </c>
      <c r="E1" s="34" t="s">
        <v>7</v>
      </c>
      <c r="F1" s="37" t="s">
        <v>8</v>
      </c>
      <c r="G1" s="37" t="s">
        <v>355</v>
      </c>
      <c r="H1" s="38" t="s">
        <v>10</v>
      </c>
      <c r="I1" s="39" t="s">
        <v>11</v>
      </c>
      <c r="J1" s="39" t="s">
        <v>5</v>
      </c>
      <c r="K1" s="39" t="s">
        <v>6</v>
      </c>
      <c r="L1" s="39" t="s">
        <v>371</v>
      </c>
      <c r="M1" s="39" t="s">
        <v>372</v>
      </c>
      <c r="N1" s="34" t="s">
        <v>16</v>
      </c>
    </row>
    <row r="2" spans="1:14" x14ac:dyDescent="0.25">
      <c r="A2" s="33" t="s">
        <v>302</v>
      </c>
      <c r="B2" s="33" t="s">
        <v>373</v>
      </c>
      <c r="C2" s="33" t="s">
        <v>374</v>
      </c>
      <c r="D2" s="33" t="s">
        <v>375</v>
      </c>
      <c r="E2" s="33" t="s">
        <v>231</v>
      </c>
      <c r="F2" s="33" t="s">
        <v>376</v>
      </c>
      <c r="G2" s="40">
        <v>44519</v>
      </c>
      <c r="H2" s="40"/>
      <c r="J2" s="33" t="s">
        <v>377</v>
      </c>
      <c r="K2" s="33" t="s">
        <v>378</v>
      </c>
      <c r="L2" s="33">
        <v>2</v>
      </c>
      <c r="N2" s="20" t="s">
        <v>379</v>
      </c>
    </row>
    <row r="4" spans="1:14" x14ac:dyDescent="0.25">
      <c r="A4" s="41" t="s">
        <v>18</v>
      </c>
      <c r="B4" s="41" t="s">
        <v>380</v>
      </c>
      <c r="C4" s="41"/>
      <c r="D4" s="41"/>
      <c r="E4" s="41" t="s">
        <v>381</v>
      </c>
      <c r="F4" s="41">
        <v>4</v>
      </c>
      <c r="G4" s="41"/>
      <c r="H4" s="41"/>
      <c r="I4" s="41"/>
      <c r="J4" s="41"/>
      <c r="K4" s="41"/>
      <c r="L4" s="41"/>
      <c r="M4" s="41"/>
      <c r="N4" s="20" t="s">
        <v>382</v>
      </c>
    </row>
    <row r="6" spans="1:14" x14ac:dyDescent="0.25">
      <c r="A6" s="33" t="s">
        <v>18</v>
      </c>
      <c r="B6" s="33" t="s">
        <v>383</v>
      </c>
      <c r="C6" s="33">
        <v>44228077</v>
      </c>
      <c r="E6" s="33" t="s">
        <v>330</v>
      </c>
      <c r="F6" s="33" t="s">
        <v>331</v>
      </c>
      <c r="G6" s="40">
        <v>44631</v>
      </c>
      <c r="H6" s="40"/>
      <c r="I6" s="33" t="s">
        <v>384</v>
      </c>
      <c r="N6" s="20" t="s">
        <v>385</v>
      </c>
    </row>
    <row r="7" spans="1:14" x14ac:dyDescent="0.25">
      <c r="A7" s="33" t="s">
        <v>18</v>
      </c>
      <c r="B7" s="33" t="s">
        <v>383</v>
      </c>
      <c r="C7" s="33">
        <v>44249385</v>
      </c>
      <c r="E7" s="33" t="s">
        <v>330</v>
      </c>
      <c r="F7" s="33" t="s">
        <v>331</v>
      </c>
      <c r="G7" s="40">
        <v>44631</v>
      </c>
      <c r="H7" s="40"/>
      <c r="I7" s="33" t="s">
        <v>386</v>
      </c>
      <c r="N7" s="20" t="s">
        <v>385</v>
      </c>
    </row>
    <row r="8" spans="1:14" x14ac:dyDescent="0.25">
      <c r="A8" s="41" t="s">
        <v>18</v>
      </c>
      <c r="B8" s="41" t="s">
        <v>383</v>
      </c>
      <c r="C8" s="41"/>
      <c r="D8" s="41"/>
      <c r="E8" s="41" t="s">
        <v>387</v>
      </c>
      <c r="F8" s="41"/>
      <c r="G8" s="41"/>
      <c r="H8" s="41"/>
      <c r="I8" s="41" t="s">
        <v>388</v>
      </c>
      <c r="J8" s="41"/>
      <c r="K8" s="41"/>
      <c r="L8" s="41"/>
      <c r="M8" s="41"/>
      <c r="N8" s="20" t="s">
        <v>385</v>
      </c>
    </row>
    <row r="9" spans="1:14" x14ac:dyDescent="0.25">
      <c r="A9" s="42"/>
      <c r="B9" s="42"/>
      <c r="C9" s="42"/>
      <c r="D9" s="42"/>
      <c r="E9" s="42"/>
      <c r="F9" s="42"/>
      <c r="I9" s="42"/>
      <c r="L9" s="42"/>
      <c r="M9" s="42"/>
    </row>
    <row r="10" spans="1:14" x14ac:dyDescent="0.25">
      <c r="A10" s="33" t="s">
        <v>389</v>
      </c>
      <c r="B10" s="33" t="s">
        <v>390</v>
      </c>
      <c r="C10" s="33">
        <v>44130840</v>
      </c>
      <c r="D10" s="33" t="s">
        <v>391</v>
      </c>
      <c r="E10" s="33" t="s">
        <v>25</v>
      </c>
      <c r="F10" s="33" t="s">
        <v>392</v>
      </c>
      <c r="G10" s="40">
        <v>44641</v>
      </c>
      <c r="H10" s="33" t="s">
        <v>27</v>
      </c>
      <c r="J10" s="33" t="s">
        <v>377</v>
      </c>
      <c r="K10" s="33" t="s">
        <v>378</v>
      </c>
      <c r="L10" s="33">
        <v>1</v>
      </c>
      <c r="N10" s="11" t="s">
        <v>393</v>
      </c>
    </row>
    <row r="12" spans="1:14" x14ac:dyDescent="0.25">
      <c r="A12" s="33" t="s">
        <v>394</v>
      </c>
      <c r="B12" s="33">
        <v>5018</v>
      </c>
      <c r="C12" s="33">
        <v>1875914</v>
      </c>
      <c r="D12" s="33" t="s">
        <v>395</v>
      </c>
      <c r="E12" s="33" t="s">
        <v>149</v>
      </c>
      <c r="F12" s="33" t="s">
        <v>150</v>
      </c>
      <c r="G12" s="40">
        <v>44651</v>
      </c>
      <c r="H12" s="33" t="s">
        <v>92</v>
      </c>
      <c r="M12" s="33" t="s">
        <v>396</v>
      </c>
      <c r="N12" s="11" t="s">
        <v>397</v>
      </c>
    </row>
    <row r="13" spans="1:14" x14ac:dyDescent="0.25">
      <c r="A13" s="33" t="s">
        <v>394</v>
      </c>
      <c r="B13" s="33">
        <v>5007</v>
      </c>
      <c r="C13" s="33">
        <v>2423139</v>
      </c>
      <c r="D13" s="33" t="s">
        <v>395</v>
      </c>
      <c r="E13" s="33" t="s">
        <v>149</v>
      </c>
      <c r="F13" s="33" t="s">
        <v>150</v>
      </c>
      <c r="G13" s="40">
        <v>44651</v>
      </c>
      <c r="H13" s="33" t="s">
        <v>92</v>
      </c>
    </row>
    <row r="15" spans="1:14" x14ac:dyDescent="0.25">
      <c r="A15" s="33" t="s">
        <v>389</v>
      </c>
      <c r="B15" s="33" t="s">
        <v>390</v>
      </c>
      <c r="C15" s="33">
        <v>44391054</v>
      </c>
      <c r="D15" s="33" t="s">
        <v>391</v>
      </c>
      <c r="E15" s="33" t="s">
        <v>172</v>
      </c>
      <c r="F15" s="12" t="s">
        <v>180</v>
      </c>
      <c r="G15" s="40">
        <v>44662</v>
      </c>
      <c r="H15" s="33" t="s">
        <v>92</v>
      </c>
      <c r="J15" s="33" t="s">
        <v>377</v>
      </c>
      <c r="K15" s="33" t="s">
        <v>378</v>
      </c>
      <c r="L15" s="33">
        <v>1</v>
      </c>
    </row>
    <row r="16" spans="1:14" x14ac:dyDescent="0.25">
      <c r="A16" s="33" t="s">
        <v>198</v>
      </c>
      <c r="B16" s="33" t="s">
        <v>398</v>
      </c>
      <c r="C16" s="33">
        <v>63000667</v>
      </c>
      <c r="D16" s="33" t="s">
        <v>399</v>
      </c>
      <c r="E16" s="33" t="s">
        <v>172</v>
      </c>
      <c r="F16" s="12" t="s">
        <v>180</v>
      </c>
      <c r="G16" s="40">
        <v>44662</v>
      </c>
      <c r="H16" s="33" t="s">
        <v>92</v>
      </c>
      <c r="K16" s="33" t="s">
        <v>400</v>
      </c>
      <c r="L16" s="33">
        <v>1</v>
      </c>
      <c r="N16" s="11" t="s">
        <v>203</v>
      </c>
    </row>
    <row r="17" spans="1:14" x14ac:dyDescent="0.25">
      <c r="A17" s="33" t="s">
        <v>49</v>
      </c>
      <c r="B17" s="33" t="s">
        <v>401</v>
      </c>
      <c r="C17" s="33">
        <v>7156</v>
      </c>
      <c r="D17" s="33" t="s">
        <v>402</v>
      </c>
      <c r="E17" s="33" t="s">
        <v>172</v>
      </c>
      <c r="F17" s="12" t="s">
        <v>376</v>
      </c>
      <c r="G17" s="40">
        <v>44663</v>
      </c>
      <c r="H17" s="33" t="s">
        <v>92</v>
      </c>
      <c r="N17" s="11" t="s">
        <v>403</v>
      </c>
    </row>
    <row r="18" spans="1:14" x14ac:dyDescent="0.25">
      <c r="A18" s="33" t="s">
        <v>389</v>
      </c>
      <c r="B18" s="33" t="s">
        <v>404</v>
      </c>
      <c r="C18" s="33">
        <v>44876289</v>
      </c>
      <c r="D18" s="33" t="s">
        <v>405</v>
      </c>
      <c r="E18" s="33" t="s">
        <v>172</v>
      </c>
      <c r="F18" s="12" t="s">
        <v>180</v>
      </c>
      <c r="G18" s="40">
        <v>44664</v>
      </c>
      <c r="H18" s="33" t="s">
        <v>92</v>
      </c>
      <c r="J18" s="33" t="s">
        <v>47</v>
      </c>
      <c r="L18" s="33">
        <v>6</v>
      </c>
      <c r="N18" s="11" t="s">
        <v>406</v>
      </c>
    </row>
    <row r="20" spans="1:14" x14ac:dyDescent="0.25">
      <c r="A20" s="33" t="s">
        <v>407</v>
      </c>
      <c r="B20" s="33" t="s">
        <v>408</v>
      </c>
      <c r="C20" s="33">
        <v>477</v>
      </c>
      <c r="D20" s="33" t="s">
        <v>399</v>
      </c>
      <c r="E20" s="33" t="s">
        <v>37</v>
      </c>
      <c r="F20" s="33" t="s">
        <v>376</v>
      </c>
      <c r="G20" s="40">
        <v>44805</v>
      </c>
      <c r="H20" s="33" t="s">
        <v>92</v>
      </c>
      <c r="I20" s="33" t="s">
        <v>409</v>
      </c>
      <c r="L20" s="33">
        <v>2</v>
      </c>
      <c r="N20" s="11" t="s">
        <v>410</v>
      </c>
    </row>
  </sheetData>
  <sheetProtection selectLockedCells="1" selectUnlockedCells="1"/>
  <autoFilter ref="A1:N1"/>
  <phoneticPr fontId="0" type="noConversion"/>
  <hyperlinks>
    <hyperlink ref="N2" r:id="rId1"/>
    <hyperlink ref="N4" r:id="rId2"/>
    <hyperlink ref="N6" r:id="rId3"/>
    <hyperlink ref="N7" r:id="rId4"/>
    <hyperlink ref="N8" r:id="rId5"/>
    <hyperlink ref="N10" r:id="rId6"/>
    <hyperlink ref="N12" r:id="rId7"/>
    <hyperlink ref="N16" r:id="rId8"/>
    <hyperlink ref="N17" r:id="rId9"/>
    <hyperlink ref="N18" r:id="rId10"/>
    <hyperlink ref="N20" r:id="rId11"/>
  </hyperlink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9"/>
  <sheetViews>
    <sheetView workbookViewId="0">
      <selection activeCell="A10" sqref="A10"/>
    </sheetView>
  </sheetViews>
  <sheetFormatPr baseColWidth="10" defaultRowHeight="15" x14ac:dyDescent="0.25"/>
  <cols>
    <col min="1" max="1" width="223.42578125" customWidth="1"/>
    <col min="2" max="2" width="39.5703125" customWidth="1"/>
  </cols>
  <sheetData>
    <row r="4" spans="1:1" x14ac:dyDescent="0.25">
      <c r="A4" t="s">
        <v>411</v>
      </c>
    </row>
    <row r="5" spans="1:1" x14ac:dyDescent="0.25">
      <c r="A5" t="s">
        <v>412</v>
      </c>
    </row>
    <row r="7" spans="1:1" x14ac:dyDescent="0.25">
      <c r="A7" t="s">
        <v>413</v>
      </c>
    </row>
    <row r="9" spans="1:1" x14ac:dyDescent="0.25">
      <c r="A9" t="s">
        <v>414</v>
      </c>
    </row>
  </sheetData>
  <sheetProtection selectLockedCells="1" selectUnlockedCells="1"/>
  <phoneticPr fontId="0" type="noConversion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</vt:i4>
      </vt:variant>
    </vt:vector>
  </HeadingPairs>
  <TitlesOfParts>
    <vt:vector size="6" baseType="lpstr">
      <vt:lpstr>inventaire jauges de pression</vt:lpstr>
      <vt:lpstr>Version</vt:lpstr>
      <vt:lpstr>divers</vt:lpstr>
      <vt:lpstr>alims</vt:lpstr>
      <vt:lpstr>WIKI</vt:lpstr>
      <vt:lpstr>'inventaire jauges de pression'!Print_Area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Etienne</dc:creator>
  <cp:lastModifiedBy>Maxence</cp:lastModifiedBy>
  <cp:revision>2</cp:revision>
  <cp:lastPrinted>2022-12-08T09:29:15Z</cp:lastPrinted>
  <dcterms:created xsi:type="dcterms:W3CDTF">2021-02-25T08:51:09Z</dcterms:created>
  <dcterms:modified xsi:type="dcterms:W3CDTF">2023-03-30T15:04:41Z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