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Ouellet\Downloads\"/>
    </mc:Choice>
  </mc:AlternateContent>
  <xr:revisionPtr revIDLastSave="0" documentId="13_ncr:1_{7720BB0F-DA5D-4EF8-9057-EF8BB74B4577}" xr6:coauthVersionLast="46" xr6:coauthVersionMax="46" xr10:uidLastSave="{00000000-0000-0000-0000-000000000000}"/>
  <bookViews>
    <workbookView xWindow="2745" yWindow="1950" windowWidth="21600" windowHeight="11385" xr2:uid="{8FEE54B8-3072-48A3-AF1A-ECD801CEF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6" i="1"/>
</calcChain>
</file>

<file path=xl/sharedStrings.xml><?xml version="1.0" encoding="utf-8"?>
<sst xmlns="http://schemas.openxmlformats.org/spreadsheetml/2006/main" count="22" uniqueCount="16">
  <si>
    <t xml:space="preserve">tension </t>
  </si>
  <si>
    <t>peak</t>
  </si>
  <si>
    <t>V</t>
  </si>
  <si>
    <t>nm</t>
  </si>
  <si>
    <t>on attend ensuite 5 mins</t>
  </si>
  <si>
    <t>resolution = 0.2nm</t>
  </si>
  <si>
    <t>sens = HIGH1</t>
  </si>
  <si>
    <t>temperature = 20.6</t>
  </si>
  <si>
    <t>res= 0.05</t>
  </si>
  <si>
    <t>sens =HIGH1</t>
  </si>
  <si>
    <t>on attend ensuite 40 mins</t>
  </si>
  <si>
    <t xml:space="preserve">plug de la source 11 (bas a gauche) </t>
  </si>
  <si>
    <t>v</t>
  </si>
  <si>
    <t>moy nm</t>
  </si>
  <si>
    <t>e-t nm</t>
  </si>
  <si>
    <t>moy: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</si>
</sst>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Caracterisation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93958253361119E-2"/>
          <c:y val="0.13642754062779297"/>
          <c:w val="0.78759489581650788"/>
          <c:h val="0.78406458143142832"/>
        </c:manualLayout>
      </c:layout>
      <c:scatterChart>
        <c:scatterStyle val="lineMarker"/>
        <c:varyColors val="0"/>
        <c:ser>
          <c:idx val="0"/>
          <c:order val="0"/>
          <c:tx>
            <c:v>Monté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Sheet1!$T$6:$T$16</c:f>
                <c:numCache>
                  <c:formatCode>General</c:formatCode>
                  <c:ptCount val="11"/>
                  <c:pt idx="0">
                    <c:v>0.2655999999999949</c:v>
                  </c:pt>
                  <c:pt idx="1">
                    <c:v>0.25360000000000582</c:v>
                  </c:pt>
                  <c:pt idx="2">
                    <c:v>0.24719999999997527</c:v>
                  </c:pt>
                  <c:pt idx="3">
                    <c:v>0.24880000000002839</c:v>
                  </c:pt>
                  <c:pt idx="4">
                    <c:v>0.22719999999999346</c:v>
                  </c:pt>
                  <c:pt idx="5">
                    <c:v>0.26240000000002511</c:v>
                  </c:pt>
                  <c:pt idx="6">
                    <c:v>0.23120000000003529</c:v>
                  </c:pt>
                  <c:pt idx="7">
                    <c:v>0.25520000000001347</c:v>
                  </c:pt>
                  <c:pt idx="8">
                    <c:v>0.23200000000001636</c:v>
                  </c:pt>
                  <c:pt idx="9">
                    <c:v>0.26959999999999129</c:v>
                  </c:pt>
                  <c:pt idx="10">
                    <c:v>0.25839999999998325</c:v>
                  </c:pt>
                </c:numCache>
              </c:numRef>
            </c:plus>
            <c:minus>
              <c:numRef>
                <c:f>Sheet1!$T$6:$T$16</c:f>
                <c:numCache>
                  <c:formatCode>General</c:formatCode>
                  <c:ptCount val="11"/>
                  <c:pt idx="0">
                    <c:v>0.2655999999999949</c:v>
                  </c:pt>
                  <c:pt idx="1">
                    <c:v>0.25360000000000582</c:v>
                  </c:pt>
                  <c:pt idx="2">
                    <c:v>0.24719999999997527</c:v>
                  </c:pt>
                  <c:pt idx="3">
                    <c:v>0.24880000000002839</c:v>
                  </c:pt>
                  <c:pt idx="4">
                    <c:v>0.22719999999999346</c:v>
                  </c:pt>
                  <c:pt idx="5">
                    <c:v>0.26240000000002511</c:v>
                  </c:pt>
                  <c:pt idx="6">
                    <c:v>0.23120000000003529</c:v>
                  </c:pt>
                  <c:pt idx="7">
                    <c:v>0.25520000000001347</c:v>
                  </c:pt>
                  <c:pt idx="8">
                    <c:v>0.23200000000001636</c:v>
                  </c:pt>
                  <c:pt idx="9">
                    <c:v>0.26959999999999129</c:v>
                  </c:pt>
                  <c:pt idx="10">
                    <c:v>0.25839999999998325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Sheet1!$R$6:$R$16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Sheet1!$S$6:$S$16</c:f>
              <c:numCache>
                <c:formatCode>General</c:formatCode>
                <c:ptCount val="11"/>
                <c:pt idx="0">
                  <c:v>1541.414</c:v>
                </c:pt>
                <c:pt idx="1">
                  <c:v>1544.0419999999999</c:v>
                </c:pt>
                <c:pt idx="2">
                  <c:v>1546.674</c:v>
                </c:pt>
                <c:pt idx="3">
                  <c:v>1549.326</c:v>
                </c:pt>
                <c:pt idx="4">
                  <c:v>1551.9839999999999</c:v>
                </c:pt>
                <c:pt idx="5">
                  <c:v>1554.6879999999999</c:v>
                </c:pt>
                <c:pt idx="6">
                  <c:v>1557.434</c:v>
                </c:pt>
                <c:pt idx="7">
                  <c:v>1560.2940000000001</c:v>
                </c:pt>
                <c:pt idx="8">
                  <c:v>1563.2600000000002</c:v>
                </c:pt>
                <c:pt idx="9">
                  <c:v>1566.3620000000001</c:v>
                </c:pt>
                <c:pt idx="10">
                  <c:v>1569.6780000000001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F53-ACB9-CE4BD283A706}"/>
            </c:ext>
          </c:extLst>
        </c:ser>
        <c:ser>
          <c:idx val="1"/>
          <c:order val="1"/>
          <c:tx>
            <c:v>Descente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Sheet1!$T$16:$T$26</c:f>
                <c:numCache>
                  <c:formatCode>General</c:formatCode>
                  <c:ptCount val="11"/>
                  <c:pt idx="0">
                    <c:v>0.25839999999998325</c:v>
                  </c:pt>
                  <c:pt idx="1">
                    <c:v>0.26080000000001746</c:v>
                  </c:pt>
                  <c:pt idx="2">
                    <c:v>0.25520000000001347</c:v>
                  </c:pt>
                  <c:pt idx="3">
                    <c:v>0.23520000000003166</c:v>
                  </c:pt>
                  <c:pt idx="4">
                    <c:v>0.23439999999995961</c:v>
                  </c:pt>
                  <c:pt idx="5">
                    <c:v>0.20079999999998108</c:v>
                  </c:pt>
                  <c:pt idx="6">
                    <c:v>0.19439999999999599</c:v>
                  </c:pt>
                  <c:pt idx="7">
                    <c:v>0.22719999999999346</c:v>
                  </c:pt>
                  <c:pt idx="8">
                    <c:v>0.20479999999993198</c:v>
                  </c:pt>
                  <c:pt idx="9">
                    <c:v>0.19280000000003383</c:v>
                  </c:pt>
                  <c:pt idx="10">
                    <c:v>0.18239999999996143</c:v>
                  </c:pt>
                </c:numCache>
              </c:numRef>
            </c:plus>
            <c:minus>
              <c:numRef>
                <c:f>Sheet1!$T$16:$T$26</c:f>
                <c:numCache>
                  <c:formatCode>General</c:formatCode>
                  <c:ptCount val="11"/>
                  <c:pt idx="0">
                    <c:v>0.25839999999998325</c:v>
                  </c:pt>
                  <c:pt idx="1">
                    <c:v>0.26080000000001746</c:v>
                  </c:pt>
                  <c:pt idx="2">
                    <c:v>0.25520000000001347</c:v>
                  </c:pt>
                  <c:pt idx="3">
                    <c:v>0.23520000000003166</c:v>
                  </c:pt>
                  <c:pt idx="4">
                    <c:v>0.23439999999995961</c:v>
                  </c:pt>
                  <c:pt idx="5">
                    <c:v>0.20079999999998108</c:v>
                  </c:pt>
                  <c:pt idx="6">
                    <c:v>0.19439999999999599</c:v>
                  </c:pt>
                  <c:pt idx="7">
                    <c:v>0.22719999999999346</c:v>
                  </c:pt>
                  <c:pt idx="8">
                    <c:v>0.20479999999993198</c:v>
                  </c:pt>
                  <c:pt idx="9">
                    <c:v>0.19280000000003383</c:v>
                  </c:pt>
                  <c:pt idx="10">
                    <c:v>0.18239999999996143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Sheet1!$R$16:$R$26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Sheet1!$S$16:$S$26</c:f>
              <c:numCache>
                <c:formatCode>General</c:formatCode>
                <c:ptCount val="11"/>
                <c:pt idx="0">
                  <c:v>1569.6780000000001</c:v>
                </c:pt>
                <c:pt idx="1">
                  <c:v>1566.7959999999998</c:v>
                </c:pt>
                <c:pt idx="2">
                  <c:v>1563.9339999999997</c:v>
                </c:pt>
                <c:pt idx="3">
                  <c:v>1561.1039999999998</c:v>
                </c:pt>
                <c:pt idx="4">
                  <c:v>1558.3779999999999</c:v>
                </c:pt>
                <c:pt idx="5">
                  <c:v>1555.626</c:v>
                </c:pt>
                <c:pt idx="6">
                  <c:v>1552.8779999999999</c:v>
                </c:pt>
                <c:pt idx="7">
                  <c:v>1550.184</c:v>
                </c:pt>
                <c:pt idx="8">
                  <c:v>1547.4159999999999</c:v>
                </c:pt>
                <c:pt idx="9">
                  <c:v>1544.6259999999997</c:v>
                </c:pt>
                <c:pt idx="10">
                  <c:v>1541.6880000000001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7-4F53-ACB9-CE4BD283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50400"/>
        <c:axId val="955969120"/>
      </c:scatterChart>
      <c:valAx>
        <c:axId val="9559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69120"/>
        <c:crosses val="autoZero"/>
        <c:crossBetween val="midCat"/>
      </c:valAx>
      <c:valAx>
        <c:axId val="955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509377</xdr:colOff>
      <xdr:row>26</xdr:row>
      <xdr:rowOff>70952</xdr:rowOff>
    </xdr:from>
    <xdr:to>
      <xdr:col>15</xdr:col>
      <xdr:colOff>193259</xdr:colOff>
      <xdr:row>47</xdr:row>
      <xdr:rowOff>27609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7AB22-3FEA-47C1-B4AD-89DFB4A1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77C2-5BA2-47C9-B797-A894E0488987}">
  <dimension ref="A1:T27"/>
  <sheetViews>
    <sheetView tabSelected="1" topLeftCell="A16" zoomScale="69" workbookViewId="0">
      <selection activeCell="R36" sqref="R36"/>
    </sheetView>
  </sheetViews>
  <sheetFormatPr defaultRowHeight="15" x14ac:dyDescent="0.25"/>
  <sheetData>
    <row r="1" spans="1:20" x14ac:dyDescent="0.25">
      <c r="A1" t="s">
        <v>5</v>
      </c>
      <c r="C1" t="s">
        <v>6</v>
      </c>
      <c r="E1" t="s">
        <v>7</v>
      </c>
      <c r="K1" t="s">
        <v>8</v>
      </c>
      <c r="L1" t="s">
        <v>9</v>
      </c>
    </row>
    <row r="2" spans="1:20" x14ac:dyDescent="0.25">
      <c r="A2" t="s">
        <v>11</v>
      </c>
    </row>
    <row r="3" spans="1:20" x14ac:dyDescent="0.25">
      <c r="K3" t="s">
        <v>10</v>
      </c>
    </row>
    <row r="4" spans="1:20" x14ac:dyDescent="0.25">
      <c r="B4" t="s">
        <v>0</v>
      </c>
      <c r="C4" t="s">
        <v>1</v>
      </c>
    </row>
    <row r="5" spans="1:20" x14ac:dyDescent="0.25">
      <c r="B5" t="s">
        <v>2</v>
      </c>
      <c r="C5" t="s">
        <v>3</v>
      </c>
      <c r="E5" t="s">
        <v>2</v>
      </c>
      <c r="F5" t="s">
        <v>3</v>
      </c>
      <c r="H5" t="s">
        <v>2</v>
      </c>
      <c r="I5" t="s">
        <v>3</v>
      </c>
      <c r="K5" t="s">
        <v>2</v>
      </c>
      <c r="L5" t="s">
        <v>3</v>
      </c>
      <c r="R5" t="s">
        <v>12</v>
      </c>
      <c r="S5" t="s">
        <v>13</v>
      </c>
      <c r="T5" t="s">
        <v>14</v>
      </c>
    </row>
    <row r="6" spans="1:20" x14ac:dyDescent="0.25">
      <c r="B6">
        <v>0</v>
      </c>
      <c r="C6">
        <v>1541.56</v>
      </c>
      <c r="E6">
        <v>0</v>
      </c>
      <c r="F6">
        <v>1541.48</v>
      </c>
      <c r="H6">
        <v>0</v>
      </c>
      <c r="I6">
        <v>1541.84</v>
      </c>
      <c r="K6">
        <v>0</v>
      </c>
      <c r="L6">
        <v>1540.75</v>
      </c>
      <c r="N6">
        <v>0</v>
      </c>
      <c r="O6">
        <v>1541.44</v>
      </c>
      <c r="R6">
        <v>0</v>
      </c>
      <c r="S6">
        <f>AVERAGE(C6,F6,I6,L6,O6)</f>
        <v>1541.414</v>
      </c>
      <c r="T6">
        <f>AVEDEV(C6,F6,I6,L6,O6)</f>
        <v>0.2655999999999949</v>
      </c>
    </row>
    <row r="7" spans="1:20" x14ac:dyDescent="0.25">
      <c r="B7">
        <v>0.5</v>
      </c>
      <c r="C7">
        <v>1544.24</v>
      </c>
      <c r="E7">
        <v>0.5</v>
      </c>
      <c r="F7">
        <v>1544.12</v>
      </c>
      <c r="H7">
        <v>0.5</v>
      </c>
      <c r="I7">
        <v>1544.4</v>
      </c>
      <c r="K7">
        <v>0.5</v>
      </c>
      <c r="L7">
        <v>1543.5</v>
      </c>
      <c r="N7">
        <v>0.5</v>
      </c>
      <c r="O7">
        <v>1543.95</v>
      </c>
      <c r="R7">
        <v>0.5</v>
      </c>
      <c r="S7">
        <f t="shared" ref="S7:S26" si="0">AVERAGE(C7,F7,I7,L7,O7)</f>
        <v>1544.0419999999999</v>
      </c>
      <c r="T7">
        <f t="shared" ref="T7:T26" si="1">AVEDEV(C7,F7,I7,L7,O7)</f>
        <v>0.25360000000000582</v>
      </c>
    </row>
    <row r="8" spans="1:20" x14ac:dyDescent="0.25">
      <c r="B8">
        <v>1</v>
      </c>
      <c r="C8">
        <v>1546.84</v>
      </c>
      <c r="E8">
        <v>1</v>
      </c>
      <c r="F8">
        <v>1546.8</v>
      </c>
      <c r="H8">
        <v>1</v>
      </c>
      <c r="I8">
        <v>1547</v>
      </c>
      <c r="K8">
        <v>1</v>
      </c>
      <c r="L8">
        <v>1546.14</v>
      </c>
      <c r="N8">
        <v>1</v>
      </c>
      <c r="O8">
        <v>1546.59</v>
      </c>
      <c r="R8">
        <v>1</v>
      </c>
      <c r="S8">
        <f t="shared" si="0"/>
        <v>1546.674</v>
      </c>
      <c r="T8">
        <f t="shared" si="1"/>
        <v>0.24719999999997527</v>
      </c>
    </row>
    <row r="9" spans="1:20" x14ac:dyDescent="0.25">
      <c r="B9">
        <v>1.5</v>
      </c>
      <c r="C9">
        <v>1549.52</v>
      </c>
      <c r="E9">
        <v>1.5</v>
      </c>
      <c r="F9">
        <v>1549.44</v>
      </c>
      <c r="H9">
        <v>1.5</v>
      </c>
      <c r="I9">
        <v>1549.64</v>
      </c>
      <c r="K9">
        <v>1.5</v>
      </c>
      <c r="L9">
        <v>1548.81</v>
      </c>
      <c r="N9">
        <v>1.5</v>
      </c>
      <c r="O9">
        <v>1549.22</v>
      </c>
      <c r="R9">
        <v>1.5</v>
      </c>
      <c r="S9">
        <f t="shared" si="0"/>
        <v>1549.326</v>
      </c>
      <c r="T9">
        <f t="shared" si="1"/>
        <v>0.24880000000002839</v>
      </c>
    </row>
    <row r="10" spans="1:20" x14ac:dyDescent="0.25">
      <c r="B10">
        <v>2</v>
      </c>
      <c r="C10">
        <v>1552.24</v>
      </c>
      <c r="E10">
        <v>2</v>
      </c>
      <c r="F10">
        <v>1552.04</v>
      </c>
      <c r="H10">
        <v>2</v>
      </c>
      <c r="I10">
        <v>1552.24</v>
      </c>
      <c r="K10">
        <v>2</v>
      </c>
      <c r="L10">
        <v>1551.49</v>
      </c>
      <c r="N10">
        <v>2</v>
      </c>
      <c r="O10">
        <v>1551.91</v>
      </c>
      <c r="R10">
        <v>2</v>
      </c>
      <c r="S10">
        <f t="shared" si="0"/>
        <v>1551.9839999999999</v>
      </c>
      <c r="T10">
        <f t="shared" si="1"/>
        <v>0.22719999999999346</v>
      </c>
    </row>
    <row r="11" spans="1:20" x14ac:dyDescent="0.25">
      <c r="B11">
        <v>2.5</v>
      </c>
      <c r="C11">
        <v>1554.92</v>
      </c>
      <c r="E11">
        <v>2.5</v>
      </c>
      <c r="F11">
        <v>1554.84</v>
      </c>
      <c r="H11">
        <v>2.5</v>
      </c>
      <c r="I11">
        <v>1554.96</v>
      </c>
      <c r="K11">
        <v>2.5</v>
      </c>
      <c r="L11">
        <v>1554.19</v>
      </c>
      <c r="N11">
        <v>2.5</v>
      </c>
      <c r="O11">
        <v>1554.53</v>
      </c>
      <c r="R11">
        <v>2.5</v>
      </c>
      <c r="S11">
        <f t="shared" si="0"/>
        <v>1554.6879999999999</v>
      </c>
      <c r="T11">
        <f t="shared" si="1"/>
        <v>0.26240000000002511</v>
      </c>
    </row>
    <row r="12" spans="1:20" x14ac:dyDescent="0.25">
      <c r="B12">
        <v>3</v>
      </c>
      <c r="C12">
        <v>1557.64</v>
      </c>
      <c r="E12">
        <v>3</v>
      </c>
      <c r="F12">
        <v>1557.56</v>
      </c>
      <c r="H12">
        <v>3</v>
      </c>
      <c r="I12">
        <v>1557.68</v>
      </c>
      <c r="K12">
        <v>3</v>
      </c>
      <c r="L12">
        <v>1557.01</v>
      </c>
      <c r="N12">
        <v>3</v>
      </c>
      <c r="O12">
        <v>1557.28</v>
      </c>
      <c r="R12">
        <v>3</v>
      </c>
      <c r="S12">
        <f t="shared" si="0"/>
        <v>1557.434</v>
      </c>
      <c r="T12">
        <f t="shared" si="1"/>
        <v>0.23120000000003529</v>
      </c>
    </row>
    <row r="13" spans="1:20" x14ac:dyDescent="0.25">
      <c r="B13">
        <v>3.5</v>
      </c>
      <c r="C13">
        <v>1560.52</v>
      </c>
      <c r="E13">
        <v>3.5</v>
      </c>
      <c r="F13">
        <v>1560.44</v>
      </c>
      <c r="H13">
        <v>3.5</v>
      </c>
      <c r="I13">
        <v>1560.56</v>
      </c>
      <c r="K13">
        <v>3.5</v>
      </c>
      <c r="L13">
        <v>1559.87</v>
      </c>
      <c r="N13">
        <v>3.5</v>
      </c>
      <c r="O13">
        <v>1560.08</v>
      </c>
      <c r="R13">
        <v>3.5</v>
      </c>
      <c r="S13">
        <f t="shared" si="0"/>
        <v>1560.2940000000001</v>
      </c>
      <c r="T13">
        <f t="shared" si="1"/>
        <v>0.25520000000001347</v>
      </c>
    </row>
    <row r="14" spans="1:20" x14ac:dyDescent="0.25">
      <c r="B14">
        <v>4</v>
      </c>
      <c r="C14">
        <v>1563.48</v>
      </c>
      <c r="E14">
        <v>4</v>
      </c>
      <c r="F14">
        <v>1563.4</v>
      </c>
      <c r="H14">
        <v>4</v>
      </c>
      <c r="I14">
        <v>1563.48</v>
      </c>
      <c r="K14">
        <v>4</v>
      </c>
      <c r="L14">
        <v>1562.84</v>
      </c>
      <c r="N14">
        <v>4</v>
      </c>
      <c r="O14">
        <v>1563.1</v>
      </c>
      <c r="R14">
        <v>4</v>
      </c>
      <c r="S14">
        <f t="shared" si="0"/>
        <v>1563.2600000000002</v>
      </c>
      <c r="T14">
        <f t="shared" si="1"/>
        <v>0.23200000000001636</v>
      </c>
    </row>
    <row r="15" spans="1:20" x14ac:dyDescent="0.25">
      <c r="B15">
        <v>4.5</v>
      </c>
      <c r="C15">
        <v>1566.68</v>
      </c>
      <c r="E15">
        <v>4.5</v>
      </c>
      <c r="F15">
        <v>1566.48</v>
      </c>
      <c r="H15">
        <v>4.5</v>
      </c>
      <c r="I15">
        <v>1566.6</v>
      </c>
      <c r="K15">
        <v>4.5</v>
      </c>
      <c r="L15">
        <v>1565.93</v>
      </c>
      <c r="N15">
        <v>4.5</v>
      </c>
      <c r="O15">
        <v>1566.12</v>
      </c>
      <c r="R15">
        <v>4.5</v>
      </c>
      <c r="S15">
        <f t="shared" si="0"/>
        <v>1566.3620000000001</v>
      </c>
      <c r="T15">
        <f t="shared" si="1"/>
        <v>0.26959999999999129</v>
      </c>
    </row>
    <row r="16" spans="1:20" x14ac:dyDescent="0.25">
      <c r="B16">
        <v>5</v>
      </c>
      <c r="C16">
        <v>1569.96</v>
      </c>
      <c r="E16">
        <v>5</v>
      </c>
      <c r="F16">
        <v>1569.88</v>
      </c>
      <c r="H16">
        <v>5</v>
      </c>
      <c r="I16">
        <v>1569.84</v>
      </c>
      <c r="K16">
        <v>5</v>
      </c>
      <c r="L16">
        <v>1569.29</v>
      </c>
      <c r="N16">
        <v>5</v>
      </c>
      <c r="O16">
        <v>1569.42</v>
      </c>
      <c r="R16">
        <v>5</v>
      </c>
      <c r="S16">
        <f t="shared" si="0"/>
        <v>1569.6780000000001</v>
      </c>
      <c r="T16">
        <f t="shared" si="1"/>
        <v>0.25839999999998325</v>
      </c>
    </row>
    <row r="17" spans="2:20" x14ac:dyDescent="0.25">
      <c r="B17">
        <v>4.5</v>
      </c>
      <c r="C17">
        <v>1567.04</v>
      </c>
      <c r="E17">
        <v>4.5</v>
      </c>
      <c r="F17">
        <v>1567</v>
      </c>
      <c r="H17">
        <v>4.5</v>
      </c>
      <c r="I17">
        <v>1567</v>
      </c>
      <c r="K17">
        <v>4.5</v>
      </c>
      <c r="L17">
        <v>1566.42</v>
      </c>
      <c r="N17">
        <v>4.5</v>
      </c>
      <c r="O17">
        <v>1566.52</v>
      </c>
      <c r="R17">
        <v>4.5</v>
      </c>
      <c r="S17">
        <f t="shared" si="0"/>
        <v>1566.7959999999998</v>
      </c>
      <c r="T17">
        <f t="shared" si="1"/>
        <v>0.26080000000001746</v>
      </c>
    </row>
    <row r="18" spans="2:20" x14ac:dyDescent="0.25">
      <c r="B18">
        <v>4</v>
      </c>
      <c r="C18">
        <v>1564.2</v>
      </c>
      <c r="E18">
        <v>4</v>
      </c>
      <c r="F18">
        <v>1564.12</v>
      </c>
      <c r="H18">
        <v>4</v>
      </c>
      <c r="I18">
        <v>1564.12</v>
      </c>
      <c r="K18">
        <v>4</v>
      </c>
      <c r="L18">
        <v>1563.57</v>
      </c>
      <c r="N18">
        <v>4</v>
      </c>
      <c r="O18">
        <v>1563.66</v>
      </c>
      <c r="R18">
        <v>4</v>
      </c>
      <c r="S18">
        <f t="shared" si="0"/>
        <v>1563.9339999999997</v>
      </c>
      <c r="T18">
        <f t="shared" si="1"/>
        <v>0.25520000000001347</v>
      </c>
    </row>
    <row r="19" spans="2:20" x14ac:dyDescent="0.25">
      <c r="B19">
        <v>3.5</v>
      </c>
      <c r="C19">
        <v>1561.36</v>
      </c>
      <c r="E19">
        <v>3.5</v>
      </c>
      <c r="F19">
        <v>1561.28</v>
      </c>
      <c r="H19">
        <v>3.5</v>
      </c>
      <c r="I19">
        <v>1561.26</v>
      </c>
      <c r="K19">
        <v>3.5</v>
      </c>
      <c r="L19">
        <v>1560.75</v>
      </c>
      <c r="N19">
        <v>3.5</v>
      </c>
      <c r="O19">
        <v>1560.87</v>
      </c>
      <c r="R19">
        <v>3.5</v>
      </c>
      <c r="S19">
        <f t="shared" si="0"/>
        <v>1561.1039999999998</v>
      </c>
      <c r="T19">
        <f t="shared" si="1"/>
        <v>0.23520000000003166</v>
      </c>
    </row>
    <row r="20" spans="2:20" x14ac:dyDescent="0.25">
      <c r="B20">
        <v>3</v>
      </c>
      <c r="C20">
        <v>1558.6</v>
      </c>
      <c r="E20">
        <v>3</v>
      </c>
      <c r="F20">
        <v>1558.56</v>
      </c>
      <c r="H20">
        <v>3</v>
      </c>
      <c r="I20">
        <v>1558.56</v>
      </c>
      <c r="K20">
        <v>3</v>
      </c>
      <c r="L20">
        <v>1558.04</v>
      </c>
      <c r="N20">
        <v>3</v>
      </c>
      <c r="O20">
        <v>1558.13</v>
      </c>
      <c r="R20">
        <v>3</v>
      </c>
      <c r="S20">
        <f t="shared" si="0"/>
        <v>1558.3779999999999</v>
      </c>
      <c r="T20">
        <f t="shared" si="1"/>
        <v>0.23439999999995961</v>
      </c>
    </row>
    <row r="21" spans="2:20" x14ac:dyDescent="0.25">
      <c r="B21">
        <v>2.5</v>
      </c>
      <c r="C21">
        <v>1555.86</v>
      </c>
      <c r="E21">
        <v>2.5</v>
      </c>
      <c r="F21">
        <v>1555.8</v>
      </c>
      <c r="H21">
        <v>2.5</v>
      </c>
      <c r="I21">
        <v>1555.72</v>
      </c>
      <c r="K21">
        <v>2.5</v>
      </c>
      <c r="L21">
        <v>1555.33</v>
      </c>
      <c r="N21">
        <v>2.5</v>
      </c>
      <c r="O21">
        <v>1555.42</v>
      </c>
      <c r="R21">
        <v>2.5</v>
      </c>
      <c r="S21">
        <f t="shared" si="0"/>
        <v>1555.626</v>
      </c>
      <c r="T21">
        <f t="shared" si="1"/>
        <v>0.20079999999998108</v>
      </c>
    </row>
    <row r="22" spans="2:20" x14ac:dyDescent="0.25">
      <c r="B22">
        <v>2</v>
      </c>
      <c r="C22">
        <v>1553.08</v>
      </c>
      <c r="E22">
        <v>2</v>
      </c>
      <c r="F22">
        <v>1553</v>
      </c>
      <c r="H22">
        <v>2</v>
      </c>
      <c r="I22">
        <v>1553.04</v>
      </c>
      <c r="K22">
        <v>2</v>
      </c>
      <c r="L22">
        <v>1552.6</v>
      </c>
      <c r="N22">
        <v>2</v>
      </c>
      <c r="O22">
        <v>1552.67</v>
      </c>
      <c r="R22">
        <v>2</v>
      </c>
      <c r="S22">
        <f t="shared" si="0"/>
        <v>1552.8779999999999</v>
      </c>
      <c r="T22">
        <f t="shared" si="1"/>
        <v>0.19439999999999599</v>
      </c>
    </row>
    <row r="23" spans="2:20" x14ac:dyDescent="0.25">
      <c r="B23">
        <v>1.5</v>
      </c>
      <c r="C23">
        <v>1550.48</v>
      </c>
      <c r="E23">
        <v>1.5</v>
      </c>
      <c r="F23">
        <v>1550.32</v>
      </c>
      <c r="H23">
        <v>1.5</v>
      </c>
      <c r="I23">
        <v>1550.32</v>
      </c>
      <c r="K23">
        <v>1.5</v>
      </c>
      <c r="L23">
        <v>1549.86</v>
      </c>
      <c r="N23">
        <v>1.5</v>
      </c>
      <c r="O23">
        <v>1549.94</v>
      </c>
      <c r="R23">
        <v>1.5</v>
      </c>
      <c r="S23">
        <f t="shared" si="0"/>
        <v>1550.184</v>
      </c>
      <c r="T23">
        <f t="shared" si="1"/>
        <v>0.22719999999999346</v>
      </c>
    </row>
    <row r="24" spans="2:20" x14ac:dyDescent="0.25">
      <c r="B24">
        <v>1</v>
      </c>
      <c r="C24">
        <v>1547.6</v>
      </c>
      <c r="E24">
        <v>1</v>
      </c>
      <c r="F24">
        <v>1547.6</v>
      </c>
      <c r="H24">
        <v>1</v>
      </c>
      <c r="I24">
        <v>1547.56</v>
      </c>
      <c r="K24">
        <v>1</v>
      </c>
      <c r="L24">
        <v>1547.13</v>
      </c>
      <c r="N24">
        <v>1</v>
      </c>
      <c r="O24">
        <v>1547.19</v>
      </c>
      <c r="R24">
        <v>1</v>
      </c>
      <c r="S24">
        <f t="shared" si="0"/>
        <v>1547.4159999999999</v>
      </c>
      <c r="T24">
        <f t="shared" si="1"/>
        <v>0.20479999999993198</v>
      </c>
    </row>
    <row r="25" spans="2:20" x14ac:dyDescent="0.25">
      <c r="B25">
        <v>0.5</v>
      </c>
      <c r="C25">
        <v>1544.8</v>
      </c>
      <c r="E25">
        <v>0.5</v>
      </c>
      <c r="F25">
        <v>1544.76</v>
      </c>
      <c r="H25">
        <v>0.5</v>
      </c>
      <c r="I25">
        <v>1544.8</v>
      </c>
      <c r="K25">
        <v>0.5</v>
      </c>
      <c r="L25">
        <v>1544.37</v>
      </c>
      <c r="N25">
        <v>0.5</v>
      </c>
      <c r="O25">
        <v>1544.4</v>
      </c>
      <c r="R25">
        <v>0.5</v>
      </c>
      <c r="S25">
        <f t="shared" si="0"/>
        <v>1544.6259999999997</v>
      </c>
      <c r="T25">
        <f t="shared" si="1"/>
        <v>0.19280000000003383</v>
      </c>
    </row>
    <row r="26" spans="2:20" x14ac:dyDescent="0.25">
      <c r="B26">
        <v>0</v>
      </c>
      <c r="C26">
        <v>1541.8</v>
      </c>
      <c r="E26">
        <v>0</v>
      </c>
      <c r="F26">
        <v>1541.84</v>
      </c>
      <c r="H26">
        <v>0</v>
      </c>
      <c r="I26">
        <v>1541.88</v>
      </c>
      <c r="K26">
        <v>0</v>
      </c>
      <c r="L26">
        <v>1541.44</v>
      </c>
      <c r="N26">
        <v>0</v>
      </c>
      <c r="O26">
        <v>1541.48</v>
      </c>
      <c r="R26">
        <v>0</v>
      </c>
      <c r="S26">
        <f t="shared" si="0"/>
        <v>1541.6880000000001</v>
      </c>
      <c r="T26">
        <f t="shared" si="1"/>
        <v>0.18239999999996143</v>
      </c>
    </row>
    <row r="27" spans="2:20" x14ac:dyDescent="0.25">
      <c r="B27" t="s">
        <v>4</v>
      </c>
      <c r="S27" t="s">
        <v>15</v>
      </c>
      <c r="T27">
        <f>AVERAGE(T6:T26)</f>
        <v>0.23519999999999919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Ouellet</dc:creator>
  <cp:lastModifiedBy>Alexandre Ouellet</cp:lastModifiedBy>
  <dcterms:created xsi:type="dcterms:W3CDTF">2021-03-03T20:01:14Z</dcterms:created>
  <dcterms:modified xsi:type="dcterms:W3CDTF">2021-03-03T23:25:18Z</dcterms:modified>
</cp:coreProperties>
</file>