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1_{B5B28A12-7217-4F95-BDED-C42295F3A2D8}" xr6:coauthVersionLast="47" xr6:coauthVersionMax="47" xr10:uidLastSave="{00000000-0000-0000-0000-000000000000}"/>
  <bookViews>
    <workbookView xWindow="-120" yWindow="-120" windowWidth="29040" windowHeight="15720" activeTab="7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  <sheet name="Pun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2" i="3"/>
  <c r="G2" i="4"/>
  <c r="I2" i="4"/>
  <c r="D18" i="7"/>
  <c r="C18" i="7"/>
  <c r="B18" i="7"/>
  <c r="D10" i="7"/>
  <c r="D11" i="7"/>
  <c r="D9" i="7"/>
  <c r="D8" i="7"/>
  <c r="D7" i="7"/>
  <c r="D6" i="7"/>
  <c r="D5" i="7"/>
  <c r="D4" i="7"/>
  <c r="D3" i="7"/>
  <c r="D2" i="7"/>
  <c r="D8" i="1"/>
  <c r="C8" i="1"/>
  <c r="E7" i="1"/>
  <c r="E6" i="1"/>
  <c r="E5" i="1"/>
  <c r="E4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H2" i="3"/>
  <c r="I2" i="5"/>
  <c r="H2" i="5"/>
  <c r="G2" i="5"/>
  <c r="H2" i="4"/>
  <c r="E2" i="1"/>
  <c r="E8" i="1" l="1"/>
  <c r="E17" i="1"/>
  <c r="E27" i="1"/>
</calcChain>
</file>

<file path=xl/sharedStrings.xml><?xml version="1.0" encoding="utf-8"?>
<sst xmlns="http://schemas.openxmlformats.org/spreadsheetml/2006/main" count="124" uniqueCount="95">
  <si>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</si>
  <si>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</si>
  <si>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</si>
  <si>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</si>
  <si>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</si>
  <si>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</si>
  <si>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</si>
  <si>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</si>
  <si>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</si>
  <si>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</si>
  <si>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</si>
  <si>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</si>
  <si>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</si>
  <si>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</si>
  <si>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</si>
  <si>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</si>
  <si>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</si>
  <si>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</si>
  <si>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</si>
  <si>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</si>
  <si>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</si>
  <si>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</si>
  <si>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</si>
  <si>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</si>
  <si>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</si>
  <si>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</si>
  <si>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</si>
  <si>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</si>
  <si>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</si>
  <si>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</si>
  <si>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</si>
  <si>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</si>
  <si>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</si>
  <si>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</si>
  <si>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</si>
  <si>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</si>
  <si>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</si>
  <si>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</si>
  <si>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</si>
  <si>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</si>
  <si>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</si>
  <si>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</si>
  <si>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</si>
  <si>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</si>
  <si>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</si>
  <si>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</si>
  <si>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</si>
  <si>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</si>
  <si>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</si>
  <si>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</si>
  <si>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</si>
  <si>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</si>
  <si>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</si>
  <si>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</si>
  <si>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</si>
  <si>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</si>
  <si>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</si>
  <si>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</si>
  <si>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</si>
  <si>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</si>
  <si>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</si>
  <si>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</si>
  <si>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</si>
  <si>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</si>
  <si>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</si>
  <si>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</si>
  <si>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</si>
  <si>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</si>
  <si>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</si>
  <si>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</si>
  <si>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</si>
  <si>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</si>
  <si>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</si>
  <si>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</si>
  <si>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</si>
  <si>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</si>
  <si>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</si>
  <si>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</si>
  <si>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</si>
  <si>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</si>
  <si>
    <t>puntos_favor</t>
  </si>
  <si>
    <t>puntos_contra</t>
  </si>
  <si>
    <t>tries_favor</t>
  </si>
  <si>
    <t>conv_favor_m</t>
  </si>
  <si>
    <t>conv_favor_t</t>
  </si>
  <si>
    <t>pen_favor_m</t>
  </si>
  <si>
    <t>pen_favor_t</t>
  </si>
  <si>
    <t>drops_favor</t>
  </si>
  <si>
    <t>tries_contra</t>
  </si>
  <si>
    <t>conv_contra_m</t>
  </si>
  <si>
    <t>conv_contra_t</t>
  </si>
  <si>
    <t>pen_contra_m</t>
  </si>
  <si>
    <t>pen_contra_t</t>
  </si>
  <si>
    <t>drops_contra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</si>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</sst>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C31" sqref="C31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15</v>
      </c>
      <c r="D2" s="8">
        <v>14</v>
      </c>
      <c r="E2" s="8">
        <f>SUM(C2:D2)</f>
        <v>29</v>
      </c>
    </row>
    <row r="3" spans="1:5" x14ac:dyDescent="0.25">
      <c r="A3" s="1" t="s">
        <v>10</v>
      </c>
      <c r="B3" s="1" t="s">
        <v>60</v>
      </c>
      <c r="C3" s="1">
        <v>16</v>
      </c>
      <c r="D3" s="1">
        <v>7</v>
      </c>
      <c r="E3" s="1">
        <f>SUM(C3:D3)</f>
        <v>23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ref="E3:E7" si="0">SUM(C4:D4)</f>
        <v>6</v>
      </c>
    </row>
    <row r="5" spans="1:5" x14ac:dyDescent="0.25">
      <c r="A5" s="1" t="s">
        <v>10</v>
      </c>
      <c r="B5" s="1" t="s">
        <v>62</v>
      </c>
      <c r="C5" s="1">
        <v>12</v>
      </c>
      <c r="D5" s="1">
        <v>5</v>
      </c>
      <c r="E5" s="1">
        <f t="shared" si="0"/>
        <v>17</v>
      </c>
    </row>
    <row r="6" spans="1:5" x14ac:dyDescent="0.25">
      <c r="A6" s="1" t="s">
        <v>10</v>
      </c>
      <c r="B6" s="1" t="s">
        <v>63</v>
      </c>
      <c r="C6" s="1">
        <v>9</v>
      </c>
      <c r="D6" s="1">
        <v>5</v>
      </c>
      <c r="E6" s="1">
        <f t="shared" si="0"/>
        <v>14</v>
      </c>
    </row>
    <row r="7" spans="1:5" x14ac:dyDescent="0.25">
      <c r="A7" s="1" t="s">
        <v>10</v>
      </c>
      <c r="B7" s="1" t="s">
        <v>64</v>
      </c>
      <c r="C7" s="1">
        <v>15</v>
      </c>
      <c r="D7" s="1">
        <v>11</v>
      </c>
      <c r="E7" s="1">
        <f t="shared" si="0"/>
        <v>26</v>
      </c>
    </row>
    <row r="8" spans="1:5" x14ac:dyDescent="0.25">
      <c r="A8" s="7" t="s">
        <v>59</v>
      </c>
      <c r="B8" s="7"/>
      <c r="C8" s="7">
        <f>SUM(C3:C7)</f>
        <v>54</v>
      </c>
      <c r="D8" s="7">
        <f>SUM(D3:D7)</f>
        <v>32</v>
      </c>
      <c r="E8" s="7">
        <f t="shared" ref="E8:E29" si="1">SUM(C8:D8)</f>
        <v>86</v>
      </c>
    </row>
    <row r="9" spans="1:5" x14ac:dyDescent="0.25">
      <c r="A9" s="1" t="s">
        <v>11</v>
      </c>
      <c r="B9" s="1" t="s">
        <v>12</v>
      </c>
      <c r="C9" s="1">
        <v>37</v>
      </c>
      <c r="D9" s="1">
        <v>30</v>
      </c>
      <c r="E9" s="1">
        <f t="shared" si="1"/>
        <v>67</v>
      </c>
    </row>
    <row r="10" spans="1:5" x14ac:dyDescent="0.25">
      <c r="A10" s="1" t="s">
        <v>11</v>
      </c>
      <c r="B10" s="1" t="s">
        <v>13</v>
      </c>
      <c r="C10" s="1">
        <v>10</v>
      </c>
      <c r="D10" s="1">
        <v>16</v>
      </c>
      <c r="E10" s="1">
        <f t="shared" si="1"/>
        <v>26</v>
      </c>
    </row>
    <row r="11" spans="1:5" x14ac:dyDescent="0.25">
      <c r="A11" s="1" t="s">
        <v>11</v>
      </c>
      <c r="B11" s="1" t="s">
        <v>14</v>
      </c>
      <c r="C11" s="1">
        <v>20</v>
      </c>
      <c r="D11" s="1">
        <v>30</v>
      </c>
      <c r="E11" s="1">
        <f t="shared" si="1"/>
        <v>50</v>
      </c>
    </row>
    <row r="12" spans="1:5" x14ac:dyDescent="0.25">
      <c r="A12" s="1" t="s">
        <v>11</v>
      </c>
      <c r="B12" s="1" t="s">
        <v>15</v>
      </c>
      <c r="C12" s="1">
        <v>5</v>
      </c>
      <c r="D12" s="1">
        <v>1</v>
      </c>
      <c r="E12" s="1">
        <f t="shared" si="1"/>
        <v>6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9</v>
      </c>
      <c r="E13" s="1">
        <f t="shared" si="1"/>
        <v>15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1</v>
      </c>
      <c r="E15" s="1">
        <f t="shared" si="1"/>
        <v>3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85</v>
      </c>
      <c r="D17" s="7">
        <f>SUM(D9:D16)</f>
        <v>88</v>
      </c>
      <c r="E17" s="7">
        <f t="shared" si="1"/>
        <v>173</v>
      </c>
    </row>
    <row r="18" spans="1:5" x14ac:dyDescent="0.25">
      <c r="A18" s="8" t="s">
        <v>19</v>
      </c>
      <c r="B18" s="8"/>
      <c r="C18" s="8">
        <v>8</v>
      </c>
      <c r="D18" s="8">
        <v>4</v>
      </c>
      <c r="E18" s="8">
        <f t="shared" si="1"/>
        <v>12</v>
      </c>
    </row>
    <row r="19" spans="1:5" x14ac:dyDescent="0.25">
      <c r="A19" s="1" t="s">
        <v>20</v>
      </c>
      <c r="B19" s="1" t="s">
        <v>21</v>
      </c>
      <c r="C19" s="1">
        <v>31</v>
      </c>
      <c r="D19" s="1">
        <v>19</v>
      </c>
      <c r="E19" s="1">
        <f t="shared" si="1"/>
        <v>50</v>
      </c>
    </row>
    <row r="20" spans="1:5" x14ac:dyDescent="0.25">
      <c r="A20" s="1" t="s">
        <v>20</v>
      </c>
      <c r="B20" s="1" t="s">
        <v>22</v>
      </c>
      <c r="C20" s="1">
        <v>2</v>
      </c>
      <c r="D20" s="1">
        <v>2</v>
      </c>
      <c r="E20" s="1">
        <f t="shared" si="1"/>
        <v>4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7</v>
      </c>
      <c r="E21" s="1">
        <f t="shared" si="1"/>
        <v>17</v>
      </c>
    </row>
    <row r="22" spans="1:5" x14ac:dyDescent="0.25">
      <c r="A22" s="1" t="s">
        <v>20</v>
      </c>
      <c r="B22" s="1" t="s">
        <v>24</v>
      </c>
      <c r="C22" s="1">
        <v>9</v>
      </c>
      <c r="D22" s="1">
        <v>3</v>
      </c>
      <c r="E22" s="1">
        <f t="shared" si="1"/>
        <v>12</v>
      </c>
    </row>
    <row r="23" spans="1:5" x14ac:dyDescent="0.25">
      <c r="A23" s="1" t="s">
        <v>20</v>
      </c>
      <c r="B23" s="1" t="s">
        <v>25</v>
      </c>
      <c r="C23" s="1">
        <v>3</v>
      </c>
      <c r="D23" s="1">
        <v>3</v>
      </c>
      <c r="E23" s="1">
        <f t="shared" si="1"/>
        <v>6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2</v>
      </c>
      <c r="D25" s="1">
        <v>1</v>
      </c>
      <c r="E25" s="1">
        <f t="shared" si="1"/>
        <v>3</v>
      </c>
    </row>
    <row r="26" spans="1:5" x14ac:dyDescent="0.25">
      <c r="A26" s="1" t="s">
        <v>20</v>
      </c>
      <c r="B26" s="1" t="s">
        <v>51</v>
      </c>
      <c r="C26" s="1">
        <v>15</v>
      </c>
      <c r="D26" s="1">
        <v>4</v>
      </c>
      <c r="E26" s="1">
        <f t="shared" si="1"/>
        <v>19</v>
      </c>
    </row>
    <row r="27" spans="1:5" x14ac:dyDescent="0.25">
      <c r="A27" s="7" t="s">
        <v>29</v>
      </c>
      <c r="B27" s="7"/>
      <c r="C27" s="7">
        <f>SUM(C19:C26)</f>
        <v>75</v>
      </c>
      <c r="D27" s="7">
        <f>SUM(D19:D26)</f>
        <v>40</v>
      </c>
      <c r="E27" s="7">
        <f t="shared" si="1"/>
        <v>115</v>
      </c>
    </row>
    <row r="28" spans="1:5" x14ac:dyDescent="0.25">
      <c r="A28" s="8" t="s">
        <v>30</v>
      </c>
      <c r="B28" s="8"/>
      <c r="C28" s="8">
        <v>3</v>
      </c>
      <c r="D28" s="8">
        <v>2</v>
      </c>
      <c r="E28" s="8">
        <f t="shared" si="1"/>
        <v>5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227</v>
      </c>
      <c r="D30" s="7">
        <v>172</v>
      </c>
      <c r="E30" s="7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234</v>
      </c>
      <c r="B2" s="1">
        <v>271</v>
      </c>
      <c r="C2" s="1">
        <v>160</v>
      </c>
      <c r="D2" s="1">
        <v>88</v>
      </c>
      <c r="E2" s="1">
        <v>74</v>
      </c>
      <c r="F2" s="1">
        <v>183</v>
      </c>
      <c r="G2" s="1">
        <f>SUM(C2:D2)</f>
        <v>248</v>
      </c>
      <c r="H2" s="1">
        <f>SUM(E2:F2)</f>
        <v>257</v>
      </c>
      <c r="I2" s="1">
        <f>SUM(A2:B2)</f>
        <v>505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I5" sqref="I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150</v>
      </c>
      <c r="B2" s="1">
        <v>148</v>
      </c>
      <c r="C2" s="1">
        <v>114</v>
      </c>
      <c r="D2" s="1">
        <v>25</v>
      </c>
      <c r="E2" s="1">
        <v>36</v>
      </c>
      <c r="F2" s="2">
        <v>123</v>
      </c>
      <c r="G2" s="1">
        <f>SUM(C2:D2)</f>
        <v>139</v>
      </c>
      <c r="H2" s="1">
        <f>SUM(E2:F2)</f>
        <v>159</v>
      </c>
      <c r="I2" s="1">
        <f>SUM(A2:B2)</f>
        <v>298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H6" sqref="H6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83</v>
      </c>
      <c r="B2" s="1">
        <v>99</v>
      </c>
      <c r="C2" s="1">
        <v>18</v>
      </c>
      <c r="D2" s="1">
        <v>79</v>
      </c>
      <c r="E2" s="1">
        <v>65</v>
      </c>
      <c r="F2" s="1">
        <v>20</v>
      </c>
      <c r="G2" s="1">
        <f>SUM(C2:D2)</f>
        <v>97</v>
      </c>
      <c r="H2" s="1">
        <f>SUM(E2:F2)</f>
        <v>85</v>
      </c>
      <c r="I2" s="1">
        <f>SUM(A2:B2)</f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workbookViewId="0">
      <selection activeCell="M34" sqref="M34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/>
      <c r="B12" s="1"/>
      <c r="C12" s="1"/>
      <c r="D12" s="9"/>
    </row>
    <row r="13" spans="1:4" x14ac:dyDescent="0.25">
      <c r="A13" s="1"/>
      <c r="B13" s="1"/>
      <c r="C13" s="1"/>
      <c r="D13" s="9"/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 t="s">
        <v>6</v>
      </c>
      <c r="B18" s="1">
        <f>SUM(B2:B17)</f>
        <v>43</v>
      </c>
      <c r="C18" s="1">
        <f>SUM(C2:C17)</f>
        <v>105</v>
      </c>
      <c r="D18" s="9">
        <f xml:space="preserve"> (B18 / C18) * 100</f>
        <v>40.952380952380949</v>
      </c>
    </row>
    <row r="20" spans="1:10" x14ac:dyDescent="0.25">
      <c r="J2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002A-0747-47F3-8652-663C531C1B71}">
  <dimension ref="A1:Q2"/>
  <sheetViews>
    <sheetView tabSelected="1" topLeftCell="B1" workbookViewId="0">
      <selection activeCell="Q5" sqref="Q5"/>
    </sheetView>
  </sheetViews>
  <sheetFormatPr baseColWidth="10" defaultRowHeight="15" x14ac:dyDescent="0.25"/>
  <cols>
    <col min="1" max="1" width="17" customWidth="1"/>
    <col min="2" max="2" width="16" customWidth="1"/>
    <col min="3" max="3" width="15.5703125" customWidth="1"/>
    <col min="4" max="4" width="17.5703125" customWidth="1"/>
    <col min="5" max="5" width="16.7109375" customWidth="1"/>
    <col min="6" max="6" width="16" customWidth="1"/>
    <col min="7" max="7" width="18.140625" customWidth="1"/>
    <col min="8" max="8" width="15.7109375" customWidth="1"/>
    <col min="9" max="9" width="17.85546875" customWidth="1"/>
    <col min="10" max="10" width="16.28515625" customWidth="1"/>
    <col min="11" max="11" width="15.5703125" customWidth="1"/>
    <col min="12" max="12" width="18.85546875" customWidth="1"/>
    <col min="13" max="13" width="18.140625" customWidth="1"/>
    <col min="14" max="14" width="18.7109375" customWidth="1"/>
    <col min="15" max="15" width="18.85546875" customWidth="1"/>
    <col min="16" max="16" width="14" customWidth="1"/>
    <col min="17" max="17" width="14.5703125" customWidth="1"/>
  </cols>
  <sheetData>
    <row r="1" spans="1:17" x14ac:dyDescent="0.25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/>
      <c r="Q1" s="10"/>
    </row>
    <row r="2" spans="1:17" x14ac:dyDescent="0.25">
      <c r="A2" s="1">
        <v>479</v>
      </c>
      <c r="B2" s="1">
        <v>396</v>
      </c>
      <c r="C2" s="1">
        <v>66</v>
      </c>
      <c r="D2" s="1">
        <v>40</v>
      </c>
      <c r="E2" s="1">
        <v>66</v>
      </c>
      <c r="F2" s="1">
        <v>23</v>
      </c>
      <c r="G2" s="1">
        <v>34</v>
      </c>
      <c r="H2" s="1">
        <v>0</v>
      </c>
      <c r="I2" s="1">
        <v>49</v>
      </c>
      <c r="J2" s="1">
        <v>37</v>
      </c>
      <c r="K2" s="1">
        <v>48</v>
      </c>
      <c r="L2" s="1">
        <v>25</v>
      </c>
      <c r="M2" s="1">
        <v>39</v>
      </c>
      <c r="N2" s="1">
        <v>0</v>
      </c>
      <c r="O2" s="1">
        <v>18</v>
      </c>
      <c r="P2" s="1"/>
      <c r="Q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Penales</vt:lpstr>
      <vt:lpstr>Line</vt:lpstr>
      <vt:lpstr>Scrum</vt:lpstr>
      <vt:lpstr>Salidas</vt:lpstr>
      <vt:lpstr>Salidas de 22</vt:lpstr>
      <vt:lpstr>Efectividad 22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2025-08-18T17:01:14Z</dcterms:modified>
</cp:coreProperties>
</file>