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Stats\"/>
    </mc:Choice>
  </mc:AlternateContent>
  <xr:revisionPtr revIDLastSave="0" documentId="13_ncr:1_{C194487A-20A4-403F-9E6B-8F45A6EFED13}" xr6:coauthVersionLast="47" xr6:coauthVersionMax="47" xr10:uidLastSave="{00000000-0000-0000-0000-000000000000}"/>
  <bookViews>
    <workbookView xWindow="-120" yWindow="-120" windowWidth="29040" windowHeight="15720" xr2:uid="{FFB3642A-A500-454A-8F9D-3A856B339195}"/>
  </bookViews>
  <sheets>
    <sheet name="Penales" sheetId="1" r:id="rId1"/>
    <sheet name="Line" sheetId="2" r:id="rId2"/>
    <sheet name="Scrum" sheetId="3" r:id="rId3"/>
    <sheet name="Salidas" sheetId="4" r:id="rId4"/>
    <sheet name="Salidas de 22" sheetId="5" r:id="rId5"/>
    <sheet name="Punt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I2" i="2"/>
  <c r="H2" i="2"/>
  <c r="G2" i="2"/>
  <c r="I2" i="5"/>
  <c r="H2" i="5"/>
  <c r="G2" i="5"/>
  <c r="I2" i="4"/>
  <c r="H2" i="4"/>
  <c r="G2" i="4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<sst xmlns="http://schemas.openxmlformats.org/spreadsheetml/2006/main" count="93" uniqueCount="66">
  <si>
    <t>Lanzamientos rival ganados</t>
  </si>
  <si>
    <t>Lanzamientos rival perdidos</t>
  </si>
  <si>
    <t>Lanzamientos propios perdidos</t>
  </si>
  <si>
    <t>Lanzamientos propios ganados</t>
  </si>
  <si>
    <t>Totales ganados</t>
  </si>
  <si>
    <t>Totales perdidos</t>
  </si>
  <si>
    <t>Total</t>
  </si>
  <si>
    <t>Motivo</t>
  </si>
  <si>
    <t>A favor</t>
  </si>
  <si>
    <t>En contra</t>
  </si>
  <si>
    <t>Situacion</t>
  </si>
  <si>
    <t xml:space="preserve">Line </t>
  </si>
  <si>
    <t>Scrum</t>
  </si>
  <si>
    <t>Ruck</t>
  </si>
  <si>
    <t>Retener Pelota</t>
  </si>
  <si>
    <t>Pesca indevida</t>
  </si>
  <si>
    <t>Estorbar el juego</t>
  </si>
  <si>
    <t>Entrar por el costado</t>
  </si>
  <si>
    <t>Tirarse de cabeza</t>
  </si>
  <si>
    <t>Offside</t>
  </si>
  <si>
    <t>Entrada imprudente</t>
  </si>
  <si>
    <t>Otro</t>
  </si>
  <si>
    <t>Maul</t>
  </si>
  <si>
    <t>Juego</t>
  </si>
  <si>
    <t>Defensa en offside</t>
  </si>
  <si>
    <t>Pantalla</t>
  </si>
  <si>
    <t>Tackle alto</t>
  </si>
  <si>
    <t>Tackle peligroso</t>
  </si>
  <si>
    <t>Offside en kick</t>
  </si>
  <si>
    <t>Knock-on intencional</t>
  </si>
  <si>
    <t>Inconducta</t>
  </si>
  <si>
    <t>Total Ruck</t>
  </si>
  <si>
    <t>Total Juego</t>
  </si>
  <si>
    <t>Salida</t>
  </si>
  <si>
    <t>Salida 22</t>
  </si>
  <si>
    <t>Penales Totales</t>
  </si>
  <si>
    <t xml:space="preserve">Lanzamientos propios </t>
  </si>
  <si>
    <t>Lanzamientos rival</t>
  </si>
  <si>
    <t>Salidas propias</t>
  </si>
  <si>
    <t>Salidas Rival</t>
  </si>
  <si>
    <t>Salidas propias ganadas</t>
  </si>
  <si>
    <t>Salidas rival ganadas</t>
  </si>
  <si>
    <t>Salidas propias perdidas</t>
  </si>
  <si>
    <t>Salidas rival perdidas</t>
  </si>
  <si>
    <t>Salidas total ganadas</t>
  </si>
  <si>
    <t>Salidas total perdidas</t>
  </si>
  <si>
    <t>Salidas total</t>
  </si>
  <si>
    <t>Salidas 22 total perdidas</t>
  </si>
  <si>
    <t>Salidas 22 total ganadas</t>
  </si>
  <si>
    <t>Salidas 22 rival perdidas</t>
  </si>
  <si>
    <t>Salidas 22 propias perdidas</t>
  </si>
  <si>
    <t>Salidas 22 rival ganadas</t>
  </si>
  <si>
    <t>Salidas 22  propias ganadas</t>
  </si>
  <si>
    <t>Salidas 22  Rival</t>
  </si>
  <si>
    <t>Salidas 22 propias</t>
  </si>
  <si>
    <t>Lanzamientos rivales</t>
  </si>
  <si>
    <t>Lanzamientos propios</t>
  </si>
  <si>
    <t>Tries</t>
  </si>
  <si>
    <t>Conversion</t>
  </si>
  <si>
    <t>30/50</t>
  </si>
  <si>
    <t>32/40</t>
  </si>
  <si>
    <t>Penales</t>
  </si>
  <si>
    <t>21/29</t>
  </si>
  <si>
    <t>24/36</t>
  </si>
  <si>
    <t>Drops</t>
  </si>
  <si>
    <t>Puntos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</si>
</sst>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B9D-5787-4F7D-BA29-A07E6DBF9108}">
  <dimension ref="A1:E25"/>
  <sheetViews>
    <sheetView tabSelected="1" workbookViewId="0">
      <selection activeCell="B5" sqref="B5"/>
    </sheetView>
  </sheetViews>
  <sheetFormatPr baseColWidth="10" defaultRowHeight="15" x14ac:dyDescent="0.25"/>
  <cols>
    <col min="1" max="1" width="20.42578125" customWidth="1"/>
    <col min="2" max="2" width="25.7109375" customWidth="1"/>
    <col min="3" max="3" width="13.140625" customWidth="1"/>
  </cols>
  <sheetData>
    <row r="1" spans="1:5" x14ac:dyDescent="0.25">
      <c r="A1" s="4" t="s">
        <v>10</v>
      </c>
      <c r="B1" s="4" t="s">
        <v>7</v>
      </c>
      <c r="C1" s="4" t="s">
        <v>8</v>
      </c>
      <c r="D1" s="4" t="s">
        <v>9</v>
      </c>
      <c r="E1" s="4" t="s">
        <v>6</v>
      </c>
    </row>
    <row r="2" spans="1:5" x14ac:dyDescent="0.25">
      <c r="A2" s="1" t="s">
        <v>11</v>
      </c>
      <c r="B2" s="1"/>
      <c r="C2" s="1">
        <v>11</v>
      </c>
      <c r="D2" s="1">
        <v>10</v>
      </c>
      <c r="E2" s="1">
        <f>SUM(C2:D2)</f>
        <v>21</v>
      </c>
    </row>
    <row r="3" spans="1:5" x14ac:dyDescent="0.25">
      <c r="A3" s="1" t="s">
        <v>12</v>
      </c>
      <c r="B3" s="1"/>
      <c r="C3" s="1">
        <v>49</v>
      </c>
      <c r="D3" s="1">
        <v>26</v>
      </c>
      <c r="E3" s="1">
        <f t="shared" ref="E3:E25" si="0">SUM(C3:D3)</f>
        <v>75</v>
      </c>
    </row>
    <row r="4" spans="1:5" x14ac:dyDescent="0.25">
      <c r="A4" s="1" t="s">
        <v>13</v>
      </c>
      <c r="B4" s="1" t="s">
        <v>14</v>
      </c>
      <c r="C4" s="1">
        <v>30</v>
      </c>
      <c r="D4" s="1">
        <v>21</v>
      </c>
      <c r="E4" s="1">
        <f t="shared" si="0"/>
        <v>51</v>
      </c>
    </row>
    <row r="5" spans="1:5" x14ac:dyDescent="0.25">
      <c r="A5" s="1" t="s">
        <v>13</v>
      </c>
      <c r="B5" s="1" t="s">
        <v>15</v>
      </c>
      <c r="C5" s="1">
        <v>8</v>
      </c>
      <c r="D5" s="1">
        <v>16</v>
      </c>
      <c r="E5" s="1">
        <f t="shared" si="0"/>
        <v>24</v>
      </c>
    </row>
    <row r="6" spans="1:5" x14ac:dyDescent="0.25">
      <c r="A6" s="1" t="s">
        <v>13</v>
      </c>
      <c r="B6" s="1" t="s">
        <v>16</v>
      </c>
      <c r="C6" s="1">
        <v>16</v>
      </c>
      <c r="D6" s="1">
        <v>25</v>
      </c>
      <c r="E6" s="1">
        <f t="shared" si="0"/>
        <v>41</v>
      </c>
    </row>
    <row r="7" spans="1:5" x14ac:dyDescent="0.25">
      <c r="A7" s="1" t="s">
        <v>13</v>
      </c>
      <c r="B7" s="1" t="s">
        <v>17</v>
      </c>
      <c r="C7" s="1">
        <v>4</v>
      </c>
      <c r="D7" s="1">
        <v>1</v>
      </c>
      <c r="E7" s="1">
        <f t="shared" si="0"/>
        <v>5</v>
      </c>
    </row>
    <row r="8" spans="1:5" x14ac:dyDescent="0.25">
      <c r="A8" s="1" t="s">
        <v>13</v>
      </c>
      <c r="B8" s="1" t="s">
        <v>18</v>
      </c>
      <c r="C8" s="1">
        <v>6</v>
      </c>
      <c r="D8" s="1">
        <v>8</v>
      </c>
      <c r="E8" s="1">
        <f t="shared" si="0"/>
        <v>14</v>
      </c>
    </row>
    <row r="9" spans="1:5" x14ac:dyDescent="0.25">
      <c r="A9" s="1" t="s">
        <v>13</v>
      </c>
      <c r="B9" s="1" t="s">
        <v>19</v>
      </c>
      <c r="C9" s="1">
        <v>4</v>
      </c>
      <c r="D9" s="1">
        <v>0</v>
      </c>
      <c r="E9" s="1">
        <f t="shared" si="0"/>
        <v>4</v>
      </c>
    </row>
    <row r="10" spans="1:5" x14ac:dyDescent="0.25">
      <c r="A10" s="1" t="s">
        <v>13</v>
      </c>
      <c r="B10" s="1" t="s">
        <v>20</v>
      </c>
      <c r="C10" s="1">
        <v>1</v>
      </c>
      <c r="D10" s="1">
        <v>0</v>
      </c>
      <c r="E10" s="1">
        <f t="shared" si="0"/>
        <v>1</v>
      </c>
    </row>
    <row r="11" spans="1:5" x14ac:dyDescent="0.25">
      <c r="A11" s="1" t="s">
        <v>13</v>
      </c>
      <c r="B11" s="1" t="s">
        <v>21</v>
      </c>
      <c r="C11" s="1">
        <v>0</v>
      </c>
      <c r="D11" s="1">
        <v>1</v>
      </c>
      <c r="E11" s="1">
        <f t="shared" si="0"/>
        <v>1</v>
      </c>
    </row>
    <row r="12" spans="1:5" x14ac:dyDescent="0.25">
      <c r="A12" s="1" t="s">
        <v>31</v>
      </c>
      <c r="B12" s="1"/>
      <c r="C12" s="1">
        <v>69</v>
      </c>
      <c r="D12" s="1">
        <v>72</v>
      </c>
      <c r="E12" s="1">
        <f t="shared" si="0"/>
        <v>141</v>
      </c>
    </row>
    <row r="13" spans="1:5" x14ac:dyDescent="0.25">
      <c r="A13" s="1" t="s">
        <v>22</v>
      </c>
      <c r="B13" s="1"/>
      <c r="C13" s="1">
        <v>8</v>
      </c>
      <c r="D13" s="1">
        <v>3</v>
      </c>
      <c r="E13" s="1">
        <f t="shared" si="0"/>
        <v>11</v>
      </c>
    </row>
    <row r="14" spans="1:5" x14ac:dyDescent="0.25">
      <c r="A14" s="1" t="s">
        <v>23</v>
      </c>
      <c r="B14" s="1" t="s">
        <v>24</v>
      </c>
      <c r="C14" s="1">
        <v>30</v>
      </c>
      <c r="D14" s="1">
        <v>17</v>
      </c>
      <c r="E14" s="1">
        <f t="shared" si="0"/>
        <v>47</v>
      </c>
    </row>
    <row r="15" spans="1:5" x14ac:dyDescent="0.25">
      <c r="A15" s="1" t="s">
        <v>23</v>
      </c>
      <c r="B15" s="1" t="s">
        <v>25</v>
      </c>
      <c r="C15" s="1">
        <v>1</v>
      </c>
      <c r="D15" s="1">
        <v>2</v>
      </c>
      <c r="E15" s="1">
        <f t="shared" si="0"/>
        <v>3</v>
      </c>
    </row>
    <row r="16" spans="1:5" x14ac:dyDescent="0.25">
      <c r="A16" s="1" t="s">
        <v>23</v>
      </c>
      <c r="B16" s="1" t="s">
        <v>26</v>
      </c>
      <c r="C16" s="1">
        <v>9</v>
      </c>
      <c r="D16" s="1">
        <v>6</v>
      </c>
      <c r="E16" s="1">
        <f t="shared" si="0"/>
        <v>15</v>
      </c>
    </row>
    <row r="17" spans="1:5" x14ac:dyDescent="0.25">
      <c r="A17" s="1" t="s">
        <v>23</v>
      </c>
      <c r="B17" s="1" t="s">
        <v>27</v>
      </c>
      <c r="C17" s="1">
        <v>7</v>
      </c>
      <c r="D17" s="1">
        <v>3</v>
      </c>
      <c r="E17" s="1">
        <f t="shared" si="0"/>
        <v>10</v>
      </c>
    </row>
    <row r="18" spans="1:5" x14ac:dyDescent="0.25">
      <c r="A18" s="1" t="s">
        <v>23</v>
      </c>
      <c r="B18" s="1" t="s">
        <v>28</v>
      </c>
      <c r="C18" s="1">
        <v>2</v>
      </c>
      <c r="D18" s="1">
        <v>3</v>
      </c>
      <c r="E18" s="1">
        <f t="shared" si="0"/>
        <v>5</v>
      </c>
    </row>
    <row r="19" spans="1:5" x14ac:dyDescent="0.25">
      <c r="A19" s="1" t="s">
        <v>23</v>
      </c>
      <c r="B19" s="1" t="s">
        <v>29</v>
      </c>
      <c r="C19" s="1">
        <v>3</v>
      </c>
      <c r="D19" s="1">
        <v>1</v>
      </c>
      <c r="E19" s="1">
        <f t="shared" si="0"/>
        <v>4</v>
      </c>
    </row>
    <row r="20" spans="1:5" x14ac:dyDescent="0.25">
      <c r="A20" s="1" t="s">
        <v>23</v>
      </c>
      <c r="B20" s="1" t="s">
        <v>30</v>
      </c>
      <c r="C20" s="1">
        <v>1</v>
      </c>
      <c r="D20" s="1">
        <v>1</v>
      </c>
      <c r="E20" s="1">
        <f t="shared" si="0"/>
        <v>2</v>
      </c>
    </row>
    <row r="21" spans="1:5" x14ac:dyDescent="0.25">
      <c r="A21" s="1" t="s">
        <v>23</v>
      </c>
      <c r="B21" s="1" t="s">
        <v>21</v>
      </c>
      <c r="C21" s="1">
        <v>13</v>
      </c>
      <c r="D21" s="1">
        <v>4</v>
      </c>
      <c r="E21" s="1">
        <f t="shared" si="0"/>
        <v>17</v>
      </c>
    </row>
    <row r="22" spans="1:5" x14ac:dyDescent="0.25">
      <c r="A22" s="1" t="s">
        <v>32</v>
      </c>
      <c r="B22" s="1"/>
      <c r="C22" s="1">
        <v>66</v>
      </c>
      <c r="D22" s="1">
        <v>37</v>
      </c>
      <c r="E22" s="1">
        <f t="shared" si="0"/>
        <v>103</v>
      </c>
    </row>
    <row r="23" spans="1:5" x14ac:dyDescent="0.25">
      <c r="A23" s="1" t="s">
        <v>33</v>
      </c>
      <c r="B23" s="1"/>
      <c r="C23" s="1">
        <v>3</v>
      </c>
      <c r="D23" s="1">
        <v>2</v>
      </c>
      <c r="E23" s="1">
        <f t="shared" si="0"/>
        <v>5</v>
      </c>
    </row>
    <row r="24" spans="1:5" x14ac:dyDescent="0.25">
      <c r="A24" s="1" t="s">
        <v>34</v>
      </c>
      <c r="B24" s="1"/>
      <c r="C24" s="1">
        <v>0</v>
      </c>
      <c r="D24" s="1">
        <v>0</v>
      </c>
      <c r="E24" s="1">
        <f t="shared" si="0"/>
        <v>0</v>
      </c>
    </row>
    <row r="25" spans="1:5" x14ac:dyDescent="0.25">
      <c r="A25" s="1" t="s">
        <v>35</v>
      </c>
      <c r="B25" s="1"/>
      <c r="C25" s="1">
        <v>206</v>
      </c>
      <c r="D25" s="1">
        <v>150</v>
      </c>
      <c r="E25" s="1">
        <f t="shared" si="0"/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FBF-513F-4C9D-AF56-93CE3A81C759}">
  <dimension ref="A1:I17"/>
  <sheetViews>
    <sheetView workbookViewId="0">
      <selection activeCell="A13" sqref="A13"/>
    </sheetView>
  </sheetViews>
  <sheetFormatPr baseColWidth="10" defaultRowHeight="15" x14ac:dyDescent="0.25"/>
  <cols>
    <col min="1" max="1" width="30.5703125" customWidth="1"/>
    <col min="2" max="2" width="28.42578125" customWidth="1"/>
    <col min="3" max="3" width="28.28515625" customWidth="1"/>
    <col min="4" max="4" width="29.85546875" customWidth="1"/>
    <col min="5" max="5" width="28.7109375" customWidth="1"/>
    <col min="6" max="6" width="26.5703125" customWidth="1"/>
    <col min="7" max="7" width="27.85546875" customWidth="1"/>
    <col min="8" max="8" width="16.7109375" customWidth="1"/>
    <col min="9" max="9" width="18.140625" customWidth="1"/>
  </cols>
  <sheetData>
    <row r="1" spans="1:9" x14ac:dyDescent="0.25">
      <c r="A1" s="4" t="s">
        <v>56</v>
      </c>
      <c r="B1" s="4" t="s">
        <v>55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200</v>
      </c>
      <c r="B2" s="1">
        <v>223</v>
      </c>
      <c r="C2" s="1">
        <v>136</v>
      </c>
      <c r="D2" s="1">
        <v>72</v>
      </c>
      <c r="E2" s="1">
        <v>64</v>
      </c>
      <c r="F2" s="1">
        <v>151</v>
      </c>
      <c r="G2" s="1">
        <f>SUM(C2:D2)</f>
        <v>208</v>
      </c>
      <c r="H2" s="1">
        <f>SUM(E2:F2)</f>
        <v>215</v>
      </c>
      <c r="I2" s="1">
        <f>SUM(A2:B2)</f>
        <v>423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9B1-4BA5-417D-9692-FEAC9A08DEF1}">
  <dimension ref="A1:I17"/>
  <sheetViews>
    <sheetView workbookViewId="0">
      <selection sqref="A1:I1"/>
    </sheetView>
  </sheetViews>
  <sheetFormatPr baseColWidth="10" defaultRowHeight="15" x14ac:dyDescent="0.25"/>
  <cols>
    <col min="1" max="1" width="29.5703125" customWidth="1"/>
    <col min="2" max="2" width="31.85546875" customWidth="1"/>
    <col min="3" max="3" width="31.7109375" customWidth="1"/>
    <col min="4" max="4" width="28.28515625" customWidth="1"/>
    <col min="5" max="5" width="30" customWidth="1"/>
    <col min="6" max="6" width="26.5703125" customWidth="1"/>
    <col min="7" max="7" width="23.7109375" customWidth="1"/>
    <col min="8" max="8" width="17.140625" customWidth="1"/>
    <col min="9" max="9" width="14.42578125" customWidth="1"/>
  </cols>
  <sheetData>
    <row r="1" spans="1:9" x14ac:dyDescent="0.25">
      <c r="A1" s="4" t="s">
        <v>36</v>
      </c>
      <c r="B1" s="4" t="s">
        <v>37</v>
      </c>
      <c r="C1" s="4" t="s">
        <v>3</v>
      </c>
      <c r="D1" s="4" t="s">
        <v>0</v>
      </c>
      <c r="E1" s="4" t="s">
        <v>2</v>
      </c>
      <c r="F1" s="5" t="s">
        <v>1</v>
      </c>
      <c r="G1" s="4" t="s">
        <v>4</v>
      </c>
      <c r="H1" s="4" t="s">
        <v>5</v>
      </c>
      <c r="I1" s="4" t="s">
        <v>6</v>
      </c>
    </row>
    <row r="2" spans="1:9" x14ac:dyDescent="0.25">
      <c r="A2" s="1">
        <v>130</v>
      </c>
      <c r="B2" s="1">
        <v>127</v>
      </c>
      <c r="C2" s="1">
        <v>97</v>
      </c>
      <c r="D2" s="1">
        <v>20</v>
      </c>
      <c r="E2" s="1">
        <v>33</v>
      </c>
      <c r="F2" s="2">
        <v>107</v>
      </c>
      <c r="G2" s="1">
        <f>SUM(C2:D2)</f>
        <v>117</v>
      </c>
      <c r="H2" s="1">
        <f>SUM(E2:F2)</f>
        <v>140</v>
      </c>
      <c r="I2" s="1">
        <f>SUM(A2:B2)</f>
        <v>257</v>
      </c>
    </row>
    <row r="3" spans="1:9" x14ac:dyDescent="0.25">
      <c r="A3" s="3"/>
      <c r="B3" s="3"/>
      <c r="C3" s="3"/>
      <c r="D3" s="3"/>
      <c r="E3" s="3"/>
    </row>
    <row r="4" spans="1:9" x14ac:dyDescent="0.25">
      <c r="A4" s="3"/>
      <c r="B4" s="3"/>
      <c r="C4" s="3"/>
      <c r="D4" s="3"/>
      <c r="E4" s="3"/>
    </row>
    <row r="5" spans="1:9" x14ac:dyDescent="0.25">
      <c r="A5" s="3"/>
      <c r="B5" s="3"/>
      <c r="C5" s="3"/>
      <c r="D5" s="3"/>
      <c r="E5" s="3"/>
    </row>
    <row r="6" spans="1:9" x14ac:dyDescent="0.25">
      <c r="A6" s="3"/>
      <c r="B6" s="3"/>
      <c r="C6" s="3"/>
      <c r="D6" s="3"/>
      <c r="E6" s="3"/>
    </row>
    <row r="7" spans="1:9" x14ac:dyDescent="0.25">
      <c r="A7" s="3"/>
      <c r="B7" s="3"/>
      <c r="C7" s="3"/>
      <c r="D7" s="3"/>
      <c r="E7" s="3"/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6B5A-4F7A-4F82-9DA8-35CB6587C7C5}">
  <dimension ref="A1:I2"/>
  <sheetViews>
    <sheetView workbookViewId="0">
      <selection activeCell="C7" sqref="C7"/>
    </sheetView>
  </sheetViews>
  <sheetFormatPr baseColWidth="10" defaultRowHeight="15" x14ac:dyDescent="0.25"/>
  <cols>
    <col min="1" max="1" width="19.28515625" customWidth="1"/>
    <col min="2" max="2" width="15.42578125" customWidth="1"/>
    <col min="3" max="3" width="23.28515625" customWidth="1"/>
    <col min="4" max="4" width="23.140625" customWidth="1"/>
    <col min="5" max="5" width="24.42578125" customWidth="1"/>
    <col min="6" max="6" width="24.140625" customWidth="1"/>
    <col min="7" max="7" width="19.42578125" customWidth="1"/>
    <col min="8" max="8" width="22.85546875" customWidth="1"/>
    <col min="9" max="9" width="15.42578125" customWidth="1"/>
  </cols>
  <sheetData>
    <row r="1" spans="1:9" x14ac:dyDescent="0.2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</row>
    <row r="2" spans="1:9" x14ac:dyDescent="0.25">
      <c r="A2" s="1">
        <v>71</v>
      </c>
      <c r="B2" s="1">
        <v>78</v>
      </c>
      <c r="C2" s="1">
        <v>18</v>
      </c>
      <c r="D2" s="1">
        <v>60</v>
      </c>
      <c r="E2" s="1">
        <v>53</v>
      </c>
      <c r="F2" s="1">
        <v>18</v>
      </c>
      <c r="G2" s="1">
        <f>SUM(C2:D2)</f>
        <v>78</v>
      </c>
      <c r="H2" s="1">
        <f>SUM(E2:F2)</f>
        <v>71</v>
      </c>
      <c r="I2" s="1">
        <f>SUM(A2:B2)</f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B37-30D3-4435-B47B-953A0A29B6D7}">
  <dimension ref="A1:I2"/>
  <sheetViews>
    <sheetView workbookViewId="0">
      <selection activeCell="H7" sqref="H7"/>
    </sheetView>
  </sheetViews>
  <sheetFormatPr baseColWidth="10" defaultRowHeight="15" x14ac:dyDescent="0.25"/>
  <cols>
    <col min="1" max="1" width="17.5703125" customWidth="1"/>
    <col min="2" max="2" width="20.5703125" customWidth="1"/>
    <col min="3" max="3" width="26" customWidth="1"/>
    <col min="4" max="4" width="23.7109375" customWidth="1"/>
    <col min="5" max="5" width="26.28515625" customWidth="1"/>
    <col min="6" max="6" width="25.42578125" customWidth="1"/>
    <col min="7" max="7" width="23.42578125" customWidth="1"/>
    <col min="8" max="8" width="23.28515625" customWidth="1"/>
    <col min="9" max="9" width="18.140625" customWidth="1"/>
  </cols>
  <sheetData>
    <row r="1" spans="1:9" x14ac:dyDescent="0.25">
      <c r="A1" s="4" t="s">
        <v>54</v>
      </c>
      <c r="B1" s="4" t="s">
        <v>53</v>
      </c>
      <c r="C1" s="4" t="s">
        <v>52</v>
      </c>
      <c r="D1" s="4" t="s">
        <v>51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</row>
    <row r="2" spans="1:9" x14ac:dyDescent="0.25">
      <c r="A2" s="1">
        <v>13</v>
      </c>
      <c r="B2" s="1">
        <v>6</v>
      </c>
      <c r="C2" s="1">
        <v>0</v>
      </c>
      <c r="D2" s="1">
        <v>5</v>
      </c>
      <c r="E2" s="1">
        <v>13</v>
      </c>
      <c r="F2" s="1">
        <v>1</v>
      </c>
      <c r="G2" s="1">
        <f>SUM(C2:D2)</f>
        <v>5</v>
      </c>
      <c r="H2" s="1">
        <f>SUM(E2:F2)</f>
        <v>14</v>
      </c>
      <c r="I2" s="1">
        <f>SUM(A2:B2)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334B-B928-4174-8388-49F3FF84719C}">
  <dimension ref="A1:D6"/>
  <sheetViews>
    <sheetView workbookViewId="0">
      <selection activeCell="A7" sqref="A7"/>
    </sheetView>
  </sheetViews>
  <sheetFormatPr baseColWidth="10" defaultRowHeight="15" x14ac:dyDescent="0.25"/>
  <cols>
    <col min="1" max="1" width="13.5703125" customWidth="1"/>
  </cols>
  <sheetData>
    <row r="1" spans="1:4" x14ac:dyDescent="0.25">
      <c r="A1" s="4" t="s">
        <v>10</v>
      </c>
      <c r="B1" s="4" t="s">
        <v>8</v>
      </c>
      <c r="C1" s="4" t="s">
        <v>9</v>
      </c>
      <c r="D1" s="6"/>
    </row>
    <row r="2" spans="1:4" x14ac:dyDescent="0.25">
      <c r="A2" s="1" t="s">
        <v>57</v>
      </c>
      <c r="B2" s="1">
        <v>50</v>
      </c>
      <c r="C2" s="1">
        <v>41</v>
      </c>
    </row>
    <row r="3" spans="1:4" x14ac:dyDescent="0.25">
      <c r="A3" s="1" t="s">
        <v>58</v>
      </c>
      <c r="B3" s="1" t="s">
        <v>59</v>
      </c>
      <c r="C3" s="1" t="s">
        <v>60</v>
      </c>
    </row>
    <row r="4" spans="1:4" x14ac:dyDescent="0.25">
      <c r="A4" s="1" t="s">
        <v>61</v>
      </c>
      <c r="B4" s="1" t="s">
        <v>62</v>
      </c>
      <c r="C4" s="1" t="s">
        <v>63</v>
      </c>
    </row>
    <row r="5" spans="1:4" x14ac:dyDescent="0.25">
      <c r="A5" s="1" t="s">
        <v>64</v>
      </c>
      <c r="B5" s="1">
        <v>0</v>
      </c>
      <c r="C5" s="1">
        <v>0</v>
      </c>
    </row>
    <row r="6" spans="1:4" x14ac:dyDescent="0.25">
      <c r="A6" s="1" t="s">
        <v>65</v>
      </c>
      <c r="B6" s="1">
        <v>373</v>
      </c>
      <c r="C6" s="1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Penales</vt:lpstr>
      <vt:lpstr>Line</vt:lpstr>
      <vt:lpstr>Scrum</vt:lpstr>
      <vt:lpstr>Salidas</vt:lpstr>
      <vt:lpstr>Salidas de 22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2025-07-16T00:27:03Z</dcterms:created>
  <dcterms:modified xsi:type="dcterms:W3CDTF">2025-07-16T20:34:59Z</dcterms:modified>
</cp:coreProperties>
</file>