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 + Criterios Aceptación" sheetId="1" r:id="rId4"/>
  </sheets>
  <definedNames/>
  <calcPr/>
</workbook>
</file>

<file path=xl/sharedStrings.xml><?xml version="1.0" encoding="utf-8"?>
<sst xmlns="http://schemas.openxmlformats.org/spreadsheetml/2006/main" count="412" uniqueCount="305">
  <si>
    <r>
      <rPr>
        <rFont val="Calibri"/>
        <color rgb="FFFF660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FF6600"/>
        <sz val="11.0"/>
      </rPr>
      <t>PROYECTO MAXI-WIFI</t>
    </r>
    <r>
      <rPr>
        <rFont val="Calibri"/>
        <color rgb="FFFF6600"/>
        <sz val="11.0"/>
      </rPr>
      <t xml:space="preserve">
</t>
    </r>
    <r>
      <rPr>
        <rFont val="Calibri"/>
        <b/>
        <color rgb="FFFF6600"/>
        <sz val="14.0"/>
      </rPr>
      <t>Épicas + Historias de Usuario + Criterios de Aceptación</t>
    </r>
    <r>
      <rPr>
        <rFont val="Calibri"/>
        <color rgb="FFFF6600"/>
        <sz val="11.0"/>
      </rPr>
      <t xml:space="preserve">
</t>
    </r>
  </si>
  <si>
    <t>Proceso</t>
  </si>
  <si>
    <t>Subproceso</t>
  </si>
  <si>
    <t>Epica</t>
  </si>
  <si>
    <t>Yo como</t>
  </si>
  <si>
    <t>ROL DE USUARIO</t>
  </si>
  <si>
    <t>Deseo - Necesito - Quiero</t>
  </si>
  <si>
    <t>OBJETIVO</t>
  </si>
  <si>
    <t>Para poder</t>
  </si>
  <si>
    <t xml:space="preserve"> BENEFICIO
(Para el usuario)</t>
  </si>
  <si>
    <t>Código Historia Usuario</t>
  </si>
  <si>
    <t>Redacción Historia de Usuario</t>
  </si>
  <si>
    <t>Código Criterio de Aceptación</t>
  </si>
  <si>
    <t>Criterios de Aceptación</t>
  </si>
  <si>
    <t>Usuarios</t>
  </si>
  <si>
    <t>Gestion de usuarios</t>
  </si>
  <si>
    <t>Yo como Administrador necesito gestionar el proceso de usuarios</t>
  </si>
  <si>
    <t>Administrador</t>
  </si>
  <si>
    <t>necesito</t>
  </si>
  <si>
    <t>registrar los empleados</t>
  </si>
  <si>
    <t>para poder</t>
  </si>
  <si>
    <t>empezar a trabajar con el aplicativo</t>
  </si>
  <si>
    <t>HU_01</t>
  </si>
  <si>
    <t>CA_01_01</t>
  </si>
  <si>
    <t>No habran dos registros iguales</t>
  </si>
  <si>
    <t>CA_01_02</t>
  </si>
  <si>
    <t>Todos los campos del formulario de registro deberan ser llenados para continuar el registro</t>
  </si>
  <si>
    <t>CA_01_03</t>
  </si>
  <si>
    <t>Solo podran ser registrados empleados pertenecientes a la empresa.</t>
  </si>
  <si>
    <t>Empleado</t>
  </si>
  <si>
    <t>recuperar la contraseña</t>
  </si>
  <si>
    <t>acceder de nuevo al aplicativo en caso de haber olvidado la contraseña</t>
  </si>
  <si>
    <t>HU_02</t>
  </si>
  <si>
    <t>CA_02_01</t>
  </si>
  <si>
    <t>El usuario no podra ser bloqueado si se equivoca varias veces al ingresar la contraseña</t>
  </si>
  <si>
    <t>CA_02_02</t>
  </si>
  <si>
    <t>La contraseña tendra  8 o 10 caracteres como maximo.</t>
  </si>
  <si>
    <t>CA_02_03</t>
  </si>
  <si>
    <t>La solicitud de recuperacion se hara por medio del correo.</t>
  </si>
  <si>
    <t>listar los roles</t>
  </si>
  <si>
    <t>tener la vista general de los roles que tengo</t>
  </si>
  <si>
    <t>HU_05</t>
  </si>
  <si>
    <t>CA_03_01</t>
  </si>
  <si>
    <t>No existiran dos roles con el mismo nombre.</t>
  </si>
  <si>
    <t>CA_03_02</t>
  </si>
  <si>
    <t>La lista de roles tendran sus respectivas operaciones para modificar, cambiar de estado o eliminar.</t>
  </si>
  <si>
    <t>CA_03_03</t>
  </si>
  <si>
    <t>Cada rol sin excepcion contara con al menos un permiso</t>
  </si>
  <si>
    <t>registrar los roles</t>
  </si>
  <si>
    <t>asignar los roles a los empleados y darles permisos segun su rol</t>
  </si>
  <si>
    <t>HU_06</t>
  </si>
  <si>
    <t>CA_04_01</t>
  </si>
  <si>
    <t>Solo el rol "administrador" contara con adsolutamente todos los permisos.</t>
  </si>
  <si>
    <t>CA_04_02</t>
  </si>
  <si>
    <t>Si un rol tiene el mismo nombre que el otro, se mandara una alerta diciendo que ya existe ese rol.</t>
  </si>
  <si>
    <t>CA_04_03</t>
  </si>
  <si>
    <t>Si todos los campos fueron llenados en el registro del rol, al momento de guardar se mostrara un ventana emergente diciendo que se guardo correctamente.</t>
  </si>
  <si>
    <t>editar los roles</t>
  </si>
  <si>
    <t>realizar modificaciones a los roles registrados</t>
  </si>
  <si>
    <t>HU_07</t>
  </si>
  <si>
    <t>CA_05_01</t>
  </si>
  <si>
    <t>Todos los campos seran modificables y deberan ser llenados todos los campos</t>
  </si>
  <si>
    <t>CA_05_02</t>
  </si>
  <si>
    <t>Al momento de guardar el registro actualizado, se desplegarán mensajes de éxito o error</t>
  </si>
  <si>
    <t>CA_05_03</t>
  </si>
  <si>
    <t>Si la actualización de la información de el rol no cumple con la validación, el registro no se guardará</t>
  </si>
  <si>
    <t>cambiar el estado de los roles</t>
  </si>
  <si>
    <t>activar o desactivar un rol en especifico</t>
  </si>
  <si>
    <t>HU_08</t>
  </si>
  <si>
    <t>CA_06_01</t>
  </si>
  <si>
    <t>Si hay usuarios activos con tal rol, este no podra ser desactivado.</t>
  </si>
  <si>
    <t>CA_06_02</t>
  </si>
  <si>
    <t>Al estar desactivado el rol, este quedara inutil hasta que sea nuevamente activado.</t>
  </si>
  <si>
    <t>CA_06_03</t>
  </si>
  <si>
    <t>El rol administrador no podra ser desactivado</t>
  </si>
  <si>
    <t>listar los empleados</t>
  </si>
  <si>
    <t>tener la vista general de los empleados que tengo</t>
  </si>
  <si>
    <t>HU_09</t>
  </si>
  <si>
    <t>CA_07_01</t>
  </si>
  <si>
    <t>No habran empleados duplicados</t>
  </si>
  <si>
    <t>CA_07_02</t>
  </si>
  <si>
    <t>El listado tendra sus respectivas operaciones de modificar, cambiar de estado y eliminar</t>
  </si>
  <si>
    <t>CA_07_03</t>
  </si>
  <si>
    <t>guardar el registro de los empleados</t>
  </si>
  <si>
    <t>HU_10</t>
  </si>
  <si>
    <t>CA_08_01</t>
  </si>
  <si>
    <t>Si el registro cumple los requisitos se enviara una alerta de registro exitoso de lo contrario se enviara la alerta de registro fallido</t>
  </si>
  <si>
    <t>CA_08_02</t>
  </si>
  <si>
    <t>Todos los campos deberan ser llenados para que el registro sea exitoso</t>
  </si>
  <si>
    <t>CA_08_03</t>
  </si>
  <si>
    <t>No habran duplicados en los registros</t>
  </si>
  <si>
    <t>editar los empleados</t>
  </si>
  <si>
    <t>realizar modificaciones a los empleados registrados</t>
  </si>
  <si>
    <t>HU_11</t>
  </si>
  <si>
    <t>CA_09_01</t>
  </si>
  <si>
    <t>Todos los campos seran modificables.</t>
  </si>
  <si>
    <t>CA_09_02</t>
  </si>
  <si>
    <t>El aplicativo mostrara alertas dependiendo si se modifico o no correctamente el empleado.</t>
  </si>
  <si>
    <t>CA_09_03</t>
  </si>
  <si>
    <t>Todos los campos deben ser llenados o el formulario no permitira guardar el empleado</t>
  </si>
  <si>
    <t>cambiar el estado de los empleados</t>
  </si>
  <si>
    <t>activar o desactivar un empleados en especifico</t>
  </si>
  <si>
    <t>HU_12</t>
  </si>
  <si>
    <t>CA_10_01</t>
  </si>
  <si>
    <t>Si el empleado esta en servicio (trabajando) no se podra desactivar</t>
  </si>
  <si>
    <t>CA_10_02</t>
  </si>
  <si>
    <t>Debe haber una razon valida para desactivar un empleado</t>
  </si>
  <si>
    <t>CA_10_03</t>
  </si>
  <si>
    <t>Si el empleado tiene herramientas asignadas en el momento, no podra ser desactivado hasta que entregue las herramientas</t>
  </si>
  <si>
    <t>Novedades</t>
  </si>
  <si>
    <t>Gestion de novedades</t>
  </si>
  <si>
    <t>Yo como empleado necesito gestionar el proceso de novedades</t>
  </si>
  <si>
    <t>listar las novedades</t>
  </si>
  <si>
    <t>tener la vista general de las novedades que tengo</t>
  </si>
  <si>
    <t>HU_13</t>
  </si>
  <si>
    <t>CA_11_01</t>
  </si>
  <si>
    <t>El empleado solo podrá ver sus propias novedades</t>
  </si>
  <si>
    <t>CA_11_02</t>
  </si>
  <si>
    <t>Se podrá ver las novedades solicitadas anteriormente</t>
  </si>
  <si>
    <t>CA_11_03</t>
  </si>
  <si>
    <t>Cuando ya haya pasado la fecha de la novedad que se solicito, esta pasara a estar en estado finalizado</t>
  </si>
  <si>
    <t>registrar las novedades</t>
  </si>
  <si>
    <t>guardar el registro de las novedades</t>
  </si>
  <si>
    <t>HU_14</t>
  </si>
  <si>
    <t>CA_12_01</t>
  </si>
  <si>
    <t>Un empleado solo podrá crear una novedad al dia</t>
  </si>
  <si>
    <t>CA_12_02</t>
  </si>
  <si>
    <t>Unicamente los empleados pueden subir novedades</t>
  </si>
  <si>
    <t>CA_12_03</t>
  </si>
  <si>
    <t>Se mostrara una alerta de registro exitoso cuando se suba una novedad</t>
  </si>
  <si>
    <t>editar las novedades</t>
  </si>
  <si>
    <t>realizar modificaciones a las novedades registrados</t>
  </si>
  <si>
    <t>HU_15</t>
  </si>
  <si>
    <t>CA_13_01</t>
  </si>
  <si>
    <t>La novedad no se podrá modificar cuando este aceptada o rechazada</t>
  </si>
  <si>
    <t>CA_13_02</t>
  </si>
  <si>
    <t>Al momento de actualizar la novedad, se desplegarán mensajes de éxito o error</t>
  </si>
  <si>
    <t>CA_13_03</t>
  </si>
  <si>
    <t>Se permitirá modificar todos los campos menos la fecha en que se solicitó</t>
  </si>
  <si>
    <t>cambiar el estado de las novedades</t>
  </si>
  <si>
    <t>activar o desactivar una novedad en especifico</t>
  </si>
  <si>
    <t>HU_16</t>
  </si>
  <si>
    <t>CA_14_01</t>
  </si>
  <si>
    <t>Solo el empleado que subio la novedad puede desactivarla</t>
  </si>
  <si>
    <t>CA_14_02</t>
  </si>
  <si>
    <t>Mientras la novedad esté desactivada el administrador no podrá ver la novedad</t>
  </si>
  <si>
    <t>CA_14_03</t>
  </si>
  <si>
    <t>No se podrá desactivar una novedad cuando ya haya sido aceptada o rechazada</t>
  </si>
  <si>
    <t>Herramietas e Insumos</t>
  </si>
  <si>
    <t>Gestion de Herramientas e Insumos</t>
  </si>
  <si>
    <t>Yo como administrador necesito gestionar el proceso de las herramientas e insumos.</t>
  </si>
  <si>
    <t xml:space="preserve">Yo como </t>
  </si>
  <si>
    <t xml:space="preserve">Administrador </t>
  </si>
  <si>
    <t xml:space="preserve">necesito </t>
  </si>
  <si>
    <t xml:space="preserve">listar las herramientas e insumos </t>
  </si>
  <si>
    <t xml:space="preserve">para poder </t>
  </si>
  <si>
    <t>ver que herramientas e insumos hacen falta.</t>
  </si>
  <si>
    <t>HU_17</t>
  </si>
  <si>
    <t>CA_15_01</t>
  </si>
  <si>
    <t xml:space="preserve">   Cuando el administrador realice esta acción tiene que llenar todos los campos requeridos</t>
  </si>
  <si>
    <t>CA_15_02</t>
  </si>
  <si>
    <t>Únicamente el administrador podrá visualizar las herramientas e insumos registrados</t>
  </si>
  <si>
    <t>CA_15_03</t>
  </si>
  <si>
    <t>solo el administrador podra ver el listado de las herramientas malas</t>
  </si>
  <si>
    <t xml:space="preserve">  </t>
  </si>
  <si>
    <t xml:space="preserve">registrar herramienta e insumos </t>
  </si>
  <si>
    <t>ver el registro de las herramientas e insumos.</t>
  </si>
  <si>
    <t>HU_18</t>
  </si>
  <si>
    <t>CA_16_01</t>
  </si>
  <si>
    <t>El administrador debe registrar las herramientas e insumos con todos los campos obligatorios</t>
  </si>
  <si>
    <t>CA_16_02</t>
  </si>
  <si>
    <t>Únicamente el administrador podrá editar las herramientas e insumos</t>
  </si>
  <si>
    <t>CA_16_03</t>
  </si>
  <si>
    <t>El administrador es el encargado de registrar las herramientas e insumos</t>
  </si>
  <si>
    <t xml:space="preserve"> editar herramientas e insumos</t>
  </si>
  <si>
    <t>saber en que estado se encuentran</t>
  </si>
  <si>
    <t>HU_19</t>
  </si>
  <si>
    <t>CA_17_01</t>
  </si>
  <si>
    <t>Se listarán las herramientas con el estado de estas para una mejor visualización</t>
  </si>
  <si>
    <t>CA_17_02</t>
  </si>
  <si>
    <t>Únicamente el administrador podra ver las modificaciones de las herramientas e insumos</t>
  </si>
  <si>
    <t>CA_17_03</t>
  </si>
  <si>
    <t>solo el administrador podra editar el estado de las herramientas e insumos</t>
  </si>
  <si>
    <t xml:space="preserve">desactivar herramientas e insumos </t>
  </si>
  <si>
    <t>tener un conteo exacto de las herramientas buenas y malas para reparar.</t>
  </si>
  <si>
    <t>HU_20</t>
  </si>
  <si>
    <t>CA_18_01</t>
  </si>
  <si>
    <t>El administrador tendrá un conteo exacto de las herramientas e insumos</t>
  </si>
  <si>
    <t>CA_18_02</t>
  </si>
  <si>
    <t>Únicamente el administrador podrá ver el estado de las herramientas e insumos.</t>
  </si>
  <si>
    <t>CA_18_03</t>
  </si>
  <si>
    <t xml:space="preserve">solo el administrador podra ver si una herramienta esta desactivada y activarla nuevamente.  </t>
  </si>
  <si>
    <t>Movimiento</t>
  </si>
  <si>
    <t>Gestion de Movimiento de herramientas</t>
  </si>
  <si>
    <t>Yo como administrador necesito gestionar el movimiento y registro de las herramientas</t>
  </si>
  <si>
    <t>Registrar las nuevas herramientas e insumos</t>
  </si>
  <si>
    <t>administrar la entrada y salida de las herramientas</t>
  </si>
  <si>
    <t>HU_21</t>
  </si>
  <si>
    <t>CA_19_01</t>
  </si>
  <si>
    <t>Cuando el administrador registre una herramienta o insumo se le notificara</t>
  </si>
  <si>
    <t>CA_19_02</t>
  </si>
  <si>
    <t>cuando el administrador este registrando una herramienta o insumo tendra que llenar todos los datos o se arrojara una alerta hasta que los llene todos</t>
  </si>
  <si>
    <t>CA_19_03</t>
  </si>
  <si>
    <t>Si el stock minímo de alguna herramienta o insumo llega a su limite se le notificara en repetidas veces al administrador</t>
  </si>
  <si>
    <t>Prestamos</t>
  </si>
  <si>
    <t>Gestion de prestamos de herramientas/insumos</t>
  </si>
  <si>
    <t>Yo como administrador necesito gestionar el proceso de gestion de prestamos y devoluciones de herramientas a los empleados.</t>
  </si>
  <si>
    <t xml:space="preserve"> Administrador</t>
  </si>
  <si>
    <t xml:space="preserve"> necesito</t>
  </si>
  <si>
    <t xml:space="preserve"> listar los prestamos de herramientas a empleados </t>
  </si>
  <si>
    <t>saber que tiene el empleado y tener un control perfecto de herramientas.</t>
  </si>
  <si>
    <t>HU_22</t>
  </si>
  <si>
    <t>CA_20_01</t>
  </si>
  <si>
    <t>Solo el administrador podra listar los prestamos de todos los empleados asi no haya prestamos actules</t>
  </si>
  <si>
    <t>CA_20_02</t>
  </si>
  <si>
    <t>solo el administrador tendra opciones en el listado de los prestamos a excepción de que no haya nada</t>
  </si>
  <si>
    <t>CA_20_03</t>
  </si>
  <si>
    <t>el empleado solo podra ver el listado de sus herramientas pero si no tiene prestamos se dara una notificacion "No tienes herramientas a tu posesión"</t>
  </si>
  <si>
    <t xml:space="preserve">editar movimientos de herramientas </t>
  </si>
  <si>
    <t>saber en que estado estan las herramientas si estan prestadas o disponibles spara usar.</t>
  </si>
  <si>
    <t>HU_23</t>
  </si>
  <si>
    <t>CA_21_01</t>
  </si>
  <si>
    <t>A el administrador se le dara una notificacion cuando edite una herramienta</t>
  </si>
  <si>
    <t>CA_21_02</t>
  </si>
  <si>
    <t>El administrador para modificar una herramiena tendra que  llenar todos los datos</t>
  </si>
  <si>
    <t>CA_21_03</t>
  </si>
  <si>
    <t xml:space="preserve">El empleado se le notificara si a dañado una herramienta </t>
  </si>
  <si>
    <t xml:space="preserve">desactivar o eliminar movimiento de herramienta </t>
  </si>
  <si>
    <t>saber cuantas herramientas tengo y no tener herramientas malas para el uso.</t>
  </si>
  <si>
    <t>HU_24</t>
  </si>
  <si>
    <t>CA_22_01</t>
  </si>
  <si>
    <t>A el administrador se le notificara cuando se desactive una herramienta</t>
  </si>
  <si>
    <t>CA_22_02</t>
  </si>
  <si>
    <t>Para el administrador desactivar una herramienta tendra que decir porque para el registro</t>
  </si>
  <si>
    <t>CA_22_03</t>
  </si>
  <si>
    <t>A el administrador se le archivaran las herramientas y se le notificara si esta desactivada y por que</t>
  </si>
  <si>
    <t xml:space="preserve">registrar prestamo de herramienta a empleado </t>
  </si>
  <si>
    <t>saber que herramientas tengo libres para otro uso de otros empleados.</t>
  </si>
  <si>
    <t>HU_25</t>
  </si>
  <si>
    <t>CA_23_01</t>
  </si>
  <si>
    <t>El administrador no podra prestar la misma herramienta 3 veces a un empleado</t>
  </si>
  <si>
    <t>CA_23_02</t>
  </si>
  <si>
    <t>Cuando el administrador registre un prestamo se le notificara que realizo un prestamo</t>
  </si>
  <si>
    <t>CA_23_03</t>
  </si>
  <si>
    <t>Cuando el empelado recibe un prestamo de el administrador se le enviara una notificacion</t>
  </si>
  <si>
    <t>Servicios</t>
  </si>
  <si>
    <t xml:space="preserve">Gestion de servicios </t>
  </si>
  <si>
    <t xml:space="preserve">Yo como administrador necesito crear, eliminar, modificar e ingresar los servicios que maneja la empresa </t>
  </si>
  <si>
    <t>Ingresar nuesvos servicios que vaya a brindar la empresa</t>
  </si>
  <si>
    <t>promover el crecimiento como empresa</t>
  </si>
  <si>
    <t>HU_26</t>
  </si>
  <si>
    <t>CA_24_01</t>
  </si>
  <si>
    <t>CA_24_02</t>
  </si>
  <si>
    <t>Los empleados no podran crear servicios</t>
  </si>
  <si>
    <t>CA_24_03</t>
  </si>
  <si>
    <t>El administrador vera  los servicios creados</t>
  </si>
  <si>
    <t>Eliminar los servicios que ya están vetados por la empresa</t>
  </si>
  <si>
    <t xml:space="preserve"> para poder </t>
  </si>
  <si>
    <t>quedar bien y no bajar el estatus por haber ofrecido un servicio vetado que no se puede brindar</t>
  </si>
  <si>
    <t>HU_27</t>
  </si>
  <si>
    <t>CA_25_01</t>
  </si>
  <si>
    <t>Solo el administrador podra eliminar los servicios anteriormente creados</t>
  </si>
  <si>
    <t>CA_25_02</t>
  </si>
  <si>
    <t>El empleado no podrá eliminar los servicios creado</t>
  </si>
  <si>
    <t>CA_25_03</t>
  </si>
  <si>
    <t>Solo el administrador podrá tener está opcion de eliminar</t>
  </si>
  <si>
    <t>ingresar nuevos servicios en el maestro de servicios</t>
  </si>
  <si>
    <t>saber que servicios presta la empresa</t>
  </si>
  <si>
    <t>HU_28</t>
  </si>
  <si>
    <t>CA_26_1</t>
  </si>
  <si>
    <t>Solo el administrador podra listar nuevos servicios</t>
  </si>
  <si>
    <t>CA_26_2</t>
  </si>
  <si>
    <t>El empleado solo tendrá acceso a la vista del maestro de servicios</t>
  </si>
  <si>
    <t>CA_26_3</t>
  </si>
  <si>
    <t>El empleado no podrá ingresar servicios al master</t>
  </si>
  <si>
    <t>Modificar un servicios que tenga mal la información previamente añadida o que haya tenido alguna actualización</t>
  </si>
  <si>
    <t>hacer una buena gestion de los servicios y evitar fallas</t>
  </si>
  <si>
    <t>HU_29</t>
  </si>
  <si>
    <t>CA_27_1</t>
  </si>
  <si>
    <t>El administrador será el unico que podrá modificar los servicios con mala información</t>
  </si>
  <si>
    <t>CA_27_2</t>
  </si>
  <si>
    <t>Solo el administrador podrá modificar los servicios que hayan sido actualizados</t>
  </si>
  <si>
    <t>CA_27_3</t>
  </si>
  <si>
    <t>Los empleados no tendran acceso a las módificaciones de los servicios</t>
  </si>
  <si>
    <t>Agenda</t>
  </si>
  <si>
    <t>Gestion de agendamiento de servicios</t>
  </si>
  <si>
    <t>Yo como administrador necesito poder agregar y delegar servicios a los empleados</t>
  </si>
  <si>
    <t>Agendar servicios para los empleados</t>
  </si>
  <si>
    <t>Saber cuales son los servicios que hay pendientes</t>
  </si>
  <si>
    <t>HU_30</t>
  </si>
  <si>
    <t>CA_28_1</t>
  </si>
  <si>
    <t>Solo el administrador podrá agendar servicios solicitados</t>
  </si>
  <si>
    <t>CA_28_2</t>
  </si>
  <si>
    <t xml:space="preserve">El empleado no podra agendar servicios </t>
  </si>
  <si>
    <t>CA_28_3</t>
  </si>
  <si>
    <t>Solo el administrador podrá consultar los servicios pendientes</t>
  </si>
  <si>
    <t>Delegar servicios a empleados</t>
  </si>
  <si>
    <t>Para organizar el equipo de trabajo</t>
  </si>
  <si>
    <t>HU_31</t>
  </si>
  <si>
    <t>CA_29_1</t>
  </si>
  <si>
    <t>El administrador será el único que puede asignar los servicios agendados a los empleados</t>
  </si>
  <si>
    <t>CA_29_2</t>
  </si>
  <si>
    <t>Solo el administrador podrá ver que servicios hay agendados para cada empleado</t>
  </si>
  <si>
    <t>CA_29_3</t>
  </si>
  <si>
    <t xml:space="preserve">El empleado no podrá ver los servicios agendados para los demás empleados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</si>
</sst>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FF6600"/>
      <name val="Calibri"/>
    </font>
    <font/>
    <font>
      <sz val="10.0"/>
      <color theme="1"/>
      <name val="Calibri"/>
    </font>
    <font>
      <b/>
      <sz val="10.0"/>
      <color theme="1"/>
      <name val="Calibri"/>
    </font>
    <font>
      <b/>
      <sz val="10.0"/>
      <color rgb="FFFF3300"/>
      <name val="Calibri"/>
    </font>
    <font>
      <b/>
      <i/>
      <sz val="10.0"/>
      <color rgb="FFFF3300"/>
      <name val="Calibri"/>
    </font>
    <font>
      <color rgb="FF000000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EEE"/>
        <bgColor rgb="FFEFEEEE"/>
      </patternFill>
    </fill>
    <fill>
      <patternFill patternType="solid">
        <fgColor rgb="FFE9CCB1"/>
        <bgColor rgb="FFE9CCB1"/>
      </patternFill>
    </fill>
    <fill>
      <patternFill patternType="solid">
        <fgColor rgb="FFD3C4BE"/>
        <bgColor rgb="FFD3C4BE"/>
      </patternFill>
    </fill>
    <fill>
      <patternFill patternType="solid">
        <fgColor rgb="FFE4DAC2"/>
        <bgColor rgb="FFE4DAC2"/>
      </patternFill>
    </fill>
    <fill>
      <patternFill patternType="solid">
        <fgColor rgb="FFF4EEE1"/>
        <bgColor rgb="FFF4EEE1"/>
      </patternFill>
    </fill>
    <fill>
      <patternFill patternType="solid">
        <fgColor rgb="FFC4BDAC"/>
        <bgColor rgb="FFC4BDAC"/>
      </patternFill>
    </fill>
    <fill>
      <patternFill patternType="solid">
        <fgColor rgb="FFEBCFC4"/>
        <bgColor rgb="FFEBCFC4"/>
      </patternFill>
    </fill>
    <fill>
      <patternFill patternType="solid">
        <fgColor rgb="FFE8E6D9"/>
        <bgColor rgb="FFE8E6D9"/>
      </patternFill>
    </fill>
    <fill>
      <patternFill patternType="solid">
        <fgColor rgb="FFF3ECE7"/>
        <bgColor rgb="FFF3ECE7"/>
      </patternFill>
    </fill>
  </fills>
  <borders count="25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2" fontId="3" numFmtId="0" xfId="0" applyAlignment="1" applyBorder="1" applyFill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readingOrder="0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13" fillId="2" fontId="3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11" fillId="2" fontId="3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7" fillId="3" fontId="3" numFmtId="0" xfId="0" applyAlignment="1" applyBorder="1" applyFont="1">
      <alignment horizontal="center" readingOrder="0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9" fillId="0" fontId="2" numFmtId="0" xfId="0" applyBorder="1" applyFont="1"/>
    <xf borderId="13" fillId="3" fontId="3" numFmtId="0" xfId="0" applyAlignment="1" applyBorder="1" applyFont="1">
      <alignment horizontal="center" shrinkToFit="0" vertical="center" wrapText="1"/>
    </xf>
    <xf borderId="20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21" fillId="3" fontId="3" numFmtId="0" xfId="0" applyAlignment="1" applyBorder="1" applyFont="1">
      <alignment horizontal="center" readingOrder="0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20" fillId="3" fontId="3" numFmtId="0" xfId="0" applyAlignment="1" applyBorder="1" applyFont="1">
      <alignment horizontal="center" shrinkToFit="0" vertical="center" wrapText="1"/>
    </xf>
    <xf borderId="4" fillId="4" fontId="4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15" fillId="4" fontId="3" numFmtId="0" xfId="0" applyAlignment="1" applyBorder="1" applyFont="1">
      <alignment horizontal="center" shrinkToFit="0" vertical="center" wrapText="1"/>
    </xf>
    <xf borderId="21" fillId="4" fontId="3" numFmtId="0" xfId="0" applyAlignment="1" applyBorder="1" applyFont="1">
      <alignment horizontal="center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8" fillId="4" fontId="3" numFmtId="0" xfId="0" applyAlignment="1" applyBorder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20" fillId="4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21" fillId="4" fontId="3" numFmtId="0" xfId="0" applyAlignment="1" applyBorder="1" applyFont="1">
      <alignment horizontal="center" readingOrder="0" shrinkToFit="0" vertical="center" wrapText="1"/>
    </xf>
    <xf borderId="22" fillId="4" fontId="3" numFmtId="0" xfId="0" applyAlignment="1" applyBorder="1" applyFont="1">
      <alignment horizontal="center" shrinkToFit="0" vertical="center" wrapText="1"/>
    </xf>
    <xf borderId="20" fillId="4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18" fillId="4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ill="1" applyFont="1">
      <alignment horizontal="center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21" fillId="5" fontId="3" numFmtId="0" xfId="0" applyAlignment="1" applyBorder="1" applyFont="1">
      <alignment horizontal="center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20" fillId="5" fontId="3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22" fillId="5" fontId="3" numFmtId="0" xfId="0" applyAlignment="1" applyBorder="1" applyFont="1">
      <alignment horizontal="center" shrinkToFit="0" vertical="center" wrapText="1"/>
    </xf>
    <xf borderId="23" fillId="5" fontId="3" numFmtId="0" xfId="0" applyAlignment="1" applyBorder="1" applyFont="1">
      <alignment horizontal="center" shrinkToFit="0" vertical="center" wrapText="1"/>
    </xf>
    <xf borderId="4" fillId="6" fontId="3" numFmtId="0" xfId="0" applyAlignment="1" applyBorder="1" applyFill="1" applyFont="1">
      <alignment horizontal="center" readingOrder="0" shrinkToFit="0" vertical="center" wrapText="1"/>
    </xf>
    <xf borderId="4" fillId="6" fontId="4" numFmtId="0" xfId="0" applyAlignment="1" applyBorder="1" applyFont="1">
      <alignment horizontal="center" shrinkToFit="0" vertical="center" wrapText="1"/>
    </xf>
    <xf borderId="4" fillId="6" fontId="3" numFmtId="0" xfId="0" applyAlignment="1" applyBorder="1" applyFont="1">
      <alignment horizontal="center" shrinkToFit="0" vertical="center" wrapText="1"/>
    </xf>
    <xf borderId="5" fillId="6" fontId="3" numFmtId="0" xfId="0" applyAlignment="1" applyBorder="1" applyFont="1">
      <alignment horizontal="center" shrinkToFit="0" vertical="center" wrapText="1"/>
    </xf>
    <xf borderId="6" fillId="6" fontId="7" numFmtId="0" xfId="0" applyAlignment="1" applyBorder="1" applyFont="1">
      <alignment horizontal="center"/>
    </xf>
    <xf borderId="7" fillId="6" fontId="3" numFmtId="0" xfId="0" applyAlignment="1" applyBorder="1" applyFont="1">
      <alignment horizontal="center" readingOrder="0" shrinkToFit="0" vertical="center" wrapText="1"/>
    </xf>
    <xf borderId="10" fillId="6" fontId="7" numFmtId="0" xfId="0" applyAlignment="1" applyBorder="1" applyFont="1">
      <alignment horizontal="center"/>
    </xf>
    <xf borderId="11" fillId="6" fontId="3" numFmtId="0" xfId="0" applyAlignment="1" applyBorder="1" applyFont="1">
      <alignment horizontal="center" readingOrder="0" shrinkToFit="0" vertical="center" wrapText="1"/>
    </xf>
    <xf borderId="24" fillId="6" fontId="7" numFmtId="0" xfId="0" applyAlignment="1" applyBorder="1" applyFont="1">
      <alignment horizontal="center"/>
    </xf>
    <xf borderId="13" fillId="6" fontId="3" numFmtId="0" xfId="0" applyAlignment="1" applyBorder="1" applyFont="1">
      <alignment horizontal="center" shrinkToFit="0" vertical="center" wrapText="1"/>
    </xf>
    <xf borderId="6" fillId="6" fontId="3" numFmtId="0" xfId="0" applyAlignment="1" applyBorder="1" applyFont="1">
      <alignment horizontal="center" shrinkToFit="0" vertical="center" wrapText="1"/>
    </xf>
    <xf borderId="15" fillId="6" fontId="3" numFmtId="0" xfId="0" applyAlignment="1" applyBorder="1" applyFont="1">
      <alignment horizontal="center" readingOrder="0" shrinkToFit="0" vertical="center" wrapText="1"/>
    </xf>
    <xf borderId="10" fillId="6" fontId="3" numFmtId="0" xfId="0" applyAlignment="1" applyBorder="1" applyFont="1">
      <alignment horizontal="center" shrinkToFit="0" vertical="center" wrapText="1"/>
    </xf>
    <xf borderId="24" fillId="6" fontId="3" numFmtId="0" xfId="0" applyAlignment="1" applyBorder="1" applyFont="1">
      <alignment horizontal="center" shrinkToFit="0" vertical="center" wrapText="1"/>
    </xf>
    <xf borderId="13" fillId="6" fontId="3" numFmtId="0" xfId="0" applyAlignment="1" applyBorder="1" applyFont="1">
      <alignment horizontal="center" readingOrder="0" shrinkToFit="0" vertical="center" wrapText="1"/>
    </xf>
    <xf borderId="4" fillId="7" fontId="3" numFmtId="0" xfId="0" applyAlignment="1" applyBorder="1" applyFill="1" applyFont="1">
      <alignment horizontal="center" shrinkToFit="0" vertical="center" wrapText="1"/>
    </xf>
    <xf borderId="4" fillId="7" fontId="3" numFmtId="0" xfId="0" applyAlignment="1" applyBorder="1" applyFont="1">
      <alignment horizontal="center" readingOrder="0" shrinkToFit="0" vertical="center" wrapText="1"/>
    </xf>
    <xf borderId="4" fillId="7" fontId="4" numFmtId="0" xfId="0" applyAlignment="1" applyBorder="1" applyFont="1">
      <alignment horizontal="center" shrinkToFit="0" vertical="center" wrapText="1"/>
    </xf>
    <xf borderId="5" fillId="7" fontId="3" numFmtId="0" xfId="0" applyAlignment="1" applyBorder="1" applyFont="1">
      <alignment horizontal="center" shrinkToFit="0" vertical="center" wrapText="1"/>
    </xf>
    <xf borderId="7" fillId="7" fontId="3" numFmtId="0" xfId="0" applyAlignment="1" applyBorder="1" applyFont="1">
      <alignment horizontal="center" shrinkToFit="0" vertical="center" wrapText="1"/>
    </xf>
    <xf borderId="17" fillId="7" fontId="3" numFmtId="0" xfId="0" applyAlignment="1" applyBorder="1" applyFont="1">
      <alignment horizontal="center" readingOrder="0" shrinkToFit="0" vertical="center" wrapText="1"/>
    </xf>
    <xf borderId="11" fillId="7" fontId="3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13" fillId="7" fontId="3" numFmtId="0" xfId="0" applyAlignment="1" applyBorder="1" applyFont="1">
      <alignment horizontal="center" shrinkToFit="0" vertical="center" wrapText="1"/>
    </xf>
    <xf borderId="20" fillId="7" fontId="3" numFmtId="0" xfId="0" applyAlignment="1" applyBorder="1" applyFont="1">
      <alignment horizontal="center" readingOrder="0" shrinkToFit="0" vertical="center" wrapText="1"/>
    </xf>
    <xf borderId="4" fillId="8" fontId="3" numFmtId="0" xfId="0" applyAlignment="1" applyBorder="1" applyFill="1" applyFont="1">
      <alignment horizontal="center" shrinkToFit="0" vertical="center" wrapText="1"/>
    </xf>
    <xf borderId="4" fillId="8" fontId="4" numFmtId="0" xfId="0" applyAlignment="1" applyBorder="1" applyFont="1">
      <alignment horizontal="center" shrinkToFit="0" vertical="center" wrapText="1"/>
    </xf>
    <xf borderId="5" fillId="8" fontId="3" numFmtId="0" xfId="0" applyAlignment="1" applyBorder="1" applyFont="1">
      <alignment horizontal="center" shrinkToFit="0" vertical="center" wrapText="1"/>
    </xf>
    <xf borderId="8" fillId="8" fontId="3" numFmtId="0" xfId="0" applyAlignment="1" applyBorder="1" applyFont="1">
      <alignment horizontal="center" shrinkToFit="0" vertical="center" wrapText="1"/>
    </xf>
    <xf borderId="21" fillId="8" fontId="3" numFmtId="0" xfId="0" applyAlignment="1" applyBorder="1" applyFont="1">
      <alignment horizontal="center" readingOrder="0" shrinkToFit="0" vertical="center" wrapText="1"/>
    </xf>
    <xf borderId="22" fillId="8" fontId="3" numFmtId="0" xfId="0" applyAlignment="1" applyBorder="1" applyFont="1">
      <alignment horizontal="center" shrinkToFit="0" vertical="center" wrapText="1"/>
    </xf>
    <xf borderId="18" fillId="8" fontId="3" numFmtId="0" xfId="0" applyAlignment="1" applyBorder="1" applyFont="1">
      <alignment horizontal="center" readingOrder="0" shrinkToFit="0" vertical="center" wrapText="1"/>
    </xf>
    <xf borderId="13" fillId="8" fontId="3" numFmtId="0" xfId="0" applyAlignment="1" applyBorder="1" applyFont="1">
      <alignment horizontal="center" shrinkToFit="0" vertical="center" wrapText="1"/>
    </xf>
    <xf borderId="20" fillId="8" fontId="3" numFmtId="0" xfId="0" applyAlignment="1" applyBorder="1" applyFont="1">
      <alignment horizontal="center" readingOrder="0" shrinkToFit="0" vertical="center" wrapText="1"/>
    </xf>
    <xf borderId="4" fillId="8" fontId="3" numFmtId="0" xfId="0" applyAlignment="1" applyBorder="1" applyFont="1">
      <alignment horizontal="center" readingOrder="0" shrinkToFit="0" vertical="center" wrapText="1"/>
    </xf>
    <xf borderId="4" fillId="9" fontId="3" numFmtId="0" xfId="0" applyAlignment="1" applyBorder="1" applyFill="1" applyFont="1">
      <alignment horizontal="center" shrinkToFit="0" vertical="center" wrapText="1"/>
    </xf>
    <xf borderId="4" fillId="9" fontId="4" numFmtId="0" xfId="0" applyAlignment="1" applyBorder="1" applyFont="1">
      <alignment horizontal="center" shrinkToFit="0" vertical="center" wrapText="1"/>
    </xf>
    <xf borderId="5" fillId="9" fontId="3" numFmtId="0" xfId="0" applyAlignment="1" applyBorder="1" applyFont="1">
      <alignment horizontal="center" shrinkToFit="0" vertical="center" wrapText="1"/>
    </xf>
    <xf borderId="8" fillId="9" fontId="3" numFmtId="0" xfId="0" applyAlignment="1" applyBorder="1" applyFont="1">
      <alignment horizontal="center" shrinkToFit="0" vertical="center" wrapText="1"/>
    </xf>
    <xf borderId="21" fillId="9" fontId="3" numFmtId="0" xfId="0" applyAlignment="1" applyBorder="1" applyFont="1">
      <alignment horizontal="center" readingOrder="0" shrinkToFit="0" vertical="center" wrapText="1"/>
    </xf>
    <xf borderId="22" fillId="9" fontId="3" numFmtId="0" xfId="0" applyAlignment="1" applyBorder="1" applyFont="1">
      <alignment horizontal="center" shrinkToFit="0" vertical="center" wrapText="1"/>
    </xf>
    <xf borderId="0" fillId="9" fontId="8" numFmtId="0" xfId="0" applyAlignment="1" applyFont="1">
      <alignment horizontal="center"/>
    </xf>
    <xf borderId="13" fillId="9" fontId="3" numFmtId="0" xfId="0" applyAlignment="1" applyBorder="1" applyFont="1">
      <alignment horizontal="center" shrinkToFit="0" vertical="center" wrapText="1"/>
    </xf>
    <xf borderId="20" fillId="9" fontId="3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horizontal="center" readingOrder="0" shrinkToFit="0" vertical="center" wrapText="1"/>
    </xf>
    <xf borderId="18" fillId="9" fontId="3" numFmtId="0" xfId="0" applyAlignment="1" applyBorder="1" applyFont="1">
      <alignment horizontal="center" shrinkToFit="0" vertical="center" wrapText="1"/>
    </xf>
    <xf borderId="0" fillId="9" fontId="8" numFmtId="0" xfId="0" applyAlignment="1" applyFont="1">
      <alignment horizontal="center" shrinkToFit="0" vertical="center" wrapText="1"/>
    </xf>
    <xf borderId="18" fillId="9" fontId="3" numFmtId="0" xfId="0" applyAlignment="1" applyBorder="1" applyFont="1">
      <alignment horizontal="center" readingOrder="0" shrinkToFit="0" vertical="center" wrapText="1"/>
    </xf>
    <xf borderId="4" fillId="10" fontId="3" numFmtId="0" xfId="0" applyAlignment="1" applyBorder="1" applyFill="1" applyFont="1">
      <alignment horizontal="center" shrinkToFit="0" vertical="center" wrapText="1"/>
    </xf>
    <xf borderId="4" fillId="10" fontId="4" numFmtId="0" xfId="0" applyAlignment="1" applyBorder="1" applyFont="1">
      <alignment horizontal="center" shrinkToFit="0" vertical="center" wrapText="1"/>
    </xf>
    <xf borderId="5" fillId="10" fontId="3" numFmtId="0" xfId="0" applyAlignment="1" applyBorder="1" applyFont="1">
      <alignment horizontal="center" shrinkToFit="0" vertical="center" wrapText="1"/>
    </xf>
    <xf borderId="8" fillId="10" fontId="3" numFmtId="0" xfId="0" applyAlignment="1" applyBorder="1" applyFont="1">
      <alignment horizontal="center" shrinkToFit="0" vertical="center" wrapText="1"/>
    </xf>
    <xf borderId="0" fillId="10" fontId="8" numFmtId="0" xfId="0" applyAlignment="1" applyFont="1">
      <alignment horizontal="center" readingOrder="0"/>
    </xf>
    <xf borderId="22" fillId="10" fontId="3" numFmtId="0" xfId="0" applyAlignment="1" applyBorder="1" applyFont="1">
      <alignment horizontal="center" shrinkToFit="0" vertical="center" wrapText="1"/>
    </xf>
    <xf borderId="18" fillId="10" fontId="3" numFmtId="0" xfId="0" applyAlignment="1" applyBorder="1" applyFont="1">
      <alignment horizontal="center" shrinkToFit="0" vertical="center" wrapText="1"/>
    </xf>
    <xf borderId="13" fillId="10" fontId="3" numFmtId="0" xfId="0" applyAlignment="1" applyBorder="1" applyFont="1">
      <alignment horizontal="center" shrinkToFit="0" vertical="center" wrapText="1"/>
    </xf>
    <xf borderId="20" fillId="10" fontId="3" numFmtId="0" xfId="0" applyAlignment="1" applyBorder="1" applyFont="1">
      <alignment horizontal="center" readingOrder="0" shrinkToFit="0" vertical="center" wrapText="1"/>
    </xf>
    <xf borderId="21" fillId="10" fontId="3" numFmtId="0" xfId="0" applyAlignment="1" applyBorder="1" applyFont="1">
      <alignment horizontal="center" readingOrder="0" shrinkToFit="0" vertical="center" wrapText="1"/>
    </xf>
    <xf borderId="18" fillId="10" fontId="3" numFmtId="0" xfId="0" applyAlignment="1" applyBorder="1" applyFont="1">
      <alignment horizontal="center" readingOrder="0" shrinkToFit="0" vertical="center" wrapText="1"/>
    </xf>
    <xf borderId="20" fillId="1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/>
        <xdr:cNvGrpSpPr/>
      </xdr:nvGrpSpPr>
      <xdr:grpSpPr>
        <a:xfrm>
          <a:off x="5326950" y="3246600"/>
          <a:ext cx="38100" cy="1066800"/>
          <a:chOff x="5326950" y="3246600"/>
          <a:chExt cx="38100" cy="1066800"/>
        </a:xfrm>
      </xdr:grpSpPr>
      <xdr:grpSp>
        <xdr:nvGrpSpPr>
          <xdr:cNvPr id="3" name="Shape 3"/>
          <xdr:cNvGrpSpPr/>
        </xdr:nvGrpSpPr>
        <xdr:grpSpPr>
          <a:xfrm>
            <a:off x="5326950" y="3246600"/>
            <a:ext cx="38100" cy="1066800"/>
            <a:chOff x="5326950" y="3246600"/>
            <a:chExt cx="38100" cy="1066800"/>
          </a:xfrm>
        </xdr:grpSpPr>
        <xdr:sp>
          <xdr:nvSpPr>
            <xdr:cNvPr id="4" name="Shape 4"/>
            <xdr:cNvSpPr/>
          </xdr:nvSpPr>
          <xdr:spPr>
            <a:xfrm>
              <a:off x="5326950" y="3246600"/>
              <a:ext cx="38100" cy="1066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5326950" y="3246600"/>
              <a:ext cx="38100" cy="1066800"/>
              <a:chOff x="5341238" y="3246600"/>
              <a:chExt cx="9525" cy="1066800"/>
            </a:xfrm>
          </xdr:grpSpPr>
          <xdr:sp>
            <xdr:nvSpPr>
              <xdr:cNvPr id="6" name="Shape 6"/>
              <xdr:cNvSpPr/>
            </xdr:nvSpPr>
            <xdr:spPr>
              <a:xfrm>
                <a:off x="5341238" y="3246600"/>
                <a:ext cx="9525" cy="1066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5341238" y="3246600"/>
                <a:ext cx="9525" cy="106680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47700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1.0"/>
    <col customWidth="1" min="3" max="3" width="16.63"/>
    <col customWidth="1" min="4" max="4" width="8.13"/>
    <col customWidth="1" min="5" max="5" width="8.63"/>
    <col customWidth="1" min="6" max="6" width="8.25"/>
    <col customWidth="1" min="7" max="7" width="23.38"/>
    <col customWidth="1" min="8" max="8" width="10.0"/>
    <col customWidth="1" min="9" max="9" width="16.0"/>
    <col customWidth="1" min="10" max="10" width="7.38"/>
    <col customWidth="1" min="11" max="11" width="32.5"/>
    <col customWidth="1" min="13" max="13" width="65.13"/>
    <col customWidth="1" min="14" max="26" width="10.0"/>
  </cols>
  <sheetData>
    <row r="1" ht="96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6" t="s">
        <v>1</v>
      </c>
      <c r="B3" s="6" t="s">
        <v>2</v>
      </c>
      <c r="C3" s="6" t="s">
        <v>3</v>
      </c>
      <c r="D3" s="7" t="s">
        <v>4</v>
      </c>
      <c r="E3" s="6" t="s">
        <v>5</v>
      </c>
      <c r="F3" s="7" t="s">
        <v>6</v>
      </c>
      <c r="G3" s="6" t="s">
        <v>7</v>
      </c>
      <c r="H3" s="7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8" t="s">
        <v>14</v>
      </c>
      <c r="B4" s="8" t="s">
        <v>15</v>
      </c>
      <c r="C4" s="9" t="s">
        <v>16</v>
      </c>
      <c r="D4" s="10" t="s">
        <v>4</v>
      </c>
      <c r="E4" s="8" t="s">
        <v>17</v>
      </c>
      <c r="F4" s="10" t="s">
        <v>18</v>
      </c>
      <c r="G4" s="8" t="s">
        <v>19</v>
      </c>
      <c r="H4" s="10" t="s">
        <v>20</v>
      </c>
      <c r="I4" s="8" t="s">
        <v>21</v>
      </c>
      <c r="J4" s="10" t="s">
        <v>22</v>
      </c>
      <c r="K4" s="11" t="str">
        <f>CONCATENATE(D4," ",E4," ",F4," ",G4," ",H4," ",I4)</f>
        <v>Yo como Administrador necesito registrar los empleados para poder empezar a trabajar con el aplicativo</v>
      </c>
      <c r="L4" s="12" t="s">
        <v>23</v>
      </c>
      <c r="M4" s="13" t="s">
        <v>24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5"/>
      <c r="L5" s="16" t="s">
        <v>25</v>
      </c>
      <c r="M5" s="17" t="s">
        <v>26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5"/>
      <c r="L6" s="18" t="s">
        <v>27</v>
      </c>
      <c r="M6" s="19" t="s">
        <v>28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14"/>
      <c r="B7" s="14"/>
      <c r="C7" s="14"/>
      <c r="D7" s="10" t="s">
        <v>4</v>
      </c>
      <c r="E7" s="8" t="s">
        <v>29</v>
      </c>
      <c r="F7" s="10" t="s">
        <v>18</v>
      </c>
      <c r="G7" s="8" t="s">
        <v>30</v>
      </c>
      <c r="H7" s="10" t="s">
        <v>20</v>
      </c>
      <c r="I7" s="8" t="s">
        <v>31</v>
      </c>
      <c r="J7" s="10" t="s">
        <v>32</v>
      </c>
      <c r="K7" s="11" t="str">
        <f>CONCATENATE(D7," ",E7," ",F7," ",G7," ",H7," ",I7)</f>
        <v>Yo como Empleado necesito recuperar la contraseña para poder acceder de nuevo al aplicativo en caso de haber olvidado la contraseña</v>
      </c>
      <c r="L7" s="20" t="s">
        <v>33</v>
      </c>
      <c r="M7" s="21" t="s">
        <v>34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5"/>
      <c r="L8" s="16" t="s">
        <v>35</v>
      </c>
      <c r="M8" s="22" t="s">
        <v>36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14"/>
      <c r="B9" s="14"/>
      <c r="C9" s="14"/>
      <c r="D9" s="14"/>
      <c r="E9" s="14"/>
      <c r="F9" s="14"/>
      <c r="G9" s="14"/>
      <c r="H9" s="14"/>
      <c r="I9" s="14"/>
      <c r="J9" s="23"/>
      <c r="K9" s="15"/>
      <c r="L9" s="18" t="s">
        <v>37</v>
      </c>
      <c r="M9" s="19" t="s">
        <v>38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14"/>
      <c r="B10" s="14"/>
      <c r="C10" s="14"/>
      <c r="D10" s="24" t="s">
        <v>4</v>
      </c>
      <c r="E10" s="25" t="s">
        <v>17</v>
      </c>
      <c r="F10" s="24" t="s">
        <v>18</v>
      </c>
      <c r="G10" s="25" t="s">
        <v>39</v>
      </c>
      <c r="H10" s="24" t="s">
        <v>20</v>
      </c>
      <c r="I10" s="25" t="s">
        <v>40</v>
      </c>
      <c r="J10" s="24" t="s">
        <v>41</v>
      </c>
      <c r="K10" s="26" t="str">
        <f>CONCATENATE(D10, " ", E10, " ", F10," ", G10," ", H10, " ", I10)</f>
        <v>Yo como Administrador necesito listar los roles para poder tener la vista general de los roles que tengo</v>
      </c>
      <c r="L10" s="27" t="s">
        <v>42</v>
      </c>
      <c r="M10" s="28" t="s">
        <v>43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7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5"/>
      <c r="L11" s="29" t="s">
        <v>44</v>
      </c>
      <c r="M11" s="30" t="s">
        <v>45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14"/>
      <c r="B12" s="14"/>
      <c r="C12" s="14"/>
      <c r="D12" s="23"/>
      <c r="E12" s="14"/>
      <c r="F12" s="23"/>
      <c r="G12" s="23"/>
      <c r="H12" s="14"/>
      <c r="I12" s="23"/>
      <c r="J12" s="23"/>
      <c r="K12" s="31"/>
      <c r="L12" s="32" t="s">
        <v>46</v>
      </c>
      <c r="M12" s="33" t="s">
        <v>47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14"/>
      <c r="B13" s="14"/>
      <c r="C13" s="14"/>
      <c r="D13" s="24" t="s">
        <v>4</v>
      </c>
      <c r="E13" s="25" t="s">
        <v>17</v>
      </c>
      <c r="F13" s="24" t="s">
        <v>18</v>
      </c>
      <c r="G13" s="34" t="s">
        <v>48</v>
      </c>
      <c r="H13" s="24" t="s">
        <v>20</v>
      </c>
      <c r="I13" s="25" t="s">
        <v>49</v>
      </c>
      <c r="J13" s="24" t="s">
        <v>50</v>
      </c>
      <c r="K13" s="26" t="str">
        <f>CONCATENATE(D10, " ", E13, " ", F13," ", G13," ", H13, " ", I13)</f>
        <v>Yo como Administrador necesito registrar los roles para poder asignar los roles a los empleados y darles permisos segun su rol</v>
      </c>
      <c r="L13" s="27" t="s">
        <v>51</v>
      </c>
      <c r="M13" s="35" t="s">
        <v>52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5"/>
      <c r="L14" s="29" t="s">
        <v>53</v>
      </c>
      <c r="M14" s="30" t="s">
        <v>54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7.75" customHeight="1">
      <c r="A15" s="14"/>
      <c r="B15" s="14"/>
      <c r="C15" s="14"/>
      <c r="D15" s="23"/>
      <c r="E15" s="14"/>
      <c r="F15" s="23"/>
      <c r="G15" s="23"/>
      <c r="H15" s="14"/>
      <c r="I15" s="23"/>
      <c r="J15" s="23"/>
      <c r="K15" s="31"/>
      <c r="L15" s="32" t="s">
        <v>55</v>
      </c>
      <c r="M15" s="33" t="s">
        <v>56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14"/>
      <c r="B16" s="14"/>
      <c r="C16" s="14"/>
      <c r="D16" s="24" t="s">
        <v>4</v>
      </c>
      <c r="E16" s="25" t="s">
        <v>17</v>
      </c>
      <c r="F16" s="24" t="s">
        <v>18</v>
      </c>
      <c r="G16" s="25" t="s">
        <v>57</v>
      </c>
      <c r="H16" s="24" t="s">
        <v>20</v>
      </c>
      <c r="I16" s="25" t="s">
        <v>58</v>
      </c>
      <c r="J16" s="24" t="s">
        <v>59</v>
      </c>
      <c r="K16" s="26" t="str">
        <f>CONCATENATE(D10, " ", E16, " ", F16," ", G16," ", H16, " ", I16)</f>
        <v>Yo como Administrador necesito editar los roles para poder realizar modificaciones a los roles registrados</v>
      </c>
      <c r="L16" s="27" t="s">
        <v>60</v>
      </c>
      <c r="M16" s="35" t="s">
        <v>61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29" t="s">
        <v>62</v>
      </c>
      <c r="M17" s="36" t="s">
        <v>63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8.5" customHeight="1">
      <c r="A18" s="14"/>
      <c r="B18" s="14"/>
      <c r="C18" s="14"/>
      <c r="D18" s="23"/>
      <c r="E18" s="14"/>
      <c r="F18" s="23"/>
      <c r="G18" s="23"/>
      <c r="H18" s="14"/>
      <c r="I18" s="23"/>
      <c r="J18" s="23"/>
      <c r="K18" s="31"/>
      <c r="L18" s="32" t="s">
        <v>64</v>
      </c>
      <c r="M18" s="37" t="s">
        <v>65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14"/>
      <c r="B19" s="14"/>
      <c r="C19" s="14"/>
      <c r="D19" s="24" t="s">
        <v>4</v>
      </c>
      <c r="E19" s="25" t="s">
        <v>17</v>
      </c>
      <c r="F19" s="24" t="s">
        <v>18</v>
      </c>
      <c r="G19" s="25" t="s">
        <v>66</v>
      </c>
      <c r="H19" s="24" t="s">
        <v>20</v>
      </c>
      <c r="I19" s="25" t="s">
        <v>67</v>
      </c>
      <c r="J19" s="24" t="s">
        <v>68</v>
      </c>
      <c r="K19" s="26" t="str">
        <f>CONCATENATE(D10, " ", E19, " ", F19," ", G19," ", H19, " ", I19)</f>
        <v>Yo como Administrador necesito cambiar el estado de los roles para poder activar o desactivar un rol en especifico</v>
      </c>
      <c r="L19" s="27" t="s">
        <v>69</v>
      </c>
      <c r="M19" s="35" t="s">
        <v>70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29" t="s">
        <v>71</v>
      </c>
      <c r="M20" s="36" t="s">
        <v>72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14"/>
      <c r="B21" s="14"/>
      <c r="C21" s="14"/>
      <c r="D21" s="23"/>
      <c r="E21" s="14"/>
      <c r="F21" s="23"/>
      <c r="G21" s="23"/>
      <c r="H21" s="23"/>
      <c r="I21" s="23"/>
      <c r="J21" s="23"/>
      <c r="K21" s="31"/>
      <c r="L21" s="32" t="s">
        <v>73</v>
      </c>
      <c r="M21" s="33" t="s">
        <v>74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14"/>
      <c r="B22" s="14"/>
      <c r="C22" s="14"/>
      <c r="D22" s="38" t="s">
        <v>4</v>
      </c>
      <c r="E22" s="39" t="s">
        <v>17</v>
      </c>
      <c r="F22" s="38" t="s">
        <v>18</v>
      </c>
      <c r="G22" s="39" t="s">
        <v>75</v>
      </c>
      <c r="H22" s="38" t="s">
        <v>20</v>
      </c>
      <c r="I22" s="39" t="s">
        <v>76</v>
      </c>
      <c r="J22" s="38" t="s">
        <v>77</v>
      </c>
      <c r="K22" s="40" t="str">
        <f>CONCATENATE(D13, " ", E22, " ", F22," ", G22," ", H22, " ", I22)</f>
        <v>Yo como Administrador necesito listar los empleados para poder tener la vista general de los empleados que tengo</v>
      </c>
      <c r="L22" s="41" t="s">
        <v>78</v>
      </c>
      <c r="M22" s="42" t="s">
        <v>79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5"/>
      <c r="L23" s="43" t="s">
        <v>80</v>
      </c>
      <c r="M23" s="44" t="s">
        <v>81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14"/>
      <c r="B24" s="14"/>
      <c r="C24" s="14"/>
      <c r="D24" s="23"/>
      <c r="E24" s="14"/>
      <c r="F24" s="23"/>
      <c r="G24" s="23"/>
      <c r="H24" s="23"/>
      <c r="I24" s="23"/>
      <c r="J24" s="23"/>
      <c r="K24" s="31"/>
      <c r="L24" s="45" t="s">
        <v>82</v>
      </c>
      <c r="M24" s="4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9.25" customHeight="1">
      <c r="A25" s="14"/>
      <c r="B25" s="14"/>
      <c r="C25" s="14"/>
      <c r="D25" s="38" t="s">
        <v>4</v>
      </c>
      <c r="E25" s="39" t="s">
        <v>17</v>
      </c>
      <c r="F25" s="38" t="s">
        <v>18</v>
      </c>
      <c r="G25" s="47" t="s">
        <v>19</v>
      </c>
      <c r="H25" s="38" t="s">
        <v>20</v>
      </c>
      <c r="I25" s="39" t="s">
        <v>83</v>
      </c>
      <c r="J25" s="38" t="s">
        <v>84</v>
      </c>
      <c r="K25" s="40" t="str">
        <f>CONCATENATE(E25, " ", F25," ", G25," ", H25, " ", I25)</f>
        <v>Administrador necesito registrar los empleados para poder guardar el registro de los empleados</v>
      </c>
      <c r="L25" s="41" t="s">
        <v>85</v>
      </c>
      <c r="M25" s="48" t="s">
        <v>86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5"/>
      <c r="L26" s="43" t="s">
        <v>87</v>
      </c>
      <c r="M26" s="44" t="s">
        <v>88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5.5" customHeight="1">
      <c r="A27" s="14"/>
      <c r="B27" s="14"/>
      <c r="C27" s="14"/>
      <c r="D27" s="23"/>
      <c r="E27" s="14"/>
      <c r="F27" s="23"/>
      <c r="G27" s="23"/>
      <c r="H27" s="23"/>
      <c r="I27" s="23"/>
      <c r="J27" s="23"/>
      <c r="K27" s="31"/>
      <c r="L27" s="49" t="s">
        <v>89</v>
      </c>
      <c r="M27" s="50" t="s">
        <v>90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14"/>
      <c r="B28" s="14"/>
      <c r="C28" s="14"/>
      <c r="D28" s="38" t="s">
        <v>4</v>
      </c>
      <c r="E28" s="39" t="s">
        <v>17</v>
      </c>
      <c r="F28" s="38" t="s">
        <v>18</v>
      </c>
      <c r="G28" s="39" t="s">
        <v>91</v>
      </c>
      <c r="H28" s="38" t="s">
        <v>20</v>
      </c>
      <c r="I28" s="39" t="s">
        <v>92</v>
      </c>
      <c r="J28" s="38" t="s">
        <v>93</v>
      </c>
      <c r="K28" s="40" t="str">
        <f>CONCATENATE(D28," ",E28," ",F28," ",G28," ",H28," ",I28)</f>
        <v>Yo como Administrador necesito editar los empleados para poder realizar modificaciones a los empleados registrados</v>
      </c>
      <c r="L28" s="51" t="s">
        <v>94</v>
      </c>
      <c r="M28" s="48" t="s">
        <v>95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5"/>
      <c r="L29" s="43" t="s">
        <v>96</v>
      </c>
      <c r="M29" s="44" t="s">
        <v>97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14"/>
      <c r="B30" s="14"/>
      <c r="C30" s="14"/>
      <c r="D30" s="23"/>
      <c r="E30" s="14"/>
      <c r="F30" s="23"/>
      <c r="G30" s="23"/>
      <c r="H30" s="23"/>
      <c r="I30" s="23"/>
      <c r="J30" s="23"/>
      <c r="K30" s="31"/>
      <c r="L30" s="45" t="s">
        <v>98</v>
      </c>
      <c r="M30" s="50" t="s">
        <v>99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14"/>
      <c r="B31" s="14"/>
      <c r="C31" s="14"/>
      <c r="D31" s="38" t="s">
        <v>4</v>
      </c>
      <c r="E31" s="39" t="s">
        <v>17</v>
      </c>
      <c r="F31" s="38" t="s">
        <v>18</v>
      </c>
      <c r="G31" s="39" t="s">
        <v>100</v>
      </c>
      <c r="H31" s="38" t="s">
        <v>20</v>
      </c>
      <c r="I31" s="39" t="s">
        <v>101</v>
      </c>
      <c r="J31" s="38" t="s">
        <v>102</v>
      </c>
      <c r="K31" s="40" t="str">
        <f>CONCATENATE(D31," ",E31," ",F31," ",G31," ",H31," ",I31)</f>
        <v>Yo como Administrador necesito cambiar el estado de los empleados para poder activar o desactivar un empleados en especifico</v>
      </c>
      <c r="L31" s="41" t="s">
        <v>103</v>
      </c>
      <c r="M31" s="42" t="s">
        <v>104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5"/>
      <c r="L32" s="43" t="s">
        <v>105</v>
      </c>
      <c r="M32" s="52" t="s">
        <v>106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14"/>
      <c r="B33" s="14"/>
      <c r="C33" s="14"/>
      <c r="D33" s="23"/>
      <c r="E33" s="14"/>
      <c r="F33" s="23"/>
      <c r="G33" s="23"/>
      <c r="H33" s="23"/>
      <c r="I33" s="23"/>
      <c r="J33" s="23"/>
      <c r="K33" s="31"/>
      <c r="L33" s="49" t="s">
        <v>107</v>
      </c>
      <c r="M33" s="46" t="s">
        <v>108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53" t="s">
        <v>109</v>
      </c>
      <c r="B34" s="53" t="s">
        <v>110</v>
      </c>
      <c r="C34" s="54" t="s">
        <v>111</v>
      </c>
      <c r="D34" s="55" t="s">
        <v>4</v>
      </c>
      <c r="E34" s="53" t="s">
        <v>29</v>
      </c>
      <c r="F34" s="55" t="s">
        <v>18</v>
      </c>
      <c r="G34" s="53" t="s">
        <v>112</v>
      </c>
      <c r="H34" s="55" t="s">
        <v>20</v>
      </c>
      <c r="I34" s="53" t="s">
        <v>113</v>
      </c>
      <c r="J34" s="55" t="s">
        <v>114</v>
      </c>
      <c r="K34" s="56" t="str">
        <f>CONCATENATE(D34," ",E34," ",F34," ",G34," ",H34," ",I34)</f>
        <v>Yo como Empleado necesito listar las novedades para poder tener la vista general de las novedades que tengo</v>
      </c>
      <c r="L34" s="57" t="s">
        <v>115</v>
      </c>
      <c r="M34" s="58" t="s">
        <v>116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5"/>
      <c r="L35" s="59" t="s">
        <v>117</v>
      </c>
      <c r="M35" s="60" t="s">
        <v>118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14"/>
      <c r="B36" s="14"/>
      <c r="C36" s="14"/>
      <c r="D36" s="23"/>
      <c r="E36" s="23"/>
      <c r="F36" s="23"/>
      <c r="G36" s="23"/>
      <c r="H36" s="23"/>
      <c r="I36" s="23"/>
      <c r="J36" s="23"/>
      <c r="K36" s="31"/>
      <c r="L36" s="61" t="s">
        <v>119</v>
      </c>
      <c r="M36" s="62" t="s">
        <v>120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14"/>
      <c r="B37" s="14"/>
      <c r="C37" s="14"/>
      <c r="D37" s="55" t="s">
        <v>4</v>
      </c>
      <c r="E37" s="53" t="s">
        <v>29</v>
      </c>
      <c r="F37" s="55" t="s">
        <v>18</v>
      </c>
      <c r="G37" s="54" t="s">
        <v>121</v>
      </c>
      <c r="H37" s="55" t="s">
        <v>20</v>
      </c>
      <c r="I37" s="53" t="s">
        <v>122</v>
      </c>
      <c r="J37" s="55" t="s">
        <v>123</v>
      </c>
      <c r="K37" s="56" t="str">
        <f>CONCATENATE(D37," ",E37," ",F37," ",G37," ",H37," ",I37)</f>
        <v>Yo como Empleado necesito registrar las novedades para poder guardar el registro de las novedades</v>
      </c>
      <c r="L37" s="63" t="s">
        <v>124</v>
      </c>
      <c r="M37" s="58" t="s">
        <v>125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5"/>
      <c r="L38" s="59" t="s">
        <v>126</v>
      </c>
      <c r="M38" s="60" t="s">
        <v>127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14"/>
      <c r="B39" s="14"/>
      <c r="C39" s="14"/>
      <c r="D39" s="23"/>
      <c r="E39" s="23"/>
      <c r="F39" s="23"/>
      <c r="G39" s="23"/>
      <c r="H39" s="23"/>
      <c r="I39" s="23"/>
      <c r="J39" s="23"/>
      <c r="K39" s="31"/>
      <c r="L39" s="64" t="s">
        <v>128</v>
      </c>
      <c r="M39" s="62" t="s">
        <v>129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14"/>
      <c r="B40" s="14"/>
      <c r="C40" s="14"/>
      <c r="D40" s="55" t="s">
        <v>4</v>
      </c>
      <c r="E40" s="53" t="s">
        <v>29</v>
      </c>
      <c r="F40" s="55" t="s">
        <v>18</v>
      </c>
      <c r="G40" s="53" t="s">
        <v>130</v>
      </c>
      <c r="H40" s="55" t="s">
        <v>20</v>
      </c>
      <c r="I40" s="53" t="s">
        <v>131</v>
      </c>
      <c r="J40" s="55" t="s">
        <v>132</v>
      </c>
      <c r="K40" s="56" t="str">
        <f>CONCATENATE(D40," ",E40," ",F40," ",G40," ",H40," ",I40)</f>
        <v>Yo como Empleado necesito editar las novedades para poder realizar modificaciones a las novedades registrados</v>
      </c>
      <c r="L40" s="57" t="s">
        <v>133</v>
      </c>
      <c r="M40" s="58" t="s">
        <v>134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5"/>
      <c r="L41" s="59" t="s">
        <v>135</v>
      </c>
      <c r="M41" s="60" t="s">
        <v>136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75" customHeight="1">
      <c r="A42" s="14"/>
      <c r="B42" s="14"/>
      <c r="C42" s="14"/>
      <c r="D42" s="23"/>
      <c r="E42" s="23"/>
      <c r="F42" s="23"/>
      <c r="G42" s="23"/>
      <c r="H42" s="23"/>
      <c r="I42" s="23"/>
      <c r="J42" s="23"/>
      <c r="K42" s="31"/>
      <c r="L42" s="61" t="s">
        <v>137</v>
      </c>
      <c r="M42" s="62" t="s">
        <v>138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14"/>
      <c r="B43" s="14"/>
      <c r="C43" s="14"/>
      <c r="D43" s="55" t="s">
        <v>4</v>
      </c>
      <c r="E43" s="53" t="s">
        <v>29</v>
      </c>
      <c r="F43" s="55" t="s">
        <v>18</v>
      </c>
      <c r="G43" s="53" t="s">
        <v>139</v>
      </c>
      <c r="H43" s="55" t="s">
        <v>20</v>
      </c>
      <c r="I43" s="53" t="s">
        <v>140</v>
      </c>
      <c r="J43" s="55" t="s">
        <v>141</v>
      </c>
      <c r="K43" s="56" t="str">
        <f>CONCATENATE(D43," ",E43," ",F43," ",G43," ",H43," ",I43)</f>
        <v>Yo como Empleado necesito cambiar el estado de las novedades para poder activar o desactivar una novedad en especifico</v>
      </c>
      <c r="L43" s="63" t="s">
        <v>142</v>
      </c>
      <c r="M43" s="58" t="s">
        <v>143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5"/>
      <c r="L44" s="59" t="s">
        <v>144</v>
      </c>
      <c r="M44" s="60" t="s">
        <v>145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31"/>
      <c r="L45" s="64" t="s">
        <v>146</v>
      </c>
      <c r="M45" s="65" t="s">
        <v>147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66" t="s">
        <v>148</v>
      </c>
      <c r="B46" s="66" t="s">
        <v>149</v>
      </c>
      <c r="C46" s="66" t="s">
        <v>150</v>
      </c>
      <c r="D46" s="67" t="s">
        <v>151</v>
      </c>
      <c r="E46" s="68" t="s">
        <v>152</v>
      </c>
      <c r="F46" s="67" t="s">
        <v>153</v>
      </c>
      <c r="G46" s="66" t="s">
        <v>154</v>
      </c>
      <c r="H46" s="67" t="s">
        <v>155</v>
      </c>
      <c r="I46" s="66" t="s">
        <v>156</v>
      </c>
      <c r="J46" s="67" t="s">
        <v>157</v>
      </c>
      <c r="K46" s="69" t="str">
        <f>CONCATENATE(D46:I48)</f>
        <v>Yo como Administrador necesito listar las herramientas e insumos para poder ver que herramientas e insumos hacen falta.</v>
      </c>
      <c r="L46" s="70" t="s">
        <v>158</v>
      </c>
      <c r="M46" s="71" t="s">
        <v>159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5"/>
      <c r="L47" s="72" t="s">
        <v>160</v>
      </c>
      <c r="M47" s="73" t="s">
        <v>161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14"/>
      <c r="B48" s="14"/>
      <c r="C48" s="14"/>
      <c r="D48" s="23"/>
      <c r="E48" s="23"/>
      <c r="F48" s="23"/>
      <c r="G48" s="23"/>
      <c r="H48" s="23"/>
      <c r="I48" s="23"/>
      <c r="J48" s="23"/>
      <c r="K48" s="31"/>
      <c r="L48" s="74" t="s">
        <v>162</v>
      </c>
      <c r="M48" s="75" t="s">
        <v>163</v>
      </c>
      <c r="N48" s="4" t="s">
        <v>164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14"/>
      <c r="B49" s="14"/>
      <c r="C49" s="14"/>
      <c r="D49" s="67" t="s">
        <v>151</v>
      </c>
      <c r="E49" s="68" t="s">
        <v>152</v>
      </c>
      <c r="F49" s="67" t="s">
        <v>153</v>
      </c>
      <c r="G49" s="66" t="s">
        <v>165</v>
      </c>
      <c r="H49" s="67" t="s">
        <v>155</v>
      </c>
      <c r="I49" s="66" t="s">
        <v>166</v>
      </c>
      <c r="J49" s="67" t="s">
        <v>167</v>
      </c>
      <c r="K49" s="69" t="str">
        <f>CONCATENATE(D49:I51)</f>
        <v>Yo como Administrador necesito registrar herramienta e insumos para poder ver el registro de las herramientas e insumos.</v>
      </c>
      <c r="L49" s="76" t="s">
        <v>168</v>
      </c>
      <c r="M49" s="77" t="s">
        <v>169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5"/>
      <c r="L50" s="78" t="s">
        <v>170</v>
      </c>
      <c r="M50" s="73" t="s">
        <v>171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14"/>
      <c r="B51" s="14"/>
      <c r="C51" s="14"/>
      <c r="D51" s="23"/>
      <c r="E51" s="23"/>
      <c r="F51" s="23"/>
      <c r="G51" s="23"/>
      <c r="H51" s="23"/>
      <c r="I51" s="23"/>
      <c r="J51" s="23"/>
      <c r="K51" s="31"/>
      <c r="L51" s="79" t="s">
        <v>172</v>
      </c>
      <c r="M51" s="80" t="s">
        <v>173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14"/>
      <c r="B52" s="14"/>
      <c r="C52" s="14"/>
      <c r="D52" s="67" t="s">
        <v>151</v>
      </c>
      <c r="E52" s="68" t="s">
        <v>152</v>
      </c>
      <c r="F52" s="67" t="s">
        <v>153</v>
      </c>
      <c r="G52" s="66" t="s">
        <v>174</v>
      </c>
      <c r="H52" s="67" t="s">
        <v>155</v>
      </c>
      <c r="I52" s="66" t="s">
        <v>175</v>
      </c>
      <c r="J52" s="67" t="s">
        <v>176</v>
      </c>
      <c r="K52" s="69" t="str">
        <f>CONCATENATE(D52:I54)</f>
        <v>Yo como Administrador necesito  editar herramientas e insumospara poder saber en que estado se encuentran</v>
      </c>
      <c r="L52" s="76" t="s">
        <v>177</v>
      </c>
      <c r="M52" s="77" t="s">
        <v>178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5"/>
      <c r="L53" s="78" t="s">
        <v>179</v>
      </c>
      <c r="M53" s="73" t="s">
        <v>180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75" customHeight="1">
      <c r="A54" s="14"/>
      <c r="B54" s="14"/>
      <c r="C54" s="14"/>
      <c r="D54" s="23"/>
      <c r="E54" s="23"/>
      <c r="F54" s="23"/>
      <c r="G54" s="23"/>
      <c r="H54" s="23"/>
      <c r="I54" s="23"/>
      <c r="J54" s="23"/>
      <c r="K54" s="31"/>
      <c r="L54" s="79" t="s">
        <v>181</v>
      </c>
      <c r="M54" s="80" t="s">
        <v>182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14"/>
      <c r="B55" s="14"/>
      <c r="C55" s="14"/>
      <c r="D55" s="67" t="s">
        <v>151</v>
      </c>
      <c r="E55" s="68" t="s">
        <v>152</v>
      </c>
      <c r="F55" s="67" t="s">
        <v>153</v>
      </c>
      <c r="G55" s="66" t="s">
        <v>183</v>
      </c>
      <c r="H55" s="67" t="s">
        <v>155</v>
      </c>
      <c r="I55" s="66" t="s">
        <v>184</v>
      </c>
      <c r="J55" s="67" t="s">
        <v>185</v>
      </c>
      <c r="K55" s="69" t="str">
        <f>CONCATENATE(D55:I57)</f>
        <v>Yo como Administrador necesito desactivar herramientas e insumos para poder tener un conteo exacto de las herramientas buenas y malas para reparar.</v>
      </c>
      <c r="L55" s="76" t="s">
        <v>186</v>
      </c>
      <c r="M55" s="77" t="s">
        <v>187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5"/>
      <c r="L56" s="78" t="s">
        <v>188</v>
      </c>
      <c r="M56" s="73" t="s">
        <v>189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5.5" customHeight="1">
      <c r="A57" s="14"/>
      <c r="B57" s="14"/>
      <c r="C57" s="14"/>
      <c r="D57" s="23"/>
      <c r="E57" s="23"/>
      <c r="F57" s="23"/>
      <c r="G57" s="23"/>
      <c r="H57" s="23"/>
      <c r="I57" s="23"/>
      <c r="J57" s="23"/>
      <c r="K57" s="31"/>
      <c r="L57" s="79" t="s">
        <v>190</v>
      </c>
      <c r="M57" s="80" t="s">
        <v>191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2.5" customHeight="1">
      <c r="A58" s="81" t="s">
        <v>192</v>
      </c>
      <c r="B58" s="81" t="s">
        <v>193</v>
      </c>
      <c r="C58" s="82" t="s">
        <v>194</v>
      </c>
      <c r="D58" s="83" t="s">
        <v>4</v>
      </c>
      <c r="E58" s="81" t="s">
        <v>17</v>
      </c>
      <c r="F58" s="83" t="s">
        <v>18</v>
      </c>
      <c r="G58" s="81" t="s">
        <v>195</v>
      </c>
      <c r="H58" s="83" t="s">
        <v>20</v>
      </c>
      <c r="I58" s="81" t="s">
        <v>196</v>
      </c>
      <c r="J58" s="83" t="s">
        <v>197</v>
      </c>
      <c r="K58" s="84" t="str">
        <f>CONCATENATE(D58," ",E58," ",F58," ",G58," ",H58," ",I58)</f>
        <v>Yo como Administrador necesito Registrar las nuevas herramientas e insumos para poder administrar la entrada y salida de las herramientas</v>
      </c>
      <c r="L58" s="85" t="s">
        <v>198</v>
      </c>
      <c r="M58" s="86" t="s">
        <v>199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4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5"/>
      <c r="L59" s="87" t="s">
        <v>200</v>
      </c>
      <c r="M59" s="88" t="s">
        <v>201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8.5" customHeight="1">
      <c r="A60" s="14"/>
      <c r="B60" s="14"/>
      <c r="C60" s="14"/>
      <c r="D60" s="23"/>
      <c r="E60" s="23"/>
      <c r="F60" s="23"/>
      <c r="G60" s="23"/>
      <c r="H60" s="23"/>
      <c r="I60" s="23"/>
      <c r="J60" s="23"/>
      <c r="K60" s="31"/>
      <c r="L60" s="89" t="s">
        <v>202</v>
      </c>
      <c r="M60" s="90" t="s">
        <v>203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91" t="s">
        <v>204</v>
      </c>
      <c r="B61" s="91" t="s">
        <v>205</v>
      </c>
      <c r="C61" s="91" t="s">
        <v>206</v>
      </c>
      <c r="D61" s="92" t="s">
        <v>4</v>
      </c>
      <c r="E61" s="91" t="s">
        <v>207</v>
      </c>
      <c r="F61" s="92" t="s">
        <v>208</v>
      </c>
      <c r="G61" s="91" t="s">
        <v>209</v>
      </c>
      <c r="H61" s="92" t="s">
        <v>155</v>
      </c>
      <c r="I61" s="91" t="s">
        <v>210</v>
      </c>
      <c r="J61" s="92" t="s">
        <v>211</v>
      </c>
      <c r="K61" s="93" t="str">
        <f>CONCATENATE(D61:I63)</f>
        <v>Yo como Administrador necesito listar los prestamos de herramientas a empleados para poder saber que tiene el empleado y tener un control perfecto de herramientas.</v>
      </c>
      <c r="L61" s="94" t="s">
        <v>212</v>
      </c>
      <c r="M61" s="95" t="s">
        <v>213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5"/>
      <c r="L62" s="96" t="s">
        <v>214</v>
      </c>
      <c r="M62" s="97" t="s">
        <v>215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3.0" customHeight="1">
      <c r="A63" s="14"/>
      <c r="B63" s="14"/>
      <c r="C63" s="14"/>
      <c r="D63" s="23"/>
      <c r="E63" s="23"/>
      <c r="F63" s="23"/>
      <c r="G63" s="23"/>
      <c r="H63" s="23"/>
      <c r="I63" s="23"/>
      <c r="J63" s="23"/>
      <c r="K63" s="31"/>
      <c r="L63" s="98" t="s">
        <v>216</v>
      </c>
      <c r="M63" s="99" t="s">
        <v>217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14"/>
      <c r="B64" s="14"/>
      <c r="C64" s="14"/>
      <c r="D64" s="92" t="s">
        <v>151</v>
      </c>
      <c r="E64" s="91" t="s">
        <v>152</v>
      </c>
      <c r="F64" s="92" t="s">
        <v>153</v>
      </c>
      <c r="G64" s="91" t="s">
        <v>218</v>
      </c>
      <c r="H64" s="92" t="s">
        <v>155</v>
      </c>
      <c r="I64" s="91" t="s">
        <v>219</v>
      </c>
      <c r="J64" s="92" t="s">
        <v>220</v>
      </c>
      <c r="K64" s="93" t="str">
        <f>CONCATENATE(D64:I66)</f>
        <v>Yo como Administrador necesito editar movimientos de herramientas para poder saber en que estado estan las herramientas si estan prestadas o disponibles spara usar.</v>
      </c>
      <c r="L64" s="94" t="s">
        <v>221</v>
      </c>
      <c r="M64" s="95" t="s">
        <v>222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5"/>
      <c r="L65" s="96" t="s">
        <v>223</v>
      </c>
      <c r="M65" s="97" t="s">
        <v>224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4.75" customHeight="1">
      <c r="A66" s="14"/>
      <c r="B66" s="14"/>
      <c r="C66" s="14"/>
      <c r="D66" s="23"/>
      <c r="E66" s="23"/>
      <c r="F66" s="23"/>
      <c r="G66" s="23"/>
      <c r="H66" s="23"/>
      <c r="I66" s="23"/>
      <c r="J66" s="23"/>
      <c r="K66" s="31"/>
      <c r="L66" s="98" t="s">
        <v>225</v>
      </c>
      <c r="M66" s="99" t="s">
        <v>226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14"/>
      <c r="B67" s="14"/>
      <c r="C67" s="14"/>
      <c r="D67" s="92" t="s">
        <v>151</v>
      </c>
      <c r="E67" s="91" t="s">
        <v>152</v>
      </c>
      <c r="F67" s="92" t="s">
        <v>153</v>
      </c>
      <c r="G67" s="91" t="s">
        <v>227</v>
      </c>
      <c r="H67" s="92" t="s">
        <v>155</v>
      </c>
      <c r="I67" s="91" t="s">
        <v>228</v>
      </c>
      <c r="J67" s="92" t="s">
        <v>229</v>
      </c>
      <c r="K67" s="93" t="str">
        <f>CONCATENATE(D67:I69)</f>
        <v>Yo como Administrador necesito desactivar o eliminar movimiento de herramienta para poder saber cuantas herramientas tengo y no tener herramientas malas para el uso.</v>
      </c>
      <c r="L67" s="94" t="s">
        <v>230</v>
      </c>
      <c r="M67" s="95" t="s">
        <v>231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5"/>
      <c r="L68" s="96" t="s">
        <v>232</v>
      </c>
      <c r="M68" s="97" t="s">
        <v>233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6.75" customHeight="1">
      <c r="A69" s="14"/>
      <c r="B69" s="14"/>
      <c r="C69" s="14"/>
      <c r="D69" s="23"/>
      <c r="E69" s="23"/>
      <c r="F69" s="23"/>
      <c r="G69" s="23"/>
      <c r="H69" s="23"/>
      <c r="I69" s="23"/>
      <c r="J69" s="23"/>
      <c r="K69" s="31"/>
      <c r="L69" s="98" t="s">
        <v>234</v>
      </c>
      <c r="M69" s="99" t="s">
        <v>235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14"/>
      <c r="B70" s="14"/>
      <c r="C70" s="14"/>
      <c r="D70" s="92" t="s">
        <v>151</v>
      </c>
      <c r="E70" s="91" t="s">
        <v>152</v>
      </c>
      <c r="F70" s="92" t="s">
        <v>153</v>
      </c>
      <c r="G70" s="100" t="s">
        <v>236</v>
      </c>
      <c r="H70" s="92" t="s">
        <v>155</v>
      </c>
      <c r="I70" s="91" t="s">
        <v>237</v>
      </c>
      <c r="J70" s="92" t="s">
        <v>238</v>
      </c>
      <c r="K70" s="93" t="str">
        <f>CONCATENATE(D70:I72)</f>
        <v>Yo como Administrador necesito registrar prestamo de herramienta a empleado para poder saber que herramientas tengo libres para otro uso de otros empleados.</v>
      </c>
      <c r="L70" s="94" t="s">
        <v>239</v>
      </c>
      <c r="M70" s="95" t="s">
        <v>240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5"/>
      <c r="L71" s="96" t="s">
        <v>241</v>
      </c>
      <c r="M71" s="97" t="s">
        <v>242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7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31"/>
      <c r="L72" s="98" t="s">
        <v>243</v>
      </c>
      <c r="M72" s="99" t="s">
        <v>244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101" t="s">
        <v>245</v>
      </c>
      <c r="B73" s="101" t="s">
        <v>246</v>
      </c>
      <c r="C73" s="101" t="s">
        <v>247</v>
      </c>
      <c r="D73" s="102" t="s">
        <v>151</v>
      </c>
      <c r="E73" s="101" t="s">
        <v>152</v>
      </c>
      <c r="F73" s="102" t="s">
        <v>153</v>
      </c>
      <c r="G73" s="101" t="s">
        <v>248</v>
      </c>
      <c r="H73" s="102" t="s">
        <v>155</v>
      </c>
      <c r="I73" s="101" t="s">
        <v>249</v>
      </c>
      <c r="J73" s="102" t="s">
        <v>250</v>
      </c>
      <c r="K73" s="103" t="str">
        <f>CONCATENATE(D73:I75)</f>
        <v>Yo como Administrador necesito Ingresar nuesvos servicios que vaya a brindar la empresapara poder promover el crecimiento como empresa</v>
      </c>
      <c r="L73" s="104" t="s">
        <v>251</v>
      </c>
      <c r="M73" s="105" t="s">
        <v>240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5"/>
      <c r="L74" s="106" t="s">
        <v>252</v>
      </c>
      <c r="M74" s="107" t="s">
        <v>253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14"/>
      <c r="B75" s="14"/>
      <c r="C75" s="14"/>
      <c r="D75" s="23"/>
      <c r="E75" s="23"/>
      <c r="F75" s="23"/>
      <c r="G75" s="23"/>
      <c r="H75" s="23"/>
      <c r="I75" s="23"/>
      <c r="J75" s="23"/>
      <c r="K75" s="31"/>
      <c r="L75" s="108" t="s">
        <v>254</v>
      </c>
      <c r="M75" s="109" t="s">
        <v>255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4.75" customHeight="1">
      <c r="A76" s="14"/>
      <c r="B76" s="14"/>
      <c r="C76" s="14"/>
      <c r="D76" s="102" t="s">
        <v>151</v>
      </c>
      <c r="E76" s="101" t="s">
        <v>152</v>
      </c>
      <c r="F76" s="102" t="s">
        <v>153</v>
      </c>
      <c r="G76" s="101" t="s">
        <v>256</v>
      </c>
      <c r="H76" s="110" t="s">
        <v>257</v>
      </c>
      <c r="I76" s="101" t="s">
        <v>258</v>
      </c>
      <c r="J76" s="102" t="s">
        <v>259</v>
      </c>
      <c r="K76" s="103" t="str">
        <f>CONCATENATE(D76:I78)</f>
        <v>Yo como Administrador necesito Eliminar los servicios que ya están vetados por la empresa para poder quedar bien y no bajar el estatus por haber ofrecido un servicio vetado que no se puede brindar</v>
      </c>
      <c r="L76" s="104" t="s">
        <v>260</v>
      </c>
      <c r="M76" s="105" t="s">
        <v>261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4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5"/>
      <c r="L77" s="106" t="s">
        <v>262</v>
      </c>
      <c r="M77" s="111" t="s">
        <v>263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14"/>
      <c r="B78" s="14"/>
      <c r="C78" s="14"/>
      <c r="D78" s="23"/>
      <c r="E78" s="23"/>
      <c r="F78" s="23"/>
      <c r="G78" s="23"/>
      <c r="H78" s="23"/>
      <c r="I78" s="23"/>
      <c r="J78" s="23"/>
      <c r="K78" s="31"/>
      <c r="L78" s="108" t="s">
        <v>264</v>
      </c>
      <c r="M78" s="109" t="s">
        <v>265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14"/>
      <c r="B79" s="14"/>
      <c r="C79" s="14"/>
      <c r="D79" s="102" t="s">
        <v>151</v>
      </c>
      <c r="E79" s="101" t="s">
        <v>152</v>
      </c>
      <c r="F79" s="102" t="s">
        <v>153</v>
      </c>
      <c r="G79" s="112" t="s">
        <v>266</v>
      </c>
      <c r="H79" s="102" t="s">
        <v>155</v>
      </c>
      <c r="I79" s="101" t="s">
        <v>267</v>
      </c>
      <c r="J79" s="102" t="s">
        <v>268</v>
      </c>
      <c r="K79" s="103" t="str">
        <f>CONCATENATE(D79:I81)</f>
        <v>Yo como Administrador necesito ingresar nuevos servicios en el maestro de serviciospara poder saber que servicios presta la empresa</v>
      </c>
      <c r="L79" s="104" t="s">
        <v>269</v>
      </c>
      <c r="M79" s="113" t="s">
        <v>270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14"/>
      <c r="B80" s="14"/>
      <c r="C80" s="14"/>
      <c r="D80" s="14"/>
      <c r="E80" s="14"/>
      <c r="F80" s="14"/>
      <c r="H80" s="14"/>
      <c r="I80" s="14"/>
      <c r="J80" s="14"/>
      <c r="K80" s="15"/>
      <c r="L80" s="106" t="s">
        <v>271</v>
      </c>
      <c r="M80" s="113" t="s">
        <v>272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4"/>
      <c r="B81" s="14"/>
      <c r="C81" s="14"/>
      <c r="D81" s="23"/>
      <c r="E81" s="23"/>
      <c r="F81" s="23"/>
      <c r="H81" s="23"/>
      <c r="I81" s="23"/>
      <c r="J81" s="23"/>
      <c r="K81" s="31"/>
      <c r="L81" s="108" t="s">
        <v>273</v>
      </c>
      <c r="M81" s="109" t="s">
        <v>274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4"/>
      <c r="B82" s="14"/>
      <c r="C82" s="14"/>
      <c r="D82" s="102" t="s">
        <v>151</v>
      </c>
      <c r="E82" s="101" t="s">
        <v>152</v>
      </c>
      <c r="F82" s="102" t="s">
        <v>153</v>
      </c>
      <c r="G82" s="101" t="s">
        <v>275</v>
      </c>
      <c r="H82" s="102" t="s">
        <v>155</v>
      </c>
      <c r="I82" s="101" t="s">
        <v>276</v>
      </c>
      <c r="J82" s="102" t="s">
        <v>277</v>
      </c>
      <c r="K82" s="103" t="str">
        <f>CONCATENATE(D82:I84)</f>
        <v>Yo como Administrador necesito Modificar un servicios que tenga mal la información previamente añadida o que haya tenido alguna actualizaciónpara poder hacer una buena gestion de los servicios y evitar fallas</v>
      </c>
      <c r="L82" s="104" t="s">
        <v>278</v>
      </c>
      <c r="M82" s="105" t="s">
        <v>279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5"/>
      <c r="L83" s="106" t="s">
        <v>280</v>
      </c>
      <c r="M83" s="113" t="s">
        <v>281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8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31"/>
      <c r="L84" s="108" t="s">
        <v>282</v>
      </c>
      <c r="M84" s="109" t="s">
        <v>283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114" t="s">
        <v>284</v>
      </c>
      <c r="B85" s="114" t="s">
        <v>285</v>
      </c>
      <c r="C85" s="114" t="s">
        <v>286</v>
      </c>
      <c r="D85" s="115" t="s">
        <v>151</v>
      </c>
      <c r="E85" s="114" t="s">
        <v>152</v>
      </c>
      <c r="F85" s="115" t="s">
        <v>153</v>
      </c>
      <c r="G85" s="114" t="s">
        <v>287</v>
      </c>
      <c r="H85" s="115" t="s">
        <v>155</v>
      </c>
      <c r="I85" s="114" t="s">
        <v>288</v>
      </c>
      <c r="J85" s="115" t="s">
        <v>289</v>
      </c>
      <c r="K85" s="116" t="str">
        <f>CONCATENATE(D85:I87)</f>
        <v>Yo como Administrador necesito Agendar servicios para los empleadospara poder Saber cuales son los servicios que hay pendientes</v>
      </c>
      <c r="L85" s="117" t="s">
        <v>290</v>
      </c>
      <c r="M85" s="118" t="s">
        <v>291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5"/>
      <c r="L86" s="119" t="s">
        <v>292</v>
      </c>
      <c r="M86" s="120" t="s">
        <v>293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14"/>
      <c r="B87" s="14"/>
      <c r="C87" s="14"/>
      <c r="D87" s="23"/>
      <c r="E87" s="23"/>
      <c r="F87" s="23"/>
      <c r="G87" s="23"/>
      <c r="H87" s="23"/>
      <c r="I87" s="23"/>
      <c r="J87" s="23"/>
      <c r="K87" s="31"/>
      <c r="L87" s="121" t="s">
        <v>294</v>
      </c>
      <c r="M87" s="122" t="s">
        <v>295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14"/>
      <c r="B88" s="14"/>
      <c r="C88" s="14"/>
      <c r="D88" s="115" t="s">
        <v>151</v>
      </c>
      <c r="E88" s="114" t="s">
        <v>152</v>
      </c>
      <c r="F88" s="115" t="s">
        <v>153</v>
      </c>
      <c r="G88" s="114" t="s">
        <v>296</v>
      </c>
      <c r="H88" s="115" t="s">
        <v>155</v>
      </c>
      <c r="I88" s="114" t="s">
        <v>297</v>
      </c>
      <c r="J88" s="115" t="s">
        <v>298</v>
      </c>
      <c r="K88" s="116" t="str">
        <f>CONCATENATE(D88:I90)</f>
        <v>Yo como Administrador necesito Delegar servicios a empleadospara poder Para organizar el equipo de trabajo</v>
      </c>
      <c r="L88" s="117" t="s">
        <v>299</v>
      </c>
      <c r="M88" s="123" t="s">
        <v>300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5"/>
      <c r="L89" s="119" t="s">
        <v>301</v>
      </c>
      <c r="M89" s="124" t="s">
        <v>302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31"/>
      <c r="L90" s="121" t="s">
        <v>303</v>
      </c>
      <c r="M90" s="125" t="s">
        <v>304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3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3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3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254">
    <mergeCell ref="D40:D42"/>
    <mergeCell ref="E40:E42"/>
    <mergeCell ref="F40:F42"/>
    <mergeCell ref="G40:G42"/>
    <mergeCell ref="H40:H42"/>
    <mergeCell ref="I40:I42"/>
    <mergeCell ref="J40:J42"/>
    <mergeCell ref="K40:K42"/>
    <mergeCell ref="D43:D45"/>
    <mergeCell ref="E43:E45"/>
    <mergeCell ref="F43:F45"/>
    <mergeCell ref="G43:G45"/>
    <mergeCell ref="H43:H45"/>
    <mergeCell ref="I43:I45"/>
    <mergeCell ref="J43:J45"/>
    <mergeCell ref="K43:K45"/>
    <mergeCell ref="D31:D33"/>
    <mergeCell ref="E31:E33"/>
    <mergeCell ref="A34:A45"/>
    <mergeCell ref="B34:B45"/>
    <mergeCell ref="C34:C45"/>
    <mergeCell ref="D34:D36"/>
    <mergeCell ref="E34:E36"/>
    <mergeCell ref="H46:H48"/>
    <mergeCell ref="I46:I48"/>
    <mergeCell ref="J46:J48"/>
    <mergeCell ref="K46:K48"/>
    <mergeCell ref="D49:D51"/>
    <mergeCell ref="E49:E51"/>
    <mergeCell ref="F49:F51"/>
    <mergeCell ref="G49:G51"/>
    <mergeCell ref="H49:H51"/>
    <mergeCell ref="I49:I51"/>
    <mergeCell ref="J49:J51"/>
    <mergeCell ref="K49:K51"/>
    <mergeCell ref="D52:D54"/>
    <mergeCell ref="E52:E54"/>
    <mergeCell ref="H52:H54"/>
    <mergeCell ref="I52:I54"/>
    <mergeCell ref="J52:J54"/>
    <mergeCell ref="K52:K54"/>
    <mergeCell ref="F52:F54"/>
    <mergeCell ref="G52:G54"/>
    <mergeCell ref="D55:D57"/>
    <mergeCell ref="E55:E57"/>
    <mergeCell ref="F55:F57"/>
    <mergeCell ref="G55:G57"/>
    <mergeCell ref="H55:H57"/>
    <mergeCell ref="I55:I57"/>
    <mergeCell ref="J55:J57"/>
    <mergeCell ref="K55:K57"/>
    <mergeCell ref="A46:A57"/>
    <mergeCell ref="B46:B57"/>
    <mergeCell ref="C46:C57"/>
    <mergeCell ref="D46:D48"/>
    <mergeCell ref="E46:E48"/>
    <mergeCell ref="F46:F48"/>
    <mergeCell ref="G46:G48"/>
    <mergeCell ref="H58:H60"/>
    <mergeCell ref="I58:I60"/>
    <mergeCell ref="J58:J60"/>
    <mergeCell ref="K58:K60"/>
    <mergeCell ref="A58:A60"/>
    <mergeCell ref="B58:B60"/>
    <mergeCell ref="C58:C60"/>
    <mergeCell ref="D58:D60"/>
    <mergeCell ref="E58:E60"/>
    <mergeCell ref="F58:F60"/>
    <mergeCell ref="G58:G60"/>
    <mergeCell ref="H61:H63"/>
    <mergeCell ref="I61:I63"/>
    <mergeCell ref="J61:J63"/>
    <mergeCell ref="K61:K63"/>
    <mergeCell ref="G4:G6"/>
    <mergeCell ref="H4:H6"/>
    <mergeCell ref="I4:I6"/>
    <mergeCell ref="J4:J6"/>
    <mergeCell ref="D4:D6"/>
    <mergeCell ref="D7:D9"/>
    <mergeCell ref="E7:E9"/>
    <mergeCell ref="F7:F9"/>
    <mergeCell ref="G7:G9"/>
    <mergeCell ref="H7:H9"/>
    <mergeCell ref="I7:I9"/>
    <mergeCell ref="J7:J9"/>
    <mergeCell ref="F10:F12"/>
    <mergeCell ref="G10:G12"/>
    <mergeCell ref="H10:H12"/>
    <mergeCell ref="I10:I12"/>
    <mergeCell ref="J10:J12"/>
    <mergeCell ref="K10:K12"/>
    <mergeCell ref="D13:D15"/>
    <mergeCell ref="E13:E15"/>
    <mergeCell ref="F13:F15"/>
    <mergeCell ref="G13:G15"/>
    <mergeCell ref="H13:H15"/>
    <mergeCell ref="I13:I15"/>
    <mergeCell ref="J13:J15"/>
    <mergeCell ref="K13:K15"/>
    <mergeCell ref="D16:D18"/>
    <mergeCell ref="E16:E18"/>
    <mergeCell ref="F16:F18"/>
    <mergeCell ref="G16:G18"/>
    <mergeCell ref="H16:H18"/>
    <mergeCell ref="I16:I18"/>
    <mergeCell ref="J16:J18"/>
    <mergeCell ref="K16:K18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J22:J24"/>
    <mergeCell ref="K22:K24"/>
    <mergeCell ref="D25:D27"/>
    <mergeCell ref="E25:E27"/>
    <mergeCell ref="F25:F27"/>
    <mergeCell ref="G25:G27"/>
    <mergeCell ref="H25:H27"/>
    <mergeCell ref="I25:I27"/>
    <mergeCell ref="E4:E6"/>
    <mergeCell ref="D10:D12"/>
    <mergeCell ref="E10:E12"/>
    <mergeCell ref="H31:H33"/>
    <mergeCell ref="I31:I33"/>
    <mergeCell ref="J31:J33"/>
    <mergeCell ref="K31:K33"/>
    <mergeCell ref="A1:N1"/>
    <mergeCell ref="A4:A33"/>
    <mergeCell ref="B4:B33"/>
    <mergeCell ref="C4:C33"/>
    <mergeCell ref="F4:F6"/>
    <mergeCell ref="K4:K6"/>
    <mergeCell ref="K7:K9"/>
    <mergeCell ref="J25:J27"/>
    <mergeCell ref="K25:K27"/>
    <mergeCell ref="D28:D30"/>
    <mergeCell ref="E28:E30"/>
    <mergeCell ref="F28:F30"/>
    <mergeCell ref="G28:G30"/>
    <mergeCell ref="H28:H30"/>
    <mergeCell ref="I28:I30"/>
    <mergeCell ref="J28:J30"/>
    <mergeCell ref="K28:K30"/>
    <mergeCell ref="F31:F33"/>
    <mergeCell ref="G31:G33"/>
    <mergeCell ref="F34:F36"/>
    <mergeCell ref="G34:G36"/>
    <mergeCell ref="H34:H36"/>
    <mergeCell ref="I34:I36"/>
    <mergeCell ref="J34:J36"/>
    <mergeCell ref="K34:K36"/>
    <mergeCell ref="D37:D39"/>
    <mergeCell ref="E37:E39"/>
    <mergeCell ref="F37:F39"/>
    <mergeCell ref="G37:G39"/>
    <mergeCell ref="H37:H39"/>
    <mergeCell ref="I37:I39"/>
    <mergeCell ref="J37:J39"/>
    <mergeCell ref="K37:K39"/>
    <mergeCell ref="D76:D78"/>
    <mergeCell ref="E76:E78"/>
    <mergeCell ref="F76:F78"/>
    <mergeCell ref="G76:G78"/>
    <mergeCell ref="H76:H78"/>
    <mergeCell ref="I76:I78"/>
    <mergeCell ref="J76:J78"/>
    <mergeCell ref="K76:K78"/>
    <mergeCell ref="D79:D81"/>
    <mergeCell ref="E79:E81"/>
    <mergeCell ref="F79:F81"/>
    <mergeCell ref="G79:G81"/>
    <mergeCell ref="H79:H81"/>
    <mergeCell ref="I79:I81"/>
    <mergeCell ref="J79:J81"/>
    <mergeCell ref="K79:K81"/>
    <mergeCell ref="D82:D84"/>
    <mergeCell ref="E82:E84"/>
    <mergeCell ref="F82:F84"/>
    <mergeCell ref="G82:G84"/>
    <mergeCell ref="H82:H84"/>
    <mergeCell ref="I82:I84"/>
    <mergeCell ref="J82:J84"/>
    <mergeCell ref="K82:K84"/>
    <mergeCell ref="D70:D72"/>
    <mergeCell ref="E70:E72"/>
    <mergeCell ref="A73:A84"/>
    <mergeCell ref="B73:B84"/>
    <mergeCell ref="C73:C84"/>
    <mergeCell ref="D73:D75"/>
    <mergeCell ref="E73:E75"/>
    <mergeCell ref="H85:H87"/>
    <mergeCell ref="I85:I87"/>
    <mergeCell ref="J85:J87"/>
    <mergeCell ref="K85:K87"/>
    <mergeCell ref="D88:D90"/>
    <mergeCell ref="E88:E90"/>
    <mergeCell ref="F88:F90"/>
    <mergeCell ref="G88:G90"/>
    <mergeCell ref="H88:H90"/>
    <mergeCell ref="I88:I90"/>
    <mergeCell ref="J88:J90"/>
    <mergeCell ref="K88:K90"/>
    <mergeCell ref="A85:A90"/>
    <mergeCell ref="B85:B90"/>
    <mergeCell ref="C85:C90"/>
    <mergeCell ref="D85:D87"/>
    <mergeCell ref="E85:E87"/>
    <mergeCell ref="F85:F87"/>
    <mergeCell ref="G85:G87"/>
    <mergeCell ref="D64:D66"/>
    <mergeCell ref="E64:E66"/>
    <mergeCell ref="F64:F66"/>
    <mergeCell ref="G64:G66"/>
    <mergeCell ref="H64:H66"/>
    <mergeCell ref="I64:I66"/>
    <mergeCell ref="J64:J66"/>
    <mergeCell ref="K64:K66"/>
    <mergeCell ref="D67:D69"/>
    <mergeCell ref="E67:E69"/>
    <mergeCell ref="F67:F69"/>
    <mergeCell ref="G67:G69"/>
    <mergeCell ref="H67:H69"/>
    <mergeCell ref="I67:I69"/>
    <mergeCell ref="J67:J69"/>
    <mergeCell ref="K67:K69"/>
    <mergeCell ref="F70:F72"/>
    <mergeCell ref="G70:G72"/>
    <mergeCell ref="H70:H72"/>
    <mergeCell ref="I70:I72"/>
    <mergeCell ref="J70:J72"/>
    <mergeCell ref="K70:K72"/>
    <mergeCell ref="A61:A72"/>
    <mergeCell ref="B61:B72"/>
    <mergeCell ref="C61:C72"/>
    <mergeCell ref="D61:D63"/>
    <mergeCell ref="E61:E63"/>
    <mergeCell ref="F61:F63"/>
    <mergeCell ref="G61:G63"/>
    <mergeCell ref="F73:F75"/>
    <mergeCell ref="G73:G75"/>
    <mergeCell ref="H73:H75"/>
    <mergeCell ref="I73:I75"/>
    <mergeCell ref="J73:J75"/>
    <mergeCell ref="K73:K75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