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ustomStorage/customStorage.xml" ContentType="application/vnd.wps-officedocument.customStor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infos.xml" ContentType="application/vnd.wps-officedocument.woinfo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2435" activeTab="1"/>
  </bookViews>
  <sheets>
    <sheet name="Boxgenerate" sheetId="3" r:id="rId1"/>
    <sheet name="boxcontent" sheetId="1" r:id="rId2"/>
    <sheet name="backups" sheetId="5" r:id="rId3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<sst xmlns="http://schemas.openxmlformats.org/spreadsheetml/2006/main" count="274" uniqueCount="105">
  <si>
    <t>##var</t>
  </si>
  <si>
    <t>id</t>
  </si>
  <si>
    <t>name</t>
  </si>
  <si>
    <t>Boxhp</t>
  </si>
  <si>
    <t>delay</t>
  </si>
  <si>
    <t>interval</t>
  </si>
  <si>
    <t>weight_prop</t>
  </si>
  <si>
    <t>schedule</t>
  </si>
  <si>
    <t>##type</t>
  </si>
  <si>
    <t>int</t>
  </si>
  <si>
    <t>string</t>
  </si>
  <si>
    <t>float</t>
  </si>
  <si>
    <t>##</t>
  </si>
  <si>
    <t>配置id</t>
  </si>
  <si>
    <t>名称</t>
  </si>
  <si>
    <t>宝箱血量</t>
  </si>
  <si>
    <t>出生延迟（ms）</t>
  </si>
  <si>
    <t>生成间隔(ms)</t>
  </si>
  <si>
    <t>额外获得道具概率(%)</t>
  </si>
  <si>
    <t>常规增加技能进度（%）</t>
  </si>
  <si>
    <t>新手关</t>
  </si>
  <si>
    <t>第1关</t>
  </si>
  <si>
    <t>第2关</t>
  </si>
  <si>
    <t>第3关</t>
  </si>
  <si>
    <t>第4关</t>
  </si>
  <si>
    <t>第5关</t>
  </si>
  <si>
    <t>第6关</t>
  </si>
  <si>
    <t>第7关</t>
  </si>
  <si>
    <t>第8关</t>
  </si>
  <si>
    <t>第9关</t>
  </si>
  <si>
    <t>define</t>
  </si>
  <si>
    <t>des</t>
  </si>
  <si>
    <t>icon</t>
  </si>
  <si>
    <t>resource</t>
  </si>
  <si>
    <t>sound</t>
  </si>
  <si>
    <t>fires</t>
  </si>
  <si>
    <t>livesTimes</t>
  </si>
  <si>
    <t>mergeTimes</t>
  </si>
  <si>
    <t>mergeType</t>
  </si>
  <si>
    <t>rewardres</t>
  </si>
  <si>
    <t>weight</t>
  </si>
  <si>
    <t>note1</t>
  </si>
  <si>
    <t>(list#sep=,),int</t>
  </si>
  <si>
    <t>描述</t>
  </si>
  <si>
    <t>图标</t>
  </si>
  <si>
    <t>龙骨资源</t>
  </si>
  <si>
    <t>释放音效</t>
  </si>
  <si>
    <t>发射数组</t>
  </si>
  <si>
    <t>生效次数</t>
  </si>
  <si>
    <t>最多叠加次数（相同id）</t>
  </si>
  <si>
    <t>叠加方式（相同id）</t>
  </si>
  <si>
    <t>金币奖励倍数</t>
  </si>
  <si>
    <t>权重(注意金币和道具的权重分别独立）</t>
  </si>
  <si>
    <t>宝箱金币平均产出倍数</t>
  </si>
  <si>
    <t>宝箱内容</t>
  </si>
  <si>
    <t>1是金币，2是道具</t>
  </si>
  <si>
    <t>transmitConfig</t>
  </si>
  <si>
    <t>0独立单独算时间、1时间重置更新、2次数重置更新</t>
  </si>
  <si>
    <t>30倍奖励</t>
  </si>
  <si>
    <t>0</t>
  </si>
  <si>
    <t>100倍奖励</t>
  </si>
  <si>
    <t>500倍奖励</t>
  </si>
  <si>
    <t>2000倍奖励</t>
  </si>
  <si>
    <t>10000倍奖励</t>
  </si>
  <si>
    <t>全屏冰冻</t>
  </si>
  <si>
    <t>全屏轰炸</t>
  </si>
  <si>
    <t>storage</t>
  </si>
  <si>
    <t>note2</t>
  </si>
  <si>
    <t>存储上限</t>
  </si>
  <si>
    <t>最新的宝箱金币平均产出倍数</t>
  </si>
  <si>
    <t>以前宝箱金币平均产出倍数</t>
  </si>
  <si>
    <t>10倍奖励</t>
  </si>
  <si>
    <t>1000倍奖励</t>
  </si>
  <si>
    <t>1</t>
  </si>
  <si>
    <t>镭射枪</t>
  </si>
  <si>
    <t>高频伤害，穿透敌人</t>
  </si>
  <si>
    <t>leishe</t>
  </si>
  <si>
    <t>player_004</t>
  </si>
  <si>
    <t>10000</t>
  </si>
  <si>
    <t>2</t>
  </si>
  <si>
    <t>空中支援</t>
  </si>
  <si>
    <t>召唤飞机，对地面僵尸进行多次轰炸</t>
  </si>
  <si>
    <t>hongzhaji</t>
  </si>
  <si>
    <t>10010,10011</t>
  </si>
  <si>
    <t>3</t>
  </si>
  <si>
    <t>黑龙炮</t>
  </si>
  <si>
    <t>发射火箭弹，造成范围高额伤害</t>
  </si>
  <si>
    <t>heilongpao</t>
  </si>
  <si>
    <t>player_005</t>
  </si>
  <si>
    <t>10010,10021</t>
  </si>
  <si>
    <t>4</t>
  </si>
  <si>
    <t>单10倍奖励</t>
  </si>
  <si>
    <t>5</t>
  </si>
  <si>
    <t>单100倍奖励</t>
  </si>
  <si>
    <t>6</t>
  </si>
  <si>
    <t>单1000倍奖励</t>
  </si>
  <si>
    <t>镭射枪与10倍奖励</t>
  </si>
  <si>
    <t>空中支援与10倍奖励</t>
  </si>
  <si>
    <t>黑龙炮与10倍奖励</t>
  </si>
  <si>
    <t>镭射枪与100倍奖励</t>
  </si>
  <si>
    <t>空中支援与100倍奖励</t>
  </si>
  <si>
    <t>黑龙炮与100倍奖励</t>
  </si>
  <si>
    <t>镭射枪与1000倍奖励</t>
  </si>
  <si>
    <t>空中支援与1000倍奖励</t>
  </si>
  <si>
    <t>黑龙炮与1000倍奖励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</si>
</sst>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3" formatCode="_ * #,##0.00_ ;_ * \-#,##0.00_ ;_ * &quot;-&quot;??_ ;_ @_ "/>
    <numFmt numFmtId="176" formatCode="_(&quot;$&quot;* #,##0.00_);_(&quot;$&quot;* \(#,##0.00\);_(&quot;$&quot;* &quot;-&quot;??_);_(@_)"/>
    <numFmt numFmtId="177" formatCode="_(&quot;$&quot;* #,##0_);_(&quot;$&quot;* \(#,##0\);_(&quot;$&quot;* &quot;-&quot;_);_(@_)"/>
  </numFmts>
  <fonts count="28">
    <font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i/>
      <sz val="11"/>
      <color theme="1"/>
      <name val="微软雅黑"/>
      <charset val="134"/>
    </font>
    <font>
      <sz val="11"/>
      <color theme="1"/>
      <name val="微软雅黑"/>
      <charset val="134"/>
    </font>
    <font>
      <sz val="11"/>
      <color rgb="FF006100"/>
      <name val="宋体"/>
      <charset val="134"/>
      <scheme val="minor"/>
    </font>
    <font>
      <b/>
      <sz val="11"/>
      <color rgb="FF000000"/>
      <name val="微软雅黑"/>
      <charset val="134"/>
    </font>
    <font>
      <i/>
      <sz val="11"/>
      <color rgb="FF000000"/>
      <name val="微软雅黑"/>
      <charset val="134"/>
    </font>
    <font>
      <sz val="11"/>
      <color rgb="FF000000"/>
      <name val="微软雅黑"/>
      <charset val="134"/>
    </font>
    <font>
      <sz val="11"/>
      <color rgb="FF000000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5" borderId="5" applyNumberFormat="0" applyAlignment="0" applyProtection="0">
      <alignment vertical="center"/>
    </xf>
    <xf numFmtId="0" fontId="18" fillId="6" borderId="6" applyNumberFormat="0" applyAlignment="0" applyProtection="0">
      <alignment vertical="center"/>
    </xf>
    <xf numFmtId="0" fontId="19" fillId="6" borderId="5" applyNumberFormat="0" applyAlignment="0" applyProtection="0">
      <alignment vertical="center"/>
    </xf>
    <xf numFmtId="0" fontId="20" fillId="7" borderId="7" applyNumberFormat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1" fillId="0" borderId="0" xfId="0" applyFont="1" applyFill="1" applyAlignment="1">
      <alignment horizontal="left" vertical="center"/>
    </xf>
    <xf numFmtId="49" fontId="2" fillId="0" borderId="0" xfId="0" applyNumberFormat="1" applyFont="1" applyFill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49" fontId="2" fillId="0" borderId="0" xfId="0" applyNumberFormat="1" applyFont="1" applyFill="1" applyAlignment="1">
      <alignment horizontal="left" vertical="center"/>
    </xf>
    <xf numFmtId="49" fontId="3" fillId="0" borderId="0" xfId="0" applyNumberFormat="1" applyFont="1" applyAlignment="1">
      <alignment horizontal="left" vertical="center"/>
    </xf>
    <xf numFmtId="0" fontId="4" fillId="2" borderId="1" xfId="22" applyFont="1" applyFill="1" applyBorder="1" applyAlignment="1"/>
    <xf numFmtId="0" fontId="1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/>
    </xf>
    <xf numFmtId="49" fontId="1" fillId="0" borderId="0" xfId="0" applyNumberFormat="1" applyFont="1" applyFill="1" applyBorder="1" applyAlignment="1">
      <alignment horizontal="left" vertical="center"/>
    </xf>
    <xf numFmtId="49" fontId="6" fillId="0" borderId="0" xfId="0" applyNumberFormat="1" applyFont="1" applyFill="1" applyBorder="1" applyAlignment="1">
      <alignment horizontal="left" vertical="center"/>
    </xf>
    <xf numFmtId="0" fontId="7" fillId="0" borderId="0" xfId="0" applyFont="1" applyAlignment="1">
      <alignment horizontal="left" vertical="center"/>
    </xf>
    <xf numFmtId="49" fontId="7" fillId="0" borderId="0" xfId="0" applyNumberFormat="1" applyFont="1" applyAlignment="1">
      <alignment horizontal="left" vertical="center"/>
    </xf>
    <xf numFmtId="0" fontId="7" fillId="0" borderId="0" xfId="0" applyFont="1" applyFill="1" applyAlignment="1">
      <alignment horizontal="left" vertical="center"/>
    </xf>
    <xf numFmtId="49" fontId="6" fillId="0" borderId="0" xfId="0" applyNumberFormat="1" applyFont="1" applyFill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5" fillId="0" borderId="0" xfId="0" applyFont="1" applyFill="1" applyAlignment="1">
      <alignment horizontal="left" vertical="center"/>
    </xf>
    <xf numFmtId="0" fontId="7" fillId="3" borderId="0" xfId="0" applyFont="1" applyFill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0" fontId="3" fillId="0" borderId="0" xfId="0" applyFont="1" applyFill="1" applyAlignment="1">
      <alignment vertical="center"/>
    </xf>
    <xf numFmtId="49" fontId="5" fillId="0" borderId="0" xfId="0" applyNumberFormat="1" applyFont="1" applyFill="1" applyAlignment="1">
      <alignment horizontal="left" vertical="center"/>
    </xf>
    <xf numFmtId="0" fontId="8" fillId="0" borderId="0" xfId="0" applyFont="1">
      <alignment vertical="center"/>
    </xf>
    <xf numFmtId="49" fontId="3" fillId="0" borderId="0" xfId="0" applyNumberFormat="1" applyFont="1" applyFill="1" applyAlignment="1">
      <alignment vertical="center"/>
    </xf>
    <xf numFmtId="49" fontId="7" fillId="0" borderId="0" xfId="0" applyNumberFormat="1" applyFont="1" applyFill="1" applyAlignment="1">
      <alignment vertical="center"/>
    </xf>
    <xf numFmtId="49" fontId="3" fillId="0" borderId="0" xfId="0" applyNumberFormat="1" applyFont="1" applyFill="1" applyAlignment="1">
      <alignment horizontal="left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woinfos.xml><?xml version="1.0" encoding="utf-8"?>
<woInfos xmlns="https://web.wps.cn/et/2018/main" xmlns:s="http://schemas.openxmlformats.org/spreadsheetml/2006/main">
  <bookInfo cellCmpFml="3">
    <open main="64" threadCnt="1"/>
    <sheetInfos>
      <sheetInfo cellCmpFml="0" sheetStid="3">
        <open threadCnt="1"/>
      </sheetInfo>
      <sheetInfo cellCmpFml="1" sheetStid="1">
        <open main="1" threadCnt="1"/>
      </sheetInfo>
      <sheetInfo cellCmpFml="2" sheetStid="5">
        <open main="1" threadCnt="1"/>
      </sheetInfo>
    </sheetInfos>
  </bookInfo>
</woInfos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customXml" Target="../customXml/item2.xml"/><Relationship Id="rId7" Type="http://schemas.openxmlformats.org/officeDocument/2006/relationships/customXml" Target="../customXml/item1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www.wps.cn/officeDocument/2023/relationships/woinfos" Target="woinfos.xml"/><Relationship Id="rId10" Type="http://www.wps.cn/officeDocument/2023/relationships/customStorage" Target="customStorage/customStorage.xml"/><Relationship Id="rId1" Type="http://schemas.openxmlformats.org/officeDocument/2006/relationships/worksheet" Target="worksheets/sheet1.xml"/></Relationships>
</file>

<file path=xl/customStorage/customStorage.xml><?xml version="1.0" encoding="utf-8"?>
<customStorage xmlns="https://web.wps.cn/et/2018/main">
  <book/>
  <sheets/>
</customStorag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4"/>
  <sheetViews>
    <sheetView workbookViewId="0">
      <selection activeCell="M1" sqref="M1"/>
    </sheetView>
  </sheetViews>
  <sheetFormatPr defaultColWidth="9" defaultRowHeight="13.5" outlineLevelCol="7"/>
  <cols>
    <col min="5" max="5" width="14" customWidth="1"/>
    <col min="6" max="6" width="16" customWidth="1"/>
    <col min="7" max="7" width="20" customWidth="1"/>
    <col min="8" max="8" width="22.25" customWidth="1"/>
  </cols>
  <sheetData>
    <row r="1" ht="15" spans="1:8">
      <c r="A1" s="8" t="s">
        <v>0</v>
      </c>
      <c r="B1" s="9" t="s">
        <v>1</v>
      </c>
      <c r="C1" s="11" t="s">
        <v>2</v>
      </c>
      <c r="D1" s="23" t="s">
        <v>3</v>
      </c>
      <c r="E1" s="11" t="s">
        <v>4</v>
      </c>
      <c r="F1" s="24" t="s">
        <v>5</v>
      </c>
      <c r="G1" s="24" t="s">
        <v>6</v>
      </c>
      <c r="H1" t="s">
        <v>7</v>
      </c>
    </row>
    <row r="2" ht="16.5" spans="1:8">
      <c r="A2" s="8" t="s">
        <v>8</v>
      </c>
      <c r="B2" s="2" t="s">
        <v>9</v>
      </c>
      <c r="C2" s="2" t="s">
        <v>10</v>
      </c>
      <c r="D2" s="24" t="s">
        <v>9</v>
      </c>
      <c r="E2" s="2" t="s">
        <v>9</v>
      </c>
      <c r="F2" s="24" t="s">
        <v>11</v>
      </c>
      <c r="G2" s="24" t="s">
        <v>11</v>
      </c>
      <c r="H2" s="24" t="s">
        <v>9</v>
      </c>
    </row>
    <row r="3" ht="16.5" spans="1:8">
      <c r="A3" s="8" t="s">
        <v>12</v>
      </c>
      <c r="B3" s="3" t="s">
        <v>13</v>
      </c>
      <c r="C3" s="25" t="s">
        <v>14</v>
      </c>
      <c r="D3" s="26" t="s">
        <v>15</v>
      </c>
      <c r="E3" s="27" t="s">
        <v>16</v>
      </c>
      <c r="F3" s="24" t="s">
        <v>17</v>
      </c>
      <c r="G3" s="24" t="s">
        <v>18</v>
      </c>
      <c r="H3" s="24" t="s">
        <v>19</v>
      </c>
    </row>
    <row r="4" ht="16.5" spans="1:5">
      <c r="A4" s="8" t="s">
        <v>12</v>
      </c>
      <c r="B4" s="13"/>
      <c r="C4" s="4"/>
      <c r="D4" s="5"/>
      <c r="E4" s="5"/>
    </row>
    <row r="5" spans="2:8">
      <c r="B5">
        <v>0</v>
      </c>
      <c r="C5" s="24" t="s">
        <v>20</v>
      </c>
      <c r="D5" s="24">
        <v>5000</v>
      </c>
      <c r="E5" s="24">
        <v>10000</v>
      </c>
      <c r="F5">
        <v>10000</v>
      </c>
      <c r="G5">
        <v>30</v>
      </c>
      <c r="H5">
        <v>20</v>
      </c>
    </row>
    <row r="6" spans="2:8">
      <c r="B6">
        <v>1</v>
      </c>
      <c r="C6" s="24" t="s">
        <v>21</v>
      </c>
      <c r="D6" s="24">
        <v>5000</v>
      </c>
      <c r="E6" s="24">
        <v>10000</v>
      </c>
      <c r="F6">
        <v>10000</v>
      </c>
      <c r="G6">
        <v>30</v>
      </c>
      <c r="H6">
        <v>20</v>
      </c>
    </row>
    <row r="7" spans="2:8">
      <c r="B7">
        <v>2</v>
      </c>
      <c r="C7" s="24" t="s">
        <v>22</v>
      </c>
      <c r="D7" s="24">
        <v>5000</v>
      </c>
      <c r="E7" s="24">
        <v>10000</v>
      </c>
      <c r="F7">
        <v>10000</v>
      </c>
      <c r="G7">
        <v>30</v>
      </c>
      <c r="H7">
        <v>20</v>
      </c>
    </row>
    <row r="8" spans="2:8">
      <c r="B8">
        <v>3</v>
      </c>
      <c r="C8" s="24" t="s">
        <v>23</v>
      </c>
      <c r="D8" s="24">
        <v>5000</v>
      </c>
      <c r="E8" s="24">
        <v>10000</v>
      </c>
      <c r="F8">
        <v>10000</v>
      </c>
      <c r="G8">
        <v>30</v>
      </c>
      <c r="H8">
        <v>20</v>
      </c>
    </row>
    <row r="9" spans="2:8">
      <c r="B9">
        <v>4</v>
      </c>
      <c r="C9" s="24" t="s">
        <v>24</v>
      </c>
      <c r="D9" s="24">
        <v>5000</v>
      </c>
      <c r="E9" s="24">
        <v>10000</v>
      </c>
      <c r="F9">
        <v>10000</v>
      </c>
      <c r="G9">
        <v>30</v>
      </c>
      <c r="H9">
        <v>20</v>
      </c>
    </row>
    <row r="10" spans="2:8">
      <c r="B10">
        <v>5</v>
      </c>
      <c r="C10" s="24" t="s">
        <v>25</v>
      </c>
      <c r="D10" s="24">
        <v>5000</v>
      </c>
      <c r="E10" s="24">
        <v>10000</v>
      </c>
      <c r="F10">
        <v>10000</v>
      </c>
      <c r="G10">
        <v>30</v>
      </c>
      <c r="H10">
        <v>20</v>
      </c>
    </row>
    <row r="11" spans="2:8">
      <c r="B11">
        <v>6</v>
      </c>
      <c r="C11" s="24" t="s">
        <v>26</v>
      </c>
      <c r="D11" s="24">
        <v>5000</v>
      </c>
      <c r="E11" s="24">
        <v>10000</v>
      </c>
      <c r="F11">
        <v>10000</v>
      </c>
      <c r="G11">
        <v>30</v>
      </c>
      <c r="H11">
        <v>20</v>
      </c>
    </row>
    <row r="12" spans="2:8">
      <c r="B12">
        <v>7</v>
      </c>
      <c r="C12" s="24" t="s">
        <v>27</v>
      </c>
      <c r="D12" s="24">
        <v>5000</v>
      </c>
      <c r="E12" s="24">
        <v>10000</v>
      </c>
      <c r="F12">
        <v>10000</v>
      </c>
      <c r="G12">
        <v>30</v>
      </c>
      <c r="H12">
        <v>20</v>
      </c>
    </row>
    <row r="13" spans="2:8">
      <c r="B13">
        <v>8</v>
      </c>
      <c r="C13" s="24" t="s">
        <v>28</v>
      </c>
      <c r="D13" s="24">
        <v>5000</v>
      </c>
      <c r="E13" s="24">
        <v>10000</v>
      </c>
      <c r="F13">
        <v>10000</v>
      </c>
      <c r="G13">
        <v>30</v>
      </c>
      <c r="H13">
        <v>20</v>
      </c>
    </row>
    <row r="14" spans="2:8">
      <c r="B14">
        <v>9</v>
      </c>
      <c r="C14" s="24" t="s">
        <v>29</v>
      </c>
      <c r="D14" s="24">
        <v>5000</v>
      </c>
      <c r="E14" s="24">
        <v>10000</v>
      </c>
      <c r="F14">
        <v>10000</v>
      </c>
      <c r="G14">
        <v>30</v>
      </c>
      <c r="H14">
        <v>20</v>
      </c>
    </row>
  </sheetData>
  <sheetProtection formatCells="0" formatColumns="0" formatRows="0" insertRows="0" insertColumns="0" insertHyperlinks="0" deleteColumns="0" deleteRows="0" sort="0" autoFilter="0" pivotTables="0"/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1"/>
  <sheetViews>
    <sheetView tabSelected="1" topLeftCell="C11" workbookViewId="0">
      <selection activeCell="G1" sqref="G1"/>
    </sheetView>
  </sheetViews>
  <sheetFormatPr defaultColWidth="8.8" defaultRowHeight="16.5"/>
  <cols>
    <col min="2" max="2" width="13" style="3" customWidth="1"/>
    <col min="3" max="3" width="17.625" style="3" customWidth="1"/>
    <col min="4" max="4" width="17.25" style="7" customWidth="1"/>
    <col min="5" max="5" width="12.3333333333333" style="7" customWidth="1"/>
    <col min="6" max="6" width="9.75" style="7" customWidth="1"/>
    <col min="7" max="7" width="16.2583333333333" style="7" customWidth="1"/>
    <col min="8" max="8" width="17.5833333333333" style="7" customWidth="1"/>
    <col min="9" max="9" width="17.7583333333333" style="7" customWidth="1"/>
    <col min="10" max="10" width="12.625" style="3" customWidth="1"/>
    <col min="11" max="11" width="14.625" style="3" customWidth="1"/>
    <col min="12" max="12" width="27.9166666666667" style="3" customWidth="1"/>
    <col min="13" max="13" width="12.5" style="3" customWidth="1"/>
    <col min="14" max="14" width="33.1666666666667" style="3" customWidth="1"/>
    <col min="15" max="15" width="26.4166666666667" style="3" customWidth="1"/>
    <col min="16" max="16375" width="9" style="3"/>
  </cols>
  <sheetData>
    <row r="1" s="1" customFormat="1" ht="20.1" customHeight="1" spans="1:15">
      <c r="A1" s="8" t="s">
        <v>0</v>
      </c>
      <c r="B1" s="9" t="s">
        <v>1</v>
      </c>
      <c r="C1" s="10" t="s">
        <v>30</v>
      </c>
      <c r="D1" s="11" t="s">
        <v>2</v>
      </c>
      <c r="E1" s="11" t="s">
        <v>31</v>
      </c>
      <c r="F1" s="11" t="s">
        <v>32</v>
      </c>
      <c r="G1" s="1" t="s">
        <v>33</v>
      </c>
      <c r="H1" s="11" t="s">
        <v>34</v>
      </c>
      <c r="I1" s="11" t="s">
        <v>35</v>
      </c>
      <c r="J1" s="17" t="s">
        <v>36</v>
      </c>
      <c r="K1" s="17" t="s">
        <v>37</v>
      </c>
      <c r="L1" s="17" t="s">
        <v>38</v>
      </c>
      <c r="M1" s="19" t="s">
        <v>39</v>
      </c>
      <c r="N1" s="19" t="s">
        <v>40</v>
      </c>
      <c r="O1" s="19" t="s">
        <v>41</v>
      </c>
    </row>
    <row r="2" s="2" customFormat="1" ht="20.1" customHeight="1" spans="1:15">
      <c r="A2" s="8" t="s">
        <v>8</v>
      </c>
      <c r="B2" s="2" t="s">
        <v>9</v>
      </c>
      <c r="C2" s="12" t="s">
        <v>9</v>
      </c>
      <c r="D2" s="2" t="s">
        <v>10</v>
      </c>
      <c r="E2" s="2" t="s">
        <v>10</v>
      </c>
      <c r="F2" s="2" t="s">
        <v>10</v>
      </c>
      <c r="G2" s="2" t="s">
        <v>10</v>
      </c>
      <c r="H2" s="2" t="s">
        <v>10</v>
      </c>
      <c r="I2" s="2" t="s">
        <v>42</v>
      </c>
      <c r="J2" s="2" t="s">
        <v>9</v>
      </c>
      <c r="K2" s="2" t="s">
        <v>9</v>
      </c>
      <c r="L2" s="2" t="s">
        <v>9</v>
      </c>
      <c r="M2" s="12" t="s">
        <v>9</v>
      </c>
      <c r="N2" s="12" t="s">
        <v>9</v>
      </c>
      <c r="O2" s="12" t="s">
        <v>10</v>
      </c>
    </row>
    <row r="3" s="3" customFormat="1" ht="20.1" customHeight="1" spans="1:15">
      <c r="A3" s="8" t="s">
        <v>12</v>
      </c>
      <c r="B3" s="3" t="s">
        <v>13</v>
      </c>
      <c r="D3" s="7" t="s">
        <v>14</v>
      </c>
      <c r="E3" s="7" t="s">
        <v>43</v>
      </c>
      <c r="F3" s="7" t="s">
        <v>44</v>
      </c>
      <c r="G3" s="11" t="s">
        <v>45</v>
      </c>
      <c r="H3" s="7" t="s">
        <v>46</v>
      </c>
      <c r="I3" s="7" t="s">
        <v>47</v>
      </c>
      <c r="J3" s="3" t="s">
        <v>48</v>
      </c>
      <c r="K3" s="3" t="s">
        <v>49</v>
      </c>
      <c r="L3" s="3" t="s">
        <v>50</v>
      </c>
      <c r="M3" s="13" t="s">
        <v>51</v>
      </c>
      <c r="N3" s="20" t="s">
        <v>52</v>
      </c>
      <c r="O3" s="21" t="s">
        <v>53</v>
      </c>
    </row>
    <row r="4" s="4" customFormat="1" ht="42.5" customHeight="1" spans="1:15">
      <c r="A4" s="8" t="s">
        <v>12</v>
      </c>
      <c r="B4" s="13" t="s">
        <v>54</v>
      </c>
      <c r="C4" s="13" t="s">
        <v>55</v>
      </c>
      <c r="E4" s="5"/>
      <c r="F4" s="5"/>
      <c r="G4" s="5"/>
      <c r="H4" s="5"/>
      <c r="I4" s="15" t="s">
        <v>56</v>
      </c>
      <c r="J4" s="3"/>
      <c r="K4" s="3"/>
      <c r="L4" s="18" t="s">
        <v>57</v>
      </c>
      <c r="O4" s="4">
        <f>M5*(N5/(N5+N6+N8+N7+N9))+M6*(N6/(N5+N6+N8+N7+N9))+M8*(N8/(N5+N6+N8+N7+N9))+M7*(N7/(N5+N6+N8+N7+N9))+M9*(N9/(N5+N6+N8+N7+N9))</f>
        <v>82.8990999526291</v>
      </c>
    </row>
    <row r="5" s="5" customFormat="1" ht="20.1" customHeight="1" spans="1:14">
      <c r="A5" s="6"/>
      <c r="B5" s="13">
        <v>1</v>
      </c>
      <c r="C5" s="13">
        <v>1</v>
      </c>
      <c r="D5" s="14" t="s">
        <v>58</v>
      </c>
      <c r="E5" s="7"/>
      <c r="F5" s="7"/>
      <c r="G5" s="7"/>
      <c r="H5" s="7"/>
      <c r="I5" s="14" t="s">
        <v>59</v>
      </c>
      <c r="J5" s="3">
        <v>1</v>
      </c>
      <c r="K5" s="3">
        <v>1</v>
      </c>
      <c r="L5" s="3"/>
      <c r="M5" s="3">
        <v>30</v>
      </c>
      <c r="N5" s="5">
        <v>7500</v>
      </c>
    </row>
    <row r="6" s="5" customFormat="1" ht="20.1" customHeight="1" spans="1:14">
      <c r="A6" s="6"/>
      <c r="B6" s="13">
        <v>2</v>
      </c>
      <c r="C6" s="13">
        <v>1</v>
      </c>
      <c r="D6" s="14" t="s">
        <v>60</v>
      </c>
      <c r="E6" s="7"/>
      <c r="F6" s="7"/>
      <c r="G6" s="7"/>
      <c r="H6" s="7"/>
      <c r="I6" s="14" t="s">
        <v>59</v>
      </c>
      <c r="J6" s="3">
        <v>1</v>
      </c>
      <c r="K6" s="3">
        <v>1</v>
      </c>
      <c r="L6" s="3"/>
      <c r="M6" s="3">
        <v>100</v>
      </c>
      <c r="N6" s="5">
        <v>2500</v>
      </c>
    </row>
    <row r="7" s="5" customFormat="1" ht="20.1" customHeight="1" spans="1:14">
      <c r="A7" s="6"/>
      <c r="B7" s="13">
        <v>3</v>
      </c>
      <c r="C7" s="13">
        <v>1</v>
      </c>
      <c r="D7" s="14" t="s">
        <v>61</v>
      </c>
      <c r="E7" s="7"/>
      <c r="F7" s="7"/>
      <c r="G7" s="7"/>
      <c r="H7" s="7"/>
      <c r="I7" s="14" t="s">
        <v>59</v>
      </c>
      <c r="J7" s="3">
        <v>1</v>
      </c>
      <c r="K7" s="3">
        <v>1</v>
      </c>
      <c r="L7" s="3"/>
      <c r="M7" s="3">
        <v>500</v>
      </c>
      <c r="N7" s="5">
        <v>500</v>
      </c>
    </row>
    <row r="8" s="5" customFormat="1" ht="20.1" customHeight="1" spans="1:14">
      <c r="A8" s="6"/>
      <c r="B8" s="13">
        <v>4</v>
      </c>
      <c r="C8" s="13">
        <v>1</v>
      </c>
      <c r="D8" s="14" t="s">
        <v>62</v>
      </c>
      <c r="E8" s="7"/>
      <c r="F8" s="7"/>
      <c r="G8" s="7"/>
      <c r="H8" s="7"/>
      <c r="I8" s="14" t="s">
        <v>59</v>
      </c>
      <c r="J8" s="3">
        <v>1</v>
      </c>
      <c r="K8" s="3">
        <v>1</v>
      </c>
      <c r="L8" s="3"/>
      <c r="M8" s="3">
        <v>2000</v>
      </c>
      <c r="N8" s="5">
        <v>50</v>
      </c>
    </row>
    <row r="9" s="5" customFormat="1" ht="20.1" customHeight="1" spans="1:14">
      <c r="A9"/>
      <c r="B9" s="13">
        <v>5</v>
      </c>
      <c r="C9" s="13">
        <v>1</v>
      </c>
      <c r="D9" s="15" t="s">
        <v>63</v>
      </c>
      <c r="I9" s="14" t="s">
        <v>59</v>
      </c>
      <c r="J9" s="3">
        <v>1</v>
      </c>
      <c r="K9" s="3">
        <v>1</v>
      </c>
      <c r="L9" s="3"/>
      <c r="M9" s="5">
        <v>10000</v>
      </c>
      <c r="N9" s="5">
        <v>5</v>
      </c>
    </row>
    <row r="10" s="5" customFormat="1" ht="20.1" customHeight="1" spans="1:14">
      <c r="A10"/>
      <c r="B10" s="13">
        <v>6</v>
      </c>
      <c r="C10" s="13">
        <v>2</v>
      </c>
      <c r="D10" s="15" t="s">
        <v>64</v>
      </c>
      <c r="I10" s="15">
        <v>0</v>
      </c>
      <c r="J10" s="3">
        <v>1</v>
      </c>
      <c r="K10" s="3">
        <v>1</v>
      </c>
      <c r="L10" s="3"/>
      <c r="N10" s="5">
        <v>20</v>
      </c>
    </row>
    <row r="11" s="5" customFormat="1" ht="20.1" customHeight="1" spans="1:14">
      <c r="A11"/>
      <c r="B11" s="13">
        <v>7</v>
      </c>
      <c r="C11" s="13">
        <v>2</v>
      </c>
      <c r="D11" s="15" t="s">
        <v>65</v>
      </c>
      <c r="I11" s="15">
        <v>0</v>
      </c>
      <c r="J11" s="3">
        <v>1</v>
      </c>
      <c r="K11" s="3">
        <v>1</v>
      </c>
      <c r="L11" s="3"/>
      <c r="N11" s="5">
        <v>10</v>
      </c>
    </row>
    <row r="12" s="5" customFormat="1" ht="20.1" customHeight="1" spans="1:12">
      <c r="A12"/>
      <c r="B12" s="13"/>
      <c r="C12" s="13"/>
      <c r="I12" s="15"/>
      <c r="J12" s="3"/>
      <c r="K12" s="3"/>
      <c r="L12" s="3"/>
    </row>
    <row r="13" s="5" customFormat="1" ht="20.1" customHeight="1" spans="1:12">
      <c r="A13"/>
      <c r="B13" s="13"/>
      <c r="C13" s="13"/>
      <c r="I13" s="15"/>
      <c r="J13" s="3"/>
      <c r="K13" s="3"/>
      <c r="L13" s="3"/>
    </row>
    <row r="14" s="5" customFormat="1" ht="20.1" customHeight="1" spans="1:12">
      <c r="A14"/>
      <c r="B14" s="13"/>
      <c r="C14" s="13"/>
      <c r="I14" s="15"/>
      <c r="J14" s="3"/>
      <c r="K14" s="3"/>
      <c r="L14" s="3"/>
    </row>
    <row r="15" s="5" customFormat="1" ht="20.1" customHeight="1" spans="1:12">
      <c r="A15"/>
      <c r="B15" s="13"/>
      <c r="C15" s="13"/>
      <c r="I15" s="15"/>
      <c r="J15" s="3"/>
      <c r="K15" s="3"/>
      <c r="L15" s="3"/>
    </row>
    <row r="16" s="5" customFormat="1" ht="20.1" customHeight="1" spans="1:12">
      <c r="A16"/>
      <c r="B16" s="13"/>
      <c r="C16" s="13"/>
      <c r="I16" s="15"/>
      <c r="J16" s="3"/>
      <c r="K16" s="3"/>
      <c r="L16" s="3"/>
    </row>
    <row r="17" s="6" customFormat="1" ht="20.1" customHeight="1" spans="1:15">
      <c r="A17"/>
      <c r="B17" s="16"/>
      <c r="C17" s="16"/>
      <c r="L17" s="16"/>
      <c r="N17" s="16"/>
      <c r="O17" s="16"/>
    </row>
    <row r="18" s="6" customFormat="1" ht="20.1" customHeight="1" spans="2:15">
      <c r="B18" s="16"/>
      <c r="C18" s="16"/>
      <c r="H18" s="16"/>
      <c r="N18" s="16"/>
      <c r="O18" s="16"/>
    </row>
    <row r="19" s="6" customFormat="1" ht="20.1" customHeight="1" spans="2:15">
      <c r="B19" s="16"/>
      <c r="C19" s="16"/>
      <c r="L19" s="16"/>
      <c r="N19" s="16"/>
      <c r="O19" s="16"/>
    </row>
    <row r="20" spans="2:9">
      <c r="B20" s="16"/>
      <c r="C20" s="16"/>
      <c r="D20" s="14"/>
      <c r="I20" s="14"/>
    </row>
    <row r="21" spans="2:9">
      <c r="B21" s="16"/>
      <c r="C21" s="16"/>
      <c r="D21" s="14"/>
      <c r="I21" s="14"/>
    </row>
    <row r="22" spans="2:9">
      <c r="B22" s="16"/>
      <c r="C22" s="16"/>
      <c r="D22" s="14"/>
      <c r="I22" s="14"/>
    </row>
    <row r="23" spans="4:12">
      <c r="D23" s="14"/>
      <c r="E23" s="6"/>
      <c r="F23" s="6"/>
      <c r="G23" s="6"/>
      <c r="H23" s="6"/>
      <c r="I23" s="6"/>
      <c r="J23" s="6"/>
      <c r="K23" s="6"/>
      <c r="L23" s="16"/>
    </row>
    <row r="24" spans="4:12">
      <c r="D24" s="14"/>
      <c r="E24" s="6"/>
      <c r="F24" s="6"/>
      <c r="G24" s="6"/>
      <c r="H24" s="16"/>
      <c r="I24" s="6"/>
      <c r="J24" s="6"/>
      <c r="K24" s="6"/>
      <c r="L24" s="6"/>
    </row>
    <row r="25" spans="4:12">
      <c r="D25" s="14"/>
      <c r="E25" s="6"/>
      <c r="F25" s="6"/>
      <c r="G25" s="6"/>
      <c r="H25" s="6"/>
      <c r="I25" s="6"/>
      <c r="J25" s="6"/>
      <c r="K25" s="6"/>
      <c r="L25" s="16"/>
    </row>
    <row r="26" spans="4:12">
      <c r="D26" s="14"/>
      <c r="E26" s="6"/>
      <c r="F26" s="6"/>
      <c r="G26" s="6"/>
      <c r="H26" s="6"/>
      <c r="I26" s="6"/>
      <c r="J26" s="6"/>
      <c r="K26" s="6"/>
      <c r="L26" s="16"/>
    </row>
    <row r="27" spans="4:12">
      <c r="D27" s="14"/>
      <c r="E27" s="6"/>
      <c r="F27" s="6"/>
      <c r="G27" s="6"/>
      <c r="H27" s="16"/>
      <c r="I27" s="6"/>
      <c r="J27" s="6"/>
      <c r="K27" s="6"/>
      <c r="L27" s="6"/>
    </row>
    <row r="28" spans="4:12">
      <c r="D28" s="14"/>
      <c r="E28" s="6"/>
      <c r="F28" s="6"/>
      <c r="G28" s="6"/>
      <c r="H28" s="6"/>
      <c r="I28" s="6"/>
      <c r="J28" s="6"/>
      <c r="K28" s="6"/>
      <c r="L28" s="16"/>
    </row>
    <row r="29" spans="4:12">
      <c r="D29" s="14"/>
      <c r="E29" s="6"/>
      <c r="F29" s="6"/>
      <c r="G29" s="6"/>
      <c r="H29" s="6"/>
      <c r="I29" s="6"/>
      <c r="J29" s="6"/>
      <c r="K29" s="6"/>
      <c r="L29" s="16"/>
    </row>
    <row r="30" spans="4:12">
      <c r="D30" s="14"/>
      <c r="E30" s="6"/>
      <c r="F30" s="6"/>
      <c r="G30" s="6"/>
      <c r="H30" s="16"/>
      <c r="I30" s="6"/>
      <c r="J30" s="6"/>
      <c r="K30" s="6"/>
      <c r="L30" s="6"/>
    </row>
    <row r="31" spans="4:12">
      <c r="D31" s="14"/>
      <c r="E31" s="6"/>
      <c r="F31" s="6"/>
      <c r="G31" s="6"/>
      <c r="H31" s="6"/>
      <c r="I31" s="6"/>
      <c r="J31" s="6"/>
      <c r="K31" s="6"/>
      <c r="L31" s="16"/>
    </row>
  </sheetData>
  <sheetProtection formatCells="0" formatColumns="0" formatRows="0" insertRows="0" insertColumns="0" insertHyperlinks="0" deleteColumns="0" deleteRows="0" sort="0" autoFilter="0" pivotTables="0"/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29"/>
  <sheetViews>
    <sheetView workbookViewId="0">
      <selection activeCell="A1" sqref="A1"/>
    </sheetView>
  </sheetViews>
  <sheetFormatPr defaultColWidth="8.8" defaultRowHeight="16.5"/>
  <cols>
    <col min="2" max="2" width="13" style="3" customWidth="1"/>
    <col min="3" max="3" width="17.625" style="3" customWidth="1"/>
    <col min="4" max="4" width="22.5" style="7" customWidth="1"/>
    <col min="5" max="5" width="38.1666666666667" style="7" customWidth="1"/>
    <col min="6" max="7" width="16.2583333333333" style="7" customWidth="1"/>
    <col min="8" max="8" width="25.3666666666667" style="7" customWidth="1"/>
    <col min="9" max="9" width="17.7583333333333" style="7" customWidth="1"/>
    <col min="10" max="10" width="12.625" style="3" customWidth="1"/>
    <col min="11" max="11" width="14.625" style="3" customWidth="1"/>
    <col min="12" max="12" width="20.625" style="3" customWidth="1"/>
    <col min="13" max="13" width="12.5" style="3" customWidth="1"/>
    <col min="14" max="14" width="33.1666666666667" style="3" customWidth="1"/>
    <col min="15" max="15" width="19.7916666666667" style="3" customWidth="1"/>
    <col min="16" max="16" width="26.4166666666667" style="3" customWidth="1"/>
    <col min="17" max="17" width="16.125" style="3" customWidth="1"/>
    <col min="18" max="16377" width="9" style="3"/>
  </cols>
  <sheetData>
    <row r="1" s="1" customFormat="1" ht="20.1" customHeight="1" spans="1:17">
      <c r="A1" s="8" t="s">
        <v>0</v>
      </c>
      <c r="B1" s="9" t="s">
        <v>1</v>
      </c>
      <c r="C1" s="10" t="s">
        <v>30</v>
      </c>
      <c r="D1" s="11" t="s">
        <v>2</v>
      </c>
      <c r="E1" s="11" t="s">
        <v>31</v>
      </c>
      <c r="F1" s="11" t="s">
        <v>32</v>
      </c>
      <c r="G1" s="1" t="s">
        <v>33</v>
      </c>
      <c r="H1" s="11" t="s">
        <v>34</v>
      </c>
      <c r="I1" s="11" t="s">
        <v>35</v>
      </c>
      <c r="J1" s="17" t="s">
        <v>36</v>
      </c>
      <c r="K1" s="17" t="s">
        <v>37</v>
      </c>
      <c r="L1" s="17" t="s">
        <v>38</v>
      </c>
      <c r="M1" s="19" t="s">
        <v>39</v>
      </c>
      <c r="N1" s="19" t="s">
        <v>40</v>
      </c>
      <c r="O1" s="19" t="s">
        <v>66</v>
      </c>
      <c r="P1" s="19" t="s">
        <v>41</v>
      </c>
      <c r="Q1" s="19" t="s">
        <v>67</v>
      </c>
    </row>
    <row r="2" s="2" customFormat="1" ht="20.1" customHeight="1" spans="1:17">
      <c r="A2" s="8" t="s">
        <v>8</v>
      </c>
      <c r="B2" s="2" t="s">
        <v>9</v>
      </c>
      <c r="C2" s="12" t="s">
        <v>9</v>
      </c>
      <c r="D2" s="2" t="s">
        <v>10</v>
      </c>
      <c r="E2" s="2" t="s">
        <v>10</v>
      </c>
      <c r="F2" s="2" t="s">
        <v>10</v>
      </c>
      <c r="G2" s="2" t="s">
        <v>10</v>
      </c>
      <c r="H2" s="2" t="s">
        <v>10</v>
      </c>
      <c r="I2" s="2" t="s">
        <v>42</v>
      </c>
      <c r="J2" s="2" t="s">
        <v>9</v>
      </c>
      <c r="K2" s="2" t="s">
        <v>9</v>
      </c>
      <c r="L2" s="2" t="s">
        <v>9</v>
      </c>
      <c r="M2" s="12" t="s">
        <v>9</v>
      </c>
      <c r="N2" s="12" t="s">
        <v>9</v>
      </c>
      <c r="O2" s="15" t="s">
        <v>9</v>
      </c>
      <c r="P2" s="12" t="s">
        <v>10</v>
      </c>
      <c r="Q2" s="12" t="s">
        <v>10</v>
      </c>
    </row>
    <row r="3" s="3" customFormat="1" ht="20.1" customHeight="1" spans="1:17">
      <c r="A3" s="8" t="s">
        <v>12</v>
      </c>
      <c r="B3" s="3" t="s">
        <v>13</v>
      </c>
      <c r="D3" s="7" t="s">
        <v>14</v>
      </c>
      <c r="E3" s="7" t="s">
        <v>43</v>
      </c>
      <c r="F3" s="7" t="s">
        <v>44</v>
      </c>
      <c r="G3" s="11" t="s">
        <v>45</v>
      </c>
      <c r="H3" s="7" t="s">
        <v>46</v>
      </c>
      <c r="I3" s="7" t="s">
        <v>47</v>
      </c>
      <c r="J3" s="3" t="s">
        <v>48</v>
      </c>
      <c r="K3" s="3" t="s">
        <v>49</v>
      </c>
      <c r="L3" s="3" t="s">
        <v>50</v>
      </c>
      <c r="M3" s="13" t="s">
        <v>51</v>
      </c>
      <c r="N3" s="20" t="s">
        <v>52</v>
      </c>
      <c r="O3" s="15" t="s">
        <v>68</v>
      </c>
      <c r="P3" s="21" t="s">
        <v>69</v>
      </c>
      <c r="Q3" s="13" t="s">
        <v>70</v>
      </c>
    </row>
    <row r="4" s="4" customFormat="1" ht="20.1" customHeight="1" spans="1:17">
      <c r="A4" s="8" t="s">
        <v>12</v>
      </c>
      <c r="B4" s="13" t="s">
        <v>54</v>
      </c>
      <c r="C4" s="13" t="s">
        <v>55</v>
      </c>
      <c r="E4" s="5"/>
      <c r="F4" s="5"/>
      <c r="G4" s="5"/>
      <c r="H4" s="5"/>
      <c r="I4" s="15" t="s">
        <v>56</v>
      </c>
      <c r="J4" s="3"/>
      <c r="K4" s="3"/>
      <c r="L4" s="18" t="s">
        <v>57</v>
      </c>
      <c r="O4" s="5"/>
      <c r="P4" s="4">
        <f>M5*(N5/(N5+N6+N7))+M6*(N6/(N5+N6+N7))+M7*(N7/(N5+N6+N7))</f>
        <v>27.027027027027</v>
      </c>
      <c r="Q4" s="4">
        <f>M18*(N18/(N18+N19+N20+N21+N22+N23+N24+N25+N26+N27+N28+N29))+M19*(N19/(N18+N19+N20+N21+N22+N23+N24+N25+N26+N27+N28+N29))+M20*(N20/(N18+N19+N20+N21+N22+N23+N24+N25+N26+N27+N28+N29))+M21*(N21/(N18+N19+N20+N21+N22+N23+N24+N25+N26+N27+N28+N29))+M22*(N22/(N18+N19+N20+N21+N22+N23+N24+N25+N26+N27+N28+N29))+M23*(N23/(N18+N19+N20+N21+N22+N23+N24+N25+N26+N27+N28+N29))+M24*(N24/(N18+N19+N20+N21+N22+N23+N24+N25+N26+N27+N28+N29))+M25*(N25/(N18+N19+N20+N21+N22+N23+N24+N25+N26+N27+N28+N29))+M26*(N26/(N18+N19+N20+N21+N22+N23+N24+N25+N26+N27+N28+N29))+M27*(N27/(N18+N19+N20+N21+N22+N23+N24+N25+N26+N27+N28+N29))+M28*(N28/(N18+N19+N20+N21+N22+N23+N24+N25+N26+N27+N28+N29))+M29*(N29/(N18+N19+N20+N21+N22+N23+N24+N25+N26+N27+N28+N29))</f>
        <v>26.875</v>
      </c>
    </row>
    <row r="5" s="5" customFormat="1" ht="20.1" customHeight="1" spans="1:14">
      <c r="A5" s="6"/>
      <c r="B5" s="13">
        <v>1</v>
      </c>
      <c r="C5" s="13">
        <v>1</v>
      </c>
      <c r="D5" s="14" t="s">
        <v>71</v>
      </c>
      <c r="E5" s="7"/>
      <c r="F5" s="7"/>
      <c r="G5" s="7"/>
      <c r="H5" s="7"/>
      <c r="I5" s="14" t="s">
        <v>59</v>
      </c>
      <c r="J5" s="3">
        <v>1</v>
      </c>
      <c r="K5" s="3">
        <v>1</v>
      </c>
      <c r="L5" s="3"/>
      <c r="M5" s="3">
        <v>10</v>
      </c>
      <c r="N5" s="5">
        <v>100</v>
      </c>
    </row>
    <row r="6" s="5" customFormat="1" ht="20.1" customHeight="1" spans="1:14">
      <c r="A6" s="6"/>
      <c r="B6" s="13">
        <v>2</v>
      </c>
      <c r="C6" s="13">
        <v>1</v>
      </c>
      <c r="D6" s="14" t="s">
        <v>60</v>
      </c>
      <c r="E6" s="7"/>
      <c r="F6" s="7"/>
      <c r="G6" s="7"/>
      <c r="H6" s="7"/>
      <c r="I6" s="14" t="s">
        <v>59</v>
      </c>
      <c r="J6" s="3">
        <v>1</v>
      </c>
      <c r="K6" s="3">
        <v>1</v>
      </c>
      <c r="L6" s="3"/>
      <c r="M6" s="3">
        <v>100</v>
      </c>
      <c r="N6" s="5">
        <v>10</v>
      </c>
    </row>
    <row r="7" s="5" customFormat="1" ht="20.1" customHeight="1" spans="1:14">
      <c r="A7" s="6"/>
      <c r="B7" s="13">
        <v>3</v>
      </c>
      <c r="C7" s="13">
        <v>1</v>
      </c>
      <c r="D7" s="14" t="s">
        <v>72</v>
      </c>
      <c r="E7" s="7"/>
      <c r="F7" s="7"/>
      <c r="G7" s="7"/>
      <c r="H7" s="7"/>
      <c r="I7" s="14" t="s">
        <v>59</v>
      </c>
      <c r="J7" s="3">
        <v>1</v>
      </c>
      <c r="K7" s="3">
        <v>1</v>
      </c>
      <c r="L7" s="3"/>
      <c r="M7" s="3">
        <v>1000</v>
      </c>
      <c r="N7" s="5">
        <v>1</v>
      </c>
    </row>
    <row r="8" s="5" customFormat="1" ht="20.1" customHeight="1" spans="1:15">
      <c r="A8"/>
      <c r="B8" s="13">
        <v>4</v>
      </c>
      <c r="C8" s="13">
        <v>2</v>
      </c>
      <c r="D8" s="15" t="s">
        <v>64</v>
      </c>
      <c r="I8" s="15">
        <v>0</v>
      </c>
      <c r="J8" s="3">
        <v>1</v>
      </c>
      <c r="K8" s="3">
        <v>1</v>
      </c>
      <c r="L8" s="3"/>
      <c r="N8" s="5">
        <v>20</v>
      </c>
      <c r="O8" s="5">
        <v>3</v>
      </c>
    </row>
    <row r="9" s="5" customFormat="1" ht="20.1" customHeight="1" spans="1:15">
      <c r="A9"/>
      <c r="B9" s="13">
        <v>5</v>
      </c>
      <c r="C9" s="13">
        <v>2</v>
      </c>
      <c r="D9" s="15" t="s">
        <v>65</v>
      </c>
      <c r="I9" s="15">
        <v>0</v>
      </c>
      <c r="J9" s="3">
        <v>1</v>
      </c>
      <c r="K9" s="3">
        <v>1</v>
      </c>
      <c r="L9" s="3"/>
      <c r="N9" s="5">
        <v>10</v>
      </c>
      <c r="O9" s="5">
        <v>3</v>
      </c>
    </row>
    <row r="10" s="5" customFormat="1" ht="20.1" customHeight="1" spans="1:12">
      <c r="A10"/>
      <c r="B10" s="13"/>
      <c r="C10" s="13"/>
      <c r="I10" s="15"/>
      <c r="J10" s="3"/>
      <c r="K10" s="3"/>
      <c r="L10" s="3"/>
    </row>
    <row r="11" s="5" customFormat="1" ht="20.1" customHeight="1" spans="1:12">
      <c r="A11"/>
      <c r="B11" s="13"/>
      <c r="C11" s="13"/>
      <c r="I11" s="15"/>
      <c r="J11" s="3"/>
      <c r="K11" s="3"/>
      <c r="L11" s="3"/>
    </row>
    <row r="12" s="5" customFormat="1" ht="20.1" customHeight="1" spans="1:12">
      <c r="A12"/>
      <c r="B12" s="13"/>
      <c r="C12" s="13"/>
      <c r="I12" s="15"/>
      <c r="J12" s="3"/>
      <c r="K12" s="3"/>
      <c r="L12" s="3"/>
    </row>
    <row r="13" s="5" customFormat="1" ht="20.1" customHeight="1" spans="1:12">
      <c r="A13"/>
      <c r="B13" s="13"/>
      <c r="C13" s="13"/>
      <c r="I13" s="15"/>
      <c r="J13" s="3"/>
      <c r="K13" s="3"/>
      <c r="L13" s="3"/>
    </row>
    <row r="14" s="5" customFormat="1" ht="20.1" customHeight="1" spans="1:12">
      <c r="A14"/>
      <c r="B14" s="13"/>
      <c r="C14" s="13"/>
      <c r="I14" s="15"/>
      <c r="J14" s="3"/>
      <c r="K14" s="3"/>
      <c r="L14" s="3"/>
    </row>
    <row r="15" s="6" customFormat="1" ht="20.1" customHeight="1" spans="1:16">
      <c r="A15"/>
      <c r="B15" s="16" t="s">
        <v>73</v>
      </c>
      <c r="C15" s="16"/>
      <c r="D15" s="6" t="s">
        <v>74</v>
      </c>
      <c r="E15" s="6" t="s">
        <v>75</v>
      </c>
      <c r="F15" s="6" t="s">
        <v>76</v>
      </c>
      <c r="G15" s="6" t="s">
        <v>77</v>
      </c>
      <c r="I15" s="6" t="s">
        <v>78</v>
      </c>
      <c r="J15" s="6" t="s">
        <v>73</v>
      </c>
      <c r="K15" s="6" t="s">
        <v>73</v>
      </c>
      <c r="L15" s="16" t="s">
        <v>73</v>
      </c>
      <c r="N15" s="16" t="s">
        <v>59</v>
      </c>
      <c r="O15" s="16"/>
      <c r="P15" s="16"/>
    </row>
    <row r="16" s="6" customFormat="1" ht="20.1" customHeight="1" spans="2:16">
      <c r="B16" s="16" t="s">
        <v>79</v>
      </c>
      <c r="C16" s="16"/>
      <c r="D16" s="6" t="s">
        <v>80</v>
      </c>
      <c r="E16" s="6" t="s">
        <v>81</v>
      </c>
      <c r="F16" s="6" t="s">
        <v>82</v>
      </c>
      <c r="G16" s="6" t="s">
        <v>59</v>
      </c>
      <c r="H16" s="16" t="s">
        <v>82</v>
      </c>
      <c r="I16" s="6" t="s">
        <v>83</v>
      </c>
      <c r="J16" s="6" t="s">
        <v>73</v>
      </c>
      <c r="K16" s="6" t="s">
        <v>73</v>
      </c>
      <c r="L16" s="6" t="s">
        <v>59</v>
      </c>
      <c r="N16" s="16" t="s">
        <v>59</v>
      </c>
      <c r="O16" s="16"/>
      <c r="P16" s="16"/>
    </row>
    <row r="17" s="6" customFormat="1" ht="20.1" customHeight="1" spans="2:17">
      <c r="B17" s="16" t="s">
        <v>84</v>
      </c>
      <c r="C17" s="16"/>
      <c r="D17" s="6" t="s">
        <v>85</v>
      </c>
      <c r="E17" s="6" t="s">
        <v>86</v>
      </c>
      <c r="F17" s="6" t="s">
        <v>87</v>
      </c>
      <c r="G17" s="6" t="s">
        <v>88</v>
      </c>
      <c r="I17" s="6" t="s">
        <v>89</v>
      </c>
      <c r="J17" s="6" t="s">
        <v>73</v>
      </c>
      <c r="K17" s="6" t="s">
        <v>73</v>
      </c>
      <c r="L17" s="16" t="s">
        <v>73</v>
      </c>
      <c r="N17" s="16" t="s">
        <v>59</v>
      </c>
      <c r="O17" s="16"/>
      <c r="P17" s="16"/>
      <c r="Q17" s="22"/>
    </row>
    <row r="18" s="3" customFormat="1" spans="1:16384">
      <c r="A18"/>
      <c r="B18" s="16" t="s">
        <v>90</v>
      </c>
      <c r="C18" s="16"/>
      <c r="D18" s="14" t="s">
        <v>91</v>
      </c>
      <c r="E18" s="7"/>
      <c r="F18" s="7"/>
      <c r="G18" s="7"/>
      <c r="H18" s="7"/>
      <c r="I18" s="14" t="s">
        <v>59</v>
      </c>
      <c r="M18" s="3">
        <v>10</v>
      </c>
      <c r="N18" s="3">
        <v>1</v>
      </c>
      <c r="Q18" s="22"/>
      <c r="XEX18"/>
      <c r="XEY18"/>
      <c r="XEZ18"/>
      <c r="XFA18"/>
      <c r="XFB18"/>
      <c r="XFC18"/>
      <c r="XFD18"/>
    </row>
    <row r="19" s="3" customFormat="1" spans="1:16384">
      <c r="A19"/>
      <c r="B19" s="16" t="s">
        <v>92</v>
      </c>
      <c r="C19" s="16"/>
      <c r="D19" s="14" t="s">
        <v>93</v>
      </c>
      <c r="E19" s="7"/>
      <c r="F19" s="7"/>
      <c r="G19" s="7"/>
      <c r="H19" s="7"/>
      <c r="I19" s="14" t="s">
        <v>59</v>
      </c>
      <c r="M19" s="3">
        <v>100</v>
      </c>
      <c r="N19" s="3">
        <v>0</v>
      </c>
      <c r="XEX19"/>
      <c r="XEY19"/>
      <c r="XEZ19"/>
      <c r="XFA19"/>
      <c r="XFB19"/>
      <c r="XFC19"/>
      <c r="XFD19"/>
    </row>
    <row r="20" s="3" customFormat="1" spans="1:16384">
      <c r="A20"/>
      <c r="B20" s="16" t="s">
        <v>94</v>
      </c>
      <c r="C20" s="16"/>
      <c r="D20" s="14" t="s">
        <v>95</v>
      </c>
      <c r="E20" s="7"/>
      <c r="F20" s="7"/>
      <c r="G20" s="7"/>
      <c r="H20" s="7"/>
      <c r="I20" s="14" t="s">
        <v>59</v>
      </c>
      <c r="M20" s="3">
        <v>1000</v>
      </c>
      <c r="N20" s="3">
        <v>0</v>
      </c>
      <c r="XEX20"/>
      <c r="XEY20"/>
      <c r="XEZ20"/>
      <c r="XFA20"/>
      <c r="XFB20"/>
      <c r="XFC20"/>
      <c r="XFD20"/>
    </row>
    <row r="21" s="3" customFormat="1" spans="1:16384">
      <c r="A21"/>
      <c r="B21" s="3">
        <v>7</v>
      </c>
      <c r="D21" s="14" t="s">
        <v>96</v>
      </c>
      <c r="E21" s="6" t="s">
        <v>75</v>
      </c>
      <c r="F21" s="6" t="s">
        <v>76</v>
      </c>
      <c r="G21" s="6" t="s">
        <v>77</v>
      </c>
      <c r="H21" s="6"/>
      <c r="I21" s="6" t="s">
        <v>78</v>
      </c>
      <c r="J21" s="6" t="s">
        <v>73</v>
      </c>
      <c r="K21" s="6" t="s">
        <v>73</v>
      </c>
      <c r="L21" s="16" t="s">
        <v>73</v>
      </c>
      <c r="M21" s="3">
        <v>10</v>
      </c>
      <c r="N21" s="3">
        <v>0</v>
      </c>
      <c r="XEX21"/>
      <c r="XEY21"/>
      <c r="XEZ21"/>
      <c r="XFA21"/>
      <c r="XFB21"/>
      <c r="XFC21"/>
      <c r="XFD21"/>
    </row>
    <row r="22" s="3" customFormat="1" spans="1:16384">
      <c r="A22"/>
      <c r="B22" s="3">
        <v>8</v>
      </c>
      <c r="D22" s="14" t="s">
        <v>97</v>
      </c>
      <c r="E22" s="6" t="s">
        <v>81</v>
      </c>
      <c r="F22" s="6" t="s">
        <v>82</v>
      </c>
      <c r="G22" s="6" t="s">
        <v>59</v>
      </c>
      <c r="H22" s="16" t="s">
        <v>82</v>
      </c>
      <c r="I22" s="6" t="s">
        <v>83</v>
      </c>
      <c r="J22" s="6" t="s">
        <v>73</v>
      </c>
      <c r="K22" s="6" t="s">
        <v>73</v>
      </c>
      <c r="L22" s="6" t="s">
        <v>59</v>
      </c>
      <c r="M22" s="3">
        <v>10</v>
      </c>
      <c r="N22" s="3">
        <v>100</v>
      </c>
      <c r="XEX22"/>
      <c r="XEY22"/>
      <c r="XEZ22"/>
      <c r="XFA22"/>
      <c r="XFB22"/>
      <c r="XFC22"/>
      <c r="XFD22"/>
    </row>
    <row r="23" s="3" customFormat="1" spans="1:16384">
      <c r="A23"/>
      <c r="B23" s="3">
        <v>9</v>
      </c>
      <c r="D23" s="14" t="s">
        <v>98</v>
      </c>
      <c r="E23" s="6" t="s">
        <v>86</v>
      </c>
      <c r="F23" s="6" t="s">
        <v>87</v>
      </c>
      <c r="G23" s="6" t="s">
        <v>88</v>
      </c>
      <c r="H23" s="6"/>
      <c r="I23" s="6" t="s">
        <v>89</v>
      </c>
      <c r="J23" s="6" t="s">
        <v>73</v>
      </c>
      <c r="K23" s="6" t="s">
        <v>73</v>
      </c>
      <c r="L23" s="16" t="s">
        <v>73</v>
      </c>
      <c r="M23" s="3">
        <v>10</v>
      </c>
      <c r="N23" s="3">
        <v>0</v>
      </c>
      <c r="XEX23"/>
      <c r="XEY23"/>
      <c r="XEZ23"/>
      <c r="XFA23"/>
      <c r="XFB23"/>
      <c r="XFC23"/>
      <c r="XFD23"/>
    </row>
    <row r="24" s="3" customFormat="1" spans="1:16384">
      <c r="A24"/>
      <c r="B24" s="3">
        <v>10</v>
      </c>
      <c r="D24" s="14" t="s">
        <v>99</v>
      </c>
      <c r="E24" s="6" t="s">
        <v>75</v>
      </c>
      <c r="F24" s="6" t="s">
        <v>76</v>
      </c>
      <c r="G24" s="6" t="s">
        <v>77</v>
      </c>
      <c r="H24" s="6"/>
      <c r="I24" s="6" t="s">
        <v>78</v>
      </c>
      <c r="J24" s="6" t="s">
        <v>73</v>
      </c>
      <c r="K24" s="6" t="s">
        <v>73</v>
      </c>
      <c r="L24" s="16" t="s">
        <v>73</v>
      </c>
      <c r="M24" s="3">
        <v>100</v>
      </c>
      <c r="N24" s="3">
        <v>0</v>
      </c>
      <c r="XEX24"/>
      <c r="XEY24"/>
      <c r="XEZ24"/>
      <c r="XFA24"/>
      <c r="XFB24"/>
      <c r="XFC24"/>
      <c r="XFD24"/>
    </row>
    <row r="25" s="3" customFormat="1" spans="1:16384">
      <c r="A25"/>
      <c r="B25" s="3">
        <v>11</v>
      </c>
      <c r="D25" s="14" t="s">
        <v>100</v>
      </c>
      <c r="E25" s="6" t="s">
        <v>81</v>
      </c>
      <c r="F25" s="6" t="s">
        <v>82</v>
      </c>
      <c r="G25" s="6" t="s">
        <v>59</v>
      </c>
      <c r="H25" s="16" t="s">
        <v>82</v>
      </c>
      <c r="I25" s="6" t="s">
        <v>83</v>
      </c>
      <c r="J25" s="6" t="s">
        <v>73</v>
      </c>
      <c r="K25" s="6" t="s">
        <v>73</v>
      </c>
      <c r="L25" s="6" t="s">
        <v>59</v>
      </c>
      <c r="M25" s="3">
        <v>100</v>
      </c>
      <c r="N25" s="3">
        <v>10</v>
      </c>
      <c r="XEX25"/>
      <c r="XEY25"/>
      <c r="XEZ25"/>
      <c r="XFA25"/>
      <c r="XFB25"/>
      <c r="XFC25"/>
      <c r="XFD25"/>
    </row>
    <row r="26" s="3" customFormat="1" spans="1:16384">
      <c r="A26"/>
      <c r="B26" s="3">
        <v>12</v>
      </c>
      <c r="D26" s="14" t="s">
        <v>101</v>
      </c>
      <c r="E26" s="6" t="s">
        <v>86</v>
      </c>
      <c r="F26" s="6" t="s">
        <v>87</v>
      </c>
      <c r="G26" s="6" t="s">
        <v>88</v>
      </c>
      <c r="H26" s="6"/>
      <c r="I26" s="6" t="s">
        <v>89</v>
      </c>
      <c r="J26" s="6" t="s">
        <v>73</v>
      </c>
      <c r="K26" s="6" t="s">
        <v>73</v>
      </c>
      <c r="L26" s="16" t="s">
        <v>73</v>
      </c>
      <c r="M26" s="3">
        <v>100</v>
      </c>
      <c r="N26" s="3">
        <v>0</v>
      </c>
      <c r="XEX26"/>
      <c r="XEY26"/>
      <c r="XEZ26"/>
      <c r="XFA26"/>
      <c r="XFB26"/>
      <c r="XFC26"/>
      <c r="XFD26"/>
    </row>
    <row r="27" s="3" customFormat="1" spans="1:16384">
      <c r="A27"/>
      <c r="B27" s="3">
        <v>13</v>
      </c>
      <c r="D27" s="14" t="s">
        <v>102</v>
      </c>
      <c r="E27" s="6" t="s">
        <v>75</v>
      </c>
      <c r="F27" s="6" t="s">
        <v>76</v>
      </c>
      <c r="G27" s="6" t="s">
        <v>77</v>
      </c>
      <c r="H27" s="6"/>
      <c r="I27" s="6" t="s">
        <v>78</v>
      </c>
      <c r="J27" s="6" t="s">
        <v>73</v>
      </c>
      <c r="K27" s="6" t="s">
        <v>73</v>
      </c>
      <c r="L27" s="16" t="s">
        <v>73</v>
      </c>
      <c r="M27" s="3">
        <v>1000</v>
      </c>
      <c r="N27" s="3">
        <v>0</v>
      </c>
      <c r="XEX27"/>
      <c r="XEY27"/>
      <c r="XEZ27"/>
      <c r="XFA27"/>
      <c r="XFB27"/>
      <c r="XFC27"/>
      <c r="XFD27"/>
    </row>
    <row r="28" s="3" customFormat="1" spans="1:16384">
      <c r="A28"/>
      <c r="B28" s="3">
        <v>14</v>
      </c>
      <c r="D28" s="14" t="s">
        <v>103</v>
      </c>
      <c r="E28" s="6" t="s">
        <v>81</v>
      </c>
      <c r="F28" s="6" t="s">
        <v>82</v>
      </c>
      <c r="G28" s="6" t="s">
        <v>59</v>
      </c>
      <c r="H28" s="16" t="s">
        <v>82</v>
      </c>
      <c r="I28" s="6" t="s">
        <v>83</v>
      </c>
      <c r="J28" s="6" t="s">
        <v>73</v>
      </c>
      <c r="K28" s="6" t="s">
        <v>73</v>
      </c>
      <c r="L28" s="6" t="s">
        <v>59</v>
      </c>
      <c r="M28" s="3">
        <v>1000</v>
      </c>
      <c r="N28" s="3">
        <v>1</v>
      </c>
      <c r="XEX28"/>
      <c r="XEY28"/>
      <c r="XEZ28"/>
      <c r="XFA28"/>
      <c r="XFB28"/>
      <c r="XFC28"/>
      <c r="XFD28"/>
    </row>
    <row r="29" s="3" customFormat="1" spans="1:16384">
      <c r="A29"/>
      <c r="B29" s="3">
        <v>15</v>
      </c>
      <c r="D29" s="14" t="s">
        <v>104</v>
      </c>
      <c r="E29" s="6" t="s">
        <v>86</v>
      </c>
      <c r="F29" s="6" t="s">
        <v>87</v>
      </c>
      <c r="G29" s="6" t="s">
        <v>88</v>
      </c>
      <c r="H29" s="6"/>
      <c r="I29" s="6" t="s">
        <v>89</v>
      </c>
      <c r="J29" s="6" t="s">
        <v>73</v>
      </c>
      <c r="K29" s="6" t="s">
        <v>73</v>
      </c>
      <c r="L29" s="16" t="s">
        <v>73</v>
      </c>
      <c r="M29" s="3">
        <v>1000</v>
      </c>
      <c r="N29" s="3">
        <v>0</v>
      </c>
      <c r="XEX29"/>
      <c r="XEY29"/>
      <c r="XEZ29"/>
      <c r="XFA29"/>
      <c r="XFB29"/>
      <c r="XFC29"/>
      <c r="XFD29"/>
    </row>
  </sheetData>
  <sheetProtection formatCells="0" formatColumns="0" formatRows="0" insertRows="0" insertColumns="0" insertHyperlinks="0" deleteColumns="0" deleteRows="0" sort="0" autoFilter="0" pivotTables="0"/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woProps xmlns="https://web.wps.cn/et/2018/main" xmlns:s="http://schemas.openxmlformats.org/spreadsheetml/2006/main">
  <woSheetsProps>
    <woSheetProps sheetStid="3" interlineOnOff="0" interlineColor="0" isDbSheet="0" isDashBoardSheet="0" isDbDashBoardSheet="0" isFlexPaperSheet="0">
      <cellprotection/>
      <appEtDbRelations/>
    </woSheetProps>
    <woSheetProps sheetStid="1" interlineOnOff="0" interlineColor="0" isDbSheet="0" isDashBoardSheet="0" isDbDashBoardSheet="0" isFlexPaperSheet="0">
      <cellprotection/>
      <appEtDbRelations/>
    </woSheetProps>
    <woSheetProps sheetStid="5" interlineOnOff="0" interlineColor="0" isDbSheet="0" isDashBoardSheet="0" isDbDashBoardSheet="0" isFlexPaperSheet="0">
      <cellprotection/>
      <appEtDbRelations/>
    </woSheetProps>
  </woSheetsProps>
  <woBookProps>
    <bookSettings fileId="" isFilterShared="1" coreConquerUserId="" isAutoUpdatePaused="0" filterType="conn" isMergeTasksAutoUpdate="0" isInserPicAsAttachment="0"/>
  </woBookProps>
</woProps>
</file>

<file path=customXml/item2.xml><?xml version="1.0" encoding="utf-8"?>
<pixelators xmlns="https://web.wps.cn/et/2018/main" xmlns:s="http://schemas.openxmlformats.org/spreadsheetml/2006/main">
  <pixelatorList sheetStid="3"/>
  <pixelatorList sheetStid="1"/>
  <pixelatorList sheetStid="5"/>
  <pixelatorList sheetStid="6"/>
</pixelators>
</file>

<file path=customXml/itemProps1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WWO_wpscloud_20240912200119-2f3a33a672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Boxgenerate</vt:lpstr>
      <vt:lpstr>boxcontent</vt:lpstr>
      <vt:lpstr>backups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2018-06-06T00:28:00Z</dcterms:created>
  <dcterms:modified xsi:type="dcterms:W3CDTF">2019-05-24T23:34:00Z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2052-12.9.0.18238</vt:lpwstr>
  </property>
</Properties>
</file>