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ync\Google Диск\МФТИ\Python прога мага\Текстовой квест\"/>
    </mc:Choice>
  </mc:AlternateContent>
  <bookViews>
    <workbookView xWindow="0" yWindow="4200" windowWidth="28800" windowHeight="12015"/>
  </bookViews>
  <sheets>
    <sheet name="Dat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2" l="1"/>
  <c r="N29" i="2" l="1"/>
  <c r="N70" i="2"/>
  <c r="N36" i="2"/>
  <c r="N35" i="2"/>
  <c r="N39" i="2"/>
  <c r="N33" i="2"/>
  <c r="N32" i="2"/>
  <c r="N31" i="2"/>
  <c r="N30" i="2"/>
  <c r="N5" i="2"/>
  <c r="N6" i="2"/>
  <c r="N7" i="2"/>
  <c r="N8" i="2"/>
  <c r="N9" i="2"/>
  <c r="N11" i="2"/>
  <c r="N12" i="2"/>
  <c r="N13" i="2"/>
  <c r="N15" i="2"/>
  <c r="N16" i="2"/>
  <c r="N17" i="2"/>
  <c r="N19" i="2"/>
  <c r="N20" i="2"/>
  <c r="N21" i="2"/>
  <c r="N22" i="2"/>
  <c r="N23" i="2"/>
  <c r="N24" i="2"/>
  <c r="N25" i="2"/>
  <c r="N26" i="2"/>
  <c r="N27" i="2"/>
  <c r="N28" i="2"/>
  <c r="N37" i="2"/>
  <c r="N38" i="2"/>
  <c r="N40" i="2"/>
  <c r="N41" i="2"/>
  <c r="N42" i="2"/>
  <c r="N43" i="2"/>
  <c r="N45" i="2"/>
  <c r="N46" i="2"/>
  <c r="N47" i="2"/>
  <c r="N48" i="2"/>
  <c r="N50" i="2"/>
  <c r="N51" i="2"/>
  <c r="N52" i="2"/>
  <c r="N53" i="2"/>
  <c r="N54" i="2"/>
  <c r="N55" i="2"/>
  <c r="N56" i="2"/>
  <c r="N57" i="2"/>
  <c r="N58" i="2"/>
  <c r="N59" i="2"/>
  <c r="N61" i="2"/>
  <c r="N62" i="2"/>
  <c r="N63" i="2"/>
  <c r="N65" i="2"/>
  <c r="N66" i="2"/>
  <c r="N67" i="2"/>
  <c r="N68" i="2"/>
  <c r="N69" i="2"/>
  <c r="N4" i="2"/>
</calcChain>
</file>

<file path=xl/sharedStrings.xml><?xml version="1.0" encoding="utf-8"?>
<sst xmlns="http://schemas.openxmlformats.org/spreadsheetml/2006/main" count="302" uniqueCount="201">
  <si>
    <t>Location.ID</t>
  </si>
  <si>
    <t>Location.name</t>
  </si>
  <si>
    <t>Location.Hello</t>
  </si>
  <si>
    <t>DarkRoom</t>
  </si>
  <si>
    <t xml:space="preserve">Вы в Мрачной комнате. </t>
  </si>
  <si>
    <t>Quest.ID</t>
  </si>
  <si>
    <t>Quest.Text</t>
  </si>
  <si>
    <t>Quest.Answer</t>
  </si>
  <si>
    <t>Quest.AnswerCheck</t>
  </si>
  <si>
    <t>Quest.Next</t>
  </si>
  <si>
    <t>Бежать к двери</t>
  </si>
  <si>
    <t>Бежать к окну</t>
  </si>
  <si>
    <t>Осмотреться</t>
  </si>
  <si>
    <t>Вернуться</t>
  </si>
  <si>
    <t xml:space="preserve">Вы сели на уже родную холодную лавку. Продышитесь и продолжайте. </t>
  </si>
  <si>
    <t>Quest.Effects</t>
  </si>
  <si>
    <t>Quest.AnsID</t>
  </si>
  <si>
    <t>Вы с разбегу влетаете в дверь, пытаясь её вышибить, поворачиваете ручку, колотите по петлям - всё без толку. Дверь не поддаётся. Кажется, она даже не сотрясается от ваших ударов.</t>
  </si>
  <si>
    <t>Вы снова бьёте в дверь. Дверь не поддаётся. Кажется, она даже не сотрясается от ваших ударов. Вы разбиваете кулаки в кровь. Вам не надоело?</t>
  </si>
  <si>
    <t>Вы подбегаете к окну. Это старое грязное окно в деревяной раме. Вы пытаетесь его открыть, но оно заколочено. Что же делать?</t>
  </si>
  <si>
    <t>Разбить окно</t>
  </si>
  <si>
    <t>Осмотреть окно</t>
  </si>
  <si>
    <t xml:space="preserve">Вы разбиваете окно и получаете кучу порезов осколками стекла. Вам следует быть аккуратнее, если не хотите истечь кровью. Ну и что дальше? </t>
  </si>
  <si>
    <t>Dead</t>
  </si>
  <si>
    <t xml:space="preserve">Чтож. Поздравляю, ваш скелет будет кому-то красивым украшением) </t>
  </si>
  <si>
    <t>Нееет</t>
  </si>
  <si>
    <t>Черти решили ещё немного над вами поржать и дают ещё один шанс. Повеселите их)</t>
  </si>
  <si>
    <t>Ура</t>
  </si>
  <si>
    <t>Вы погибли…</t>
  </si>
  <si>
    <t>Вы проснулись в Мрачной комнате. Вы без малейшего понятия как здесь оказались и что вообще вас сюда могло привести. Вы сидите на холодной лавочке, с трудом различая холодные каменные стены комнаты, окно со слабым лунным светом в нём и что-то похожее на дверь в другом конце комнаты. Что вы будете делать?</t>
  </si>
  <si>
    <t>Вы подходите к старому окну. Зачем?</t>
  </si>
  <si>
    <t xml:space="preserve">Вы подходите к разбитому окну. Острожнее с осколками! Ай! Вы опять порезались - чтож вы такой неуклюжий? </t>
  </si>
  <si>
    <t>На подоконнике вы видете надпись: «Очень старое стекло, не стоит его трогать»</t>
  </si>
  <si>
    <t>Назад</t>
  </si>
  <si>
    <t>Quest.StartCheck</t>
  </si>
  <si>
    <t>Возможные эффекты:</t>
  </si>
  <si>
    <t>P.Health</t>
  </si>
  <si>
    <t>Параметр</t>
  </si>
  <si>
    <t>Действие</t>
  </si>
  <si>
    <t>+= / -= / =</t>
  </si>
  <si>
    <t>P.Effects</t>
  </si>
  <si>
    <t>Перечисления через ;</t>
  </si>
  <si>
    <t>Q.Var</t>
  </si>
  <si>
    <t>.append(X) / .remove(X)</t>
  </si>
  <si>
    <t>Добавление/снятие эффектов персонажа</t>
  </si>
  <si>
    <t>Описание</t>
  </si>
  <si>
    <t>.update({NameX:X})</t>
  </si>
  <si>
    <t>Изменение здоровья персонажа</t>
  </si>
  <si>
    <t>Q.count</t>
  </si>
  <si>
    <t>количество вызовов квеста</t>
  </si>
  <si>
    <t>Ввод условий для Check</t>
  </si>
  <si>
    <t>P.Var</t>
  </si>
  <si>
    <t>{Условие:Если НЕ}</t>
  </si>
  <si>
    <t>Quest.Var</t>
  </si>
  <si>
    <t>Если условие выполняется - всё по плану</t>
  </si>
  <si>
    <t>Если НЕ выполняется: выполняется действие</t>
  </si>
  <si>
    <t>Команды</t>
  </si>
  <si>
    <t>Запуск другого квеста</t>
  </si>
  <si>
    <t>L.Var</t>
  </si>
  <si>
    <t>P.Inventoty</t>
  </si>
  <si>
    <t xml:space="preserve">Влияние на доп. Параметры персонажа, квеста, локации
добавляются элементы словаря </t>
  </si>
  <si>
    <t>P.Inventory.append('Железка')</t>
  </si>
  <si>
    <t xml:space="preserve">Осмотр комнаты ничего нового не дал. Вы всё в той же мрачной комнате и это уже действует вам на нервы. </t>
  </si>
  <si>
    <t xml:space="preserve">В слабом свете луны вы видите каменную стену с парой окон ниже вашего. Кажется вы находитесь в каком-то здании (может в замке?) на третьем этаже. Внизу растёт ряд больших кустов, за ними поле выской травы, а вдаль до горизонта уходит тёмный лес, над которым возвышается полная луна. </t>
  </si>
  <si>
    <t>Выпрыгнуть</t>
  </si>
  <si>
    <t>Кинуть железку</t>
  </si>
  <si>
    <t>P.Health-=30</t>
  </si>
  <si>
    <t>Рассмотреть железку</t>
  </si>
  <si>
    <t xml:space="preserve">Вы пытаетесь осмотреть железку на слабом свету, это что-то похожее на… Подкову? Хм, ну ладно. </t>
  </si>
  <si>
    <t>Проведя по шершавой деревянной двери рукой, вы натыкаетесь на гвоздь чуть выше вашей головы. Интересно, а можно ли вбить его?</t>
  </si>
  <si>
    <t>Ударить гвоздь</t>
  </si>
  <si>
    <t>Ударить железкой</t>
  </si>
  <si>
    <t>Ударить головой</t>
  </si>
  <si>
    <t>P.Health-=5</t>
  </si>
  <si>
    <t>1-0</t>
  </si>
  <si>
    <t>0-0</t>
  </si>
  <si>
    <t>0-1</t>
  </si>
  <si>
    <t>Location.Var</t>
  </si>
  <si>
    <t>Q.count==0: Start(1,3)</t>
  </si>
  <si>
    <t>Q.count==0: Start(1,7)</t>
  </si>
  <si>
    <t>Q.count==0: Start(1,10)</t>
  </si>
  <si>
    <t>L.Var.get('Win') == 0 : Start(1,8)</t>
  </si>
  <si>
    <t>P.Health-=50; L.Var.update({'Win':1})</t>
  </si>
  <si>
    <t>L.Var.get('Win') == 0</t>
  </si>
  <si>
    <t>Start(Locate, Quest)</t>
  </si>
  <si>
    <t>P.Reset()</t>
  </si>
  <si>
    <t>P.Dead()</t>
  </si>
  <si>
    <t>Reset()</t>
  </si>
  <si>
    <t xml:space="preserve">Осматривая, а скорее даже ощупывая комнату, вы находите и открываете шкаф. Двери тяжёлые и жутко скрипят в полной тишине, от чего вы вздрагиваете, но выдохнув, открываете шкаф доконца. Вы ощупываете все полки, но чувствуете только холодное дерево. На нижней полке вы всё таки находите какой-то холодный, наверное железный, предмет. Положим его пока в карман. </t>
  </si>
  <si>
    <t>К двери</t>
  </si>
  <si>
    <t>К окну</t>
  </si>
  <si>
    <t>Колотить</t>
  </si>
  <si>
    <t>Ощупать дверь</t>
  </si>
  <si>
    <t>Выглянуть</t>
  </si>
  <si>
    <t>RedRoom</t>
  </si>
  <si>
    <t>Вы идёте по красному коридору</t>
  </si>
  <si>
    <t>Осторожно выходя за дверь вы понимаете, что перестали чувствовать пол. Вы как будто летите 0_о</t>
  </si>
  <si>
    <t>Ну нафиг!</t>
  </si>
  <si>
    <t>Посмотреть вниз</t>
  </si>
  <si>
    <t>Идти дальше</t>
  </si>
  <si>
    <t>Войти</t>
  </si>
  <si>
    <t>2-0</t>
  </si>
  <si>
    <t>Выйти в дверь</t>
  </si>
  <si>
    <t>L.Var.get('Done') == 0</t>
  </si>
  <si>
    <t>L.Var.get('Done') == 1</t>
  </si>
  <si>
    <t>1-1</t>
  </si>
  <si>
    <t>Внизу под вами бесконечный красный туман, кажется, что вы в аду… Брррр.. Внизу движутся какие-то тени.</t>
  </si>
  <si>
    <t xml:space="preserve">Не, ну ты видел? Видел?! Фух, надо что-то придумать. </t>
  </si>
  <si>
    <t>Сесть на лавку</t>
  </si>
  <si>
    <t>Войти в дверь</t>
  </si>
  <si>
    <t>Крикнуть теням</t>
  </si>
  <si>
    <t>Несколько тёмных фигур среди бескончного красного тумана приближаются к вам. Пред вами появляются 2 скелета в чёрных балохонах и пристально смотрят на вас… Эт пугает</t>
  </si>
  <si>
    <t>Здрасте</t>
  </si>
  <si>
    <t>Вы пулей летите к двери, хватаетесь за ручку и она остаётся у вас в руках. Дверь заперта, открыть нельзя.</t>
  </si>
  <si>
    <t>Рвануть вниз</t>
  </si>
  <si>
    <t>Рвануть вверх</t>
  </si>
  <si>
    <t>Ждать</t>
  </si>
  <si>
    <t xml:space="preserve">Ринувшись наверх вы через пару секунд достигаете потолка, оглянувшись назад, вы понимаете, что преследовать вас не собираются. </t>
  </si>
  <si>
    <t>Осмотреть потолок</t>
  </si>
  <si>
    <t>Скелеты подлетают и смотрят на вас. Они выглядят спокойными. Вдруг один из них достаёт из под плаща меч и замахивается на вас!</t>
  </si>
  <si>
    <t>L.Var.get('Pos') != 'Up'</t>
  </si>
  <si>
    <t>L.Var.update({"Pos":"Up"})</t>
  </si>
  <si>
    <t>L.Var.update({"Pos":"Down"})</t>
  </si>
  <si>
    <t xml:space="preserve">Вы долго спускаетесь вниз сквозь плотный красный горячий туман. Вдруг вы достигаете дна и прозрачной прослойки воздуха. Наконец можно хоть немного вздохнуть. </t>
  </si>
  <si>
    <t>Оглядеться</t>
  </si>
  <si>
    <t>Наверх</t>
  </si>
  <si>
    <t>Вниз</t>
  </si>
  <si>
    <t>Чёрт!</t>
  </si>
  <si>
    <t>P.Health-=2</t>
  </si>
  <si>
    <t>Кинуть подкову</t>
  </si>
  <si>
    <t>P.Inventory.remove('Железка'); P.Inventory.append('Подкова')</t>
  </si>
  <si>
    <t>Вы выкинули железку из окна и наблюдаете за её полётом, всё равно больше вам смотреть не на что. Красиво летит…. СТОП. ЧТО?! Она приближается??!! Чёрт, она летит обратно! АЙ!!! *Ваша голова раскалывается от боли, боюсь, эта шишка на долго...*</t>
  </si>
  <si>
    <t>Повесить подкову</t>
  </si>
  <si>
    <t>P.Inventory.remove('Подкова'); L.Var.update({"Done":1})</t>
  </si>
  <si>
    <t>1-18</t>
  </si>
  <si>
    <t>Вы ударяете железкой, но она неожиданно приклеивается к двери. Вы пытаетесь оторвать её, но это бесполезно - она как будто приварена к двери. Вы бьёте по двери ещё раз и железка падает. Хм, что-то тут не так.</t>
  </si>
  <si>
    <t>Вы плывёте сквозь туман, но не видите никаких ориентиров, всё вокруг одинаково. Вы устали, вы голодны, от длительного пути вы теряете здоровье…</t>
  </si>
  <si>
    <t>Ощупать камни</t>
  </si>
  <si>
    <t>Потолок сделан из камня, как и стены в прошлой комнате. Вы рассматриваете узор на потолке внимательнее и замечаете камни с изображением меча, щита, скелета. Может потрогать их?</t>
  </si>
  <si>
    <t xml:space="preserve">Ну камни и камни. На ощупь как камни. На вид как камни. Это. Просто. Камни. А не, постойте, тут царапины, напоминающие стрелки. Стрелка от меча указывает на скелета, от скелета на щит, а от щита на меч. И к чему эти царапины? </t>
  </si>
  <si>
    <t>К щиту</t>
  </si>
  <si>
    <t>К Мечу</t>
  </si>
  <si>
    <t>К Скелету</t>
  </si>
  <si>
    <t>Открыть</t>
  </si>
  <si>
    <t>Вы встаёте около сундука со щитом. Выглядит внушительным и прочным. И что?</t>
  </si>
  <si>
    <t>Вы встаёте около сундука с мечом Выглядит внушительным и прочным. И что?</t>
  </si>
  <si>
    <t>Вы встаёте около сундука со скелетом. Выглядит внушительным и прочным. И что?</t>
  </si>
  <si>
    <t>Сундук не открывается. Ваще никак. Петли крепкие, где замок вообще непонятно и он не двигается с места. Да что за дела?! А ну открывайся! …*Вы пинаете сундук*... Ауч! Это больно. Кажется вы вывихнули ногу…</t>
  </si>
  <si>
    <t>Спрятаться за сундуком</t>
  </si>
  <si>
    <t>P.Health-=7; L.Var.update({"Pos":"Down"})</t>
  </si>
  <si>
    <t>L.Var.get('Pos') != 'Down' and L.Var.get('Pos') != 'Chest'</t>
  </si>
  <si>
    <t>L.Var.get('Pos') == "Chest"</t>
  </si>
  <si>
    <t xml:space="preserve">Вы прячетесь за сундуком, скелет с всей силы ударяет по тому месту, где вы только что стояли и весь удар приходится на сундук. Сундук жутко звенит и создаёт ударную волну, которая отбрасывает вас и скелета. Кажется, вас контузило, теперь каждый шаг даётся вам через силу и с потерей здоровья. </t>
  </si>
  <si>
    <t>Встать</t>
  </si>
  <si>
    <t>Съесть яблоко</t>
  </si>
  <si>
    <t>P.Inventory.append("Щит")</t>
  </si>
  <si>
    <t xml:space="preserve">Вы прячетесь за сундуком, скелет с всей силы ударяет по тому месту, где вы только что стояли и весь удар приходится на сундук. Сундук жутко звенит и скелет тут же испаряется. Сундук открывается. В нём вы находите щит и золотое яблоко. У яблока записка: либо пробуй сейчас, либо забудь. </t>
  </si>
  <si>
    <t>P.Health=100; P.Effects.clear()</t>
  </si>
  <si>
    <t>Хороший выбор! Ваше здоровье восстановлено, а все эффекты убраны.</t>
  </si>
  <si>
    <t>L.Var.get('Chest') == "Скелет" and Q.count==0: Start(2,17)</t>
  </si>
  <si>
    <t>Щит!</t>
  </si>
  <si>
    <t>P.Health-=40</t>
  </si>
  <si>
    <t xml:space="preserve">Вы серьёзно думали что это поможет?! Ладно, помогло. Вас не убили, только покалечили и бросили вниз. Но лучше так больше не делать! </t>
  </si>
  <si>
    <t>Приложить щит</t>
  </si>
  <si>
    <t>Осматриваясь вокруг вы видите недалеко в разных сторонах от себя 3 больших сундука с изображениями Щита, Меча и Скелета. Куда отправимся?</t>
  </si>
  <si>
    <t>Конец. Начать заново.</t>
  </si>
  <si>
    <t>"Pos":0; "Chest":0; "Done":0</t>
  </si>
  <si>
    <t>L.Var.update({"Done":1})</t>
  </si>
  <si>
    <t>"Железка" in P.Inventory</t>
  </si>
  <si>
    <t>"Подкова" in P.Inventory</t>
  </si>
  <si>
    <t>"Щит" in P.Inventory</t>
  </si>
  <si>
    <t>Скелет внимательно ещё раз на вас смотрит и оценивающе наклоняет голову влево. После чего выпрямляется и завершает удар со всей силой. 
Чтож. Вы труп. А чего вы ожидали?!</t>
  </si>
  <si>
    <t>Щит притягивается к изображению щита. Камень неожиданно уходит в потолок и вы чувствуете лёгкий ветерок. Спустя мгновение камень резко уходит назад и вас засасывает в образовывшуюся дыру. Вы пролетаете по какому-то тонелю и вылетаете из колодца на поверхность. 
Вы валяетесь в высокой траве. Ура! Гравитация!
 В сотне метров от вас вы видите тот замок, где только что судя по всему были. Сзади бесконечный тёмный лес...... To be continued</t>
  </si>
  <si>
    <t xml:space="preserve">Ай! Больно же! Руки для этого не предназначены. Может есть что покрепче? Кстати, кровь на гвозде странно светится… Ну да ладно. </t>
  </si>
  <si>
    <t>L.Var.update({"Chest":"Щит", "Pos":"Chest"})</t>
  </si>
  <si>
    <t>L.Var.update({"Chest":"Меч", "Pos":"Chest"})</t>
  </si>
  <si>
    <t>L.Var.update({"Chest":"Скелет", "Pos":"Chest"})</t>
  </si>
  <si>
    <t>P.Health-=25; P.Effects.append("Toxin")</t>
  </si>
  <si>
    <t>Швырнуть железку</t>
  </si>
  <si>
    <t>Швырнуть подкову</t>
  </si>
  <si>
    <t xml:space="preserve">Вы разбиваете окно, осколки стекла разлетаются во все стороны, хорошо, что вы отошли и кинули издалека. Ну и что дальше? </t>
  </si>
  <si>
    <t>L.Var.update({'Win':1})</t>
  </si>
  <si>
    <t>Взять осколок</t>
  </si>
  <si>
    <t>Вы подбираете осколок стекла. Вы конечно пытались осторожно, но… в общем не умеете вы обращаться с острыми предметами. Свыкнитесь)</t>
  </si>
  <si>
    <t>Продолжить</t>
  </si>
  <si>
    <t>Покрутить осколок</t>
  </si>
  <si>
    <t>P.Health-=3; P.Inventory.append('Осколок')</t>
  </si>
  <si>
    <t>Ауч! Вы порезались, кровь капает на пол, ваши руки в крови. Ух, ваши руки остаются липкими от крови на пару секунд. Уберём-ка пока стекло в карман, а</t>
  </si>
  <si>
    <t>Сесть отдохнуть</t>
  </si>
  <si>
    <t>Взять в руки подкову</t>
  </si>
  <si>
    <t>P.Health-=5; L.Var.update({'Pos':"Door"})</t>
  </si>
  <si>
    <t>"Осколок" in P.Inventory</t>
  </si>
  <si>
    <t>not "Осколок" in P.Inventory</t>
  </si>
  <si>
    <t>Вы берёте подкову своей окровавленной рукой. Подкова начинается ярко светиться от взаимодействия с кровью. Не сильно понятно что с этим делать. Свечение тускнеет по мере застывания крови…</t>
  </si>
  <si>
    <t>L.Var.get('Pos') == "Door"</t>
  </si>
  <si>
    <t xml:space="preserve">Вы вешаете окровавленную подкову на дверь. Она сама поворачивается вокруг своей оси и замирает...  
Неожиданно раздаётся скрип и дверь открывается. 
Из-за двери разливается красное свечение, у вас темнеет в глазах и кружится голова от столь яркого света.... </t>
  </si>
  <si>
    <t>Хм, подкова вроде пришлась по месту, но… Дверь всё ещё закрыта. Чего-то тут не хватает…</t>
  </si>
  <si>
    <t>L.Var.update({'Pos':0})</t>
  </si>
  <si>
    <t>Win:0; Pos:0; Done:0</t>
  </si>
  <si>
    <t>P.Health-=13</t>
  </si>
  <si>
    <t>Сесть подумать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</si>
</sst>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quotePrefix="1"/>
    <xf numFmtId="0" fontId="3" fillId="0" borderId="0" xfId="0" applyFont="1"/>
    <xf numFmtId="0" fontId="3" fillId="2" borderId="2" xfId="0" applyFont="1" applyFill="1" applyBorder="1"/>
    <xf numFmtId="0" fontId="0" fillId="0" borderId="0" xfId="0" applyAlignment="1">
      <alignment horizontal="center" wrapText="1"/>
    </xf>
    <xf numFmtId="0" fontId="0" fillId="0" borderId="0" xfId="0" applyFill="1" applyBorder="1"/>
    <xf numFmtId="0" fontId="3" fillId="2" borderId="0" xfId="0" applyFont="1" applyFill="1" applyBorder="1"/>
    <xf numFmtId="0" fontId="0" fillId="0" borderId="0" xfId="0" quotePrefix="1" applyBorder="1"/>
    <xf numFmtId="0" fontId="0" fillId="2" borderId="7" xfId="0" applyFill="1" applyBorder="1"/>
    <xf numFmtId="0" fontId="0" fillId="2" borderId="0" xfId="0" applyFill="1" applyBorder="1"/>
    <xf numFmtId="0" fontId="0" fillId="0" borderId="5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8" xfId="0" applyNumberFormat="1" applyFont="1" applyBorder="1" applyAlignment="1">
      <alignment horizontal="right"/>
    </xf>
    <xf numFmtId="0" fontId="4" fillId="0" borderId="0" xfId="0" applyNumberFormat="1" applyFont="1" applyAlignment="1">
      <alignment horizontal="right"/>
    </xf>
    <xf numFmtId="49" fontId="4" fillId="0" borderId="8" xfId="0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1" fontId="3" fillId="2" borderId="3" xfId="0" applyNumberFormat="1" applyFont="1" applyFill="1" applyBorder="1" applyAlignment="1">
      <alignment horizontal="right"/>
    </xf>
    <xf numFmtId="1" fontId="4" fillId="2" borderId="8" xfId="0" applyNumberFormat="1" applyFont="1" applyFill="1" applyBorder="1" applyAlignment="1">
      <alignment horizontal="right"/>
    </xf>
    <xf numFmtId="1" fontId="3" fillId="0" borderId="3" xfId="0" applyNumberFormat="1" applyFont="1" applyBorder="1" applyAlignment="1">
      <alignment horizontal="right"/>
    </xf>
    <xf numFmtId="1" fontId="3" fillId="0" borderId="8" xfId="0" applyNumberFormat="1" applyFont="1" applyBorder="1" applyAlignment="1">
      <alignment horizontal="right"/>
    </xf>
    <xf numFmtId="1" fontId="4" fillId="0" borderId="8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0" fontId="3" fillId="4" borderId="0" xfId="0" applyFont="1" applyFill="1"/>
    <xf numFmtId="0" fontId="3" fillId="5" borderId="0" xfId="0" applyFont="1" applyFill="1"/>
    <xf numFmtId="0" fontId="3" fillId="3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2" fillId="13" borderId="0" xfId="0" applyFont="1" applyFill="1"/>
    <xf numFmtId="0" fontId="2" fillId="12" borderId="0" xfId="0" applyFont="1" applyFill="1"/>
    <xf numFmtId="0" fontId="3" fillId="15" borderId="0" xfId="0" applyFont="1" applyFill="1"/>
    <xf numFmtId="0" fontId="2" fillId="16" borderId="0" xfId="0" applyFont="1" applyFill="1"/>
    <xf numFmtId="0" fontId="3" fillId="2" borderId="0" xfId="0" applyFont="1" applyFill="1"/>
    <xf numFmtId="0" fontId="3" fillId="17" borderId="0" xfId="0" applyFont="1" applyFill="1"/>
    <xf numFmtId="0" fontId="0" fillId="0" borderId="0" xfId="0" applyBorder="1" applyAlignment="1"/>
    <xf numFmtId="0" fontId="0" fillId="0" borderId="0" xfId="0" applyAlignment="1"/>
    <xf numFmtId="0" fontId="1" fillId="0" borderId="1" xfId="0" applyFont="1" applyBorder="1"/>
    <xf numFmtId="0" fontId="1" fillId="0" borderId="2" xfId="0" applyFont="1" applyBorder="1"/>
    <xf numFmtId="0" fontId="3" fillId="0" borderId="2" xfId="0" applyFont="1" applyBorder="1"/>
    <xf numFmtId="0" fontId="4" fillId="0" borderId="6" xfId="0" applyNumberFormat="1" applyFont="1" applyBorder="1" applyAlignment="1">
      <alignment horizontal="right"/>
    </xf>
    <xf numFmtId="1" fontId="3" fillId="3" borderId="2" xfId="0" applyNumberFormat="1" applyFont="1" applyFill="1" applyBorder="1"/>
    <xf numFmtId="1" fontId="3" fillId="0" borderId="0" xfId="0" applyNumberFormat="1" applyFont="1" applyBorder="1"/>
    <xf numFmtId="1" fontId="3" fillId="5" borderId="0" xfId="0" applyNumberFormat="1" applyFont="1" applyFill="1" applyBorder="1"/>
    <xf numFmtId="1" fontId="3" fillId="4" borderId="0" xfId="0" applyNumberFormat="1" applyFont="1" applyFill="1" applyBorder="1"/>
    <xf numFmtId="1" fontId="3" fillId="6" borderId="0" xfId="0" applyNumberFormat="1" applyFont="1" applyFill="1" applyBorder="1"/>
    <xf numFmtId="1" fontId="3" fillId="7" borderId="0" xfId="0" applyNumberFormat="1" applyFont="1" applyFill="1" applyBorder="1"/>
    <xf numFmtId="1" fontId="3" fillId="0" borderId="0" xfId="0" applyNumberFormat="1" applyFont="1" applyFill="1" applyBorder="1"/>
    <xf numFmtId="1" fontId="3" fillId="8" borderId="0" xfId="0" applyNumberFormat="1" applyFont="1" applyFill="1" applyBorder="1"/>
    <xf numFmtId="1" fontId="3" fillId="9" borderId="0" xfId="0" applyNumberFormat="1" applyFont="1" applyFill="1" applyBorder="1"/>
    <xf numFmtId="1" fontId="2" fillId="10" borderId="0" xfId="0" applyNumberFormat="1" applyFont="1" applyFill="1" applyBorder="1"/>
    <xf numFmtId="1" fontId="2" fillId="0" borderId="0" xfId="0" applyNumberFormat="1" applyFont="1" applyFill="1" applyBorder="1"/>
    <xf numFmtId="1" fontId="2" fillId="13" borderId="0" xfId="0" applyNumberFormat="1" applyFont="1" applyFill="1" applyBorder="1"/>
    <xf numFmtId="1" fontId="2" fillId="12" borderId="0" xfId="0" applyNumberFormat="1" applyFont="1" applyFill="1" applyBorder="1"/>
    <xf numFmtId="1" fontId="3" fillId="14" borderId="0" xfId="0" applyNumberFormat="1" applyFont="1" applyFill="1" applyBorder="1"/>
    <xf numFmtId="1" fontId="2" fillId="11" borderId="0" xfId="0" applyNumberFormat="1" applyFont="1" applyFill="1" applyBorder="1"/>
    <xf numFmtId="1" fontId="3" fillId="2" borderId="0" xfId="0" applyNumberFormat="1" applyFont="1" applyFill="1" applyBorder="1"/>
    <xf numFmtId="1" fontId="3" fillId="17" borderId="0" xfId="0" applyNumberFormat="1" applyFont="1" applyFill="1" applyBorder="1"/>
    <xf numFmtId="1" fontId="3" fillId="0" borderId="5" xfId="0" applyNumberFormat="1" applyFont="1" applyBorder="1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16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rgb="FFC0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rgb="FFC0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rgb="FFC0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rgb="FFC0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rgb="FFC0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rgb="FFC0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rgb="FFC0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rgb="FFC0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rgb="FFC0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rgb="FFC00000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abSelected="1" topLeftCell="A24" workbookViewId="0">
      <selection activeCell="M36" sqref="M36"/>
    </sheetView>
  </sheetViews>
  <sheetFormatPr defaultRowHeight="15" x14ac:dyDescent="0.25"/>
  <cols>
    <col min="1" max="1" width="10.85546875" bestFit="1" customWidth="1"/>
    <col min="2" max="2" width="14.140625" bestFit="1" customWidth="1"/>
    <col min="3" max="4" width="16.85546875" customWidth="1"/>
    <col min="5" max="5" width="8.7109375" style="11" bestFit="1" customWidth="1"/>
    <col min="6" max="6" width="18.140625" customWidth="1"/>
    <col min="7" max="7" width="20.42578125" customWidth="1"/>
    <col min="8" max="8" width="23.5703125" customWidth="1"/>
    <col min="9" max="9" width="24" customWidth="1"/>
    <col min="10" max="10" width="12.140625" customWidth="1"/>
    <col min="11" max="11" width="17" bestFit="1" customWidth="1"/>
    <col min="12" max="12" width="19.140625" bestFit="1" customWidth="1"/>
    <col min="13" max="13" width="11.140625" style="31" bestFit="1" customWidth="1"/>
    <col min="14" max="14" width="51.140625" customWidth="1"/>
    <col min="15" max="15" width="11.140625" customWidth="1"/>
    <col min="16" max="16" width="23" bestFit="1" customWidth="1"/>
    <col min="18" max="18" width="41.42578125" customWidth="1"/>
  </cols>
  <sheetData>
    <row r="1" spans="1:18" ht="15.75" thickBot="1" x14ac:dyDescent="0.3">
      <c r="A1" s="48" t="s">
        <v>0</v>
      </c>
      <c r="B1" s="49" t="s">
        <v>1</v>
      </c>
      <c r="C1" s="49" t="s">
        <v>2</v>
      </c>
      <c r="D1" s="49" t="s">
        <v>77</v>
      </c>
      <c r="E1" s="50" t="s">
        <v>5</v>
      </c>
      <c r="F1" s="49" t="s">
        <v>34</v>
      </c>
      <c r="G1" s="49" t="s">
        <v>6</v>
      </c>
      <c r="H1" s="49" t="s">
        <v>15</v>
      </c>
      <c r="I1" s="49" t="s">
        <v>53</v>
      </c>
      <c r="J1" s="49" t="s">
        <v>16</v>
      </c>
      <c r="K1" s="49" t="s">
        <v>7</v>
      </c>
      <c r="L1" s="49" t="s">
        <v>8</v>
      </c>
      <c r="M1" s="28" t="s">
        <v>9</v>
      </c>
      <c r="O1" s="1" t="s">
        <v>35</v>
      </c>
      <c r="R1" t="s">
        <v>41</v>
      </c>
    </row>
    <row r="2" spans="1:18" x14ac:dyDescent="0.25">
      <c r="A2" s="2">
        <v>0</v>
      </c>
      <c r="B2" s="3" t="s">
        <v>23</v>
      </c>
      <c r="C2" s="3" t="s">
        <v>28</v>
      </c>
      <c r="D2" s="3"/>
      <c r="E2" s="12">
        <v>0</v>
      </c>
      <c r="F2" s="3"/>
      <c r="G2" s="3" t="s">
        <v>24</v>
      </c>
      <c r="H2" s="3" t="s">
        <v>86</v>
      </c>
      <c r="I2" s="3"/>
      <c r="J2" s="3">
        <v>1</v>
      </c>
      <c r="K2" s="3" t="s">
        <v>25</v>
      </c>
      <c r="L2" s="3"/>
      <c r="M2" s="26">
        <v>1</v>
      </c>
      <c r="O2" s="1" t="s">
        <v>37</v>
      </c>
      <c r="P2" s="1" t="s">
        <v>38</v>
      </c>
      <c r="R2" s="1" t="s">
        <v>45</v>
      </c>
    </row>
    <row r="3" spans="1:18" ht="15.75" thickBot="1" x14ac:dyDescent="0.3">
      <c r="A3" s="17"/>
      <c r="B3" s="18"/>
      <c r="C3" s="18"/>
      <c r="D3" s="18"/>
      <c r="E3" s="15">
        <v>1</v>
      </c>
      <c r="F3" s="18"/>
      <c r="G3" s="18" t="s">
        <v>26</v>
      </c>
      <c r="H3" s="18" t="s">
        <v>87</v>
      </c>
      <c r="I3" s="18"/>
      <c r="J3" s="18">
        <v>1</v>
      </c>
      <c r="K3" s="18" t="s">
        <v>27</v>
      </c>
      <c r="L3" s="18"/>
      <c r="M3" s="27" t="s">
        <v>74</v>
      </c>
      <c r="O3" t="s">
        <v>36</v>
      </c>
      <c r="P3" s="10" t="s">
        <v>39</v>
      </c>
      <c r="R3" t="s">
        <v>47</v>
      </c>
    </row>
    <row r="4" spans="1:18" x14ac:dyDescent="0.25">
      <c r="A4" s="4">
        <v>1</v>
      </c>
      <c r="B4" s="5" t="s">
        <v>3</v>
      </c>
      <c r="C4" s="5" t="s">
        <v>4</v>
      </c>
      <c r="D4" s="5" t="s">
        <v>198</v>
      </c>
      <c r="E4" s="52">
        <v>0</v>
      </c>
      <c r="F4" s="5"/>
      <c r="G4" s="5" t="s">
        <v>29</v>
      </c>
      <c r="H4" s="5" t="s">
        <v>85</v>
      </c>
      <c r="I4" s="5"/>
      <c r="J4" s="5">
        <v>1</v>
      </c>
      <c r="K4" s="5" t="s">
        <v>10</v>
      </c>
      <c r="L4" s="5"/>
      <c r="M4" s="28">
        <v>2</v>
      </c>
      <c r="N4" t="str">
        <f t="shared" ref="N4:N9" si="0">VLOOKUP(M4,$E$4:$G$74,3)</f>
        <v>Вы с разбегу влетаете в дверь, пытаясь её вышибить, поворачиваете ручку, колотите по петлям - всё без толку. Дверь не поддаётся. Кажется, она даже не сотрясается от ваших ударов.</v>
      </c>
      <c r="O4" t="s">
        <v>40</v>
      </c>
      <c r="P4" t="s">
        <v>43</v>
      </c>
      <c r="R4" t="s">
        <v>44</v>
      </c>
    </row>
    <row r="5" spans="1:18" x14ac:dyDescent="0.25">
      <c r="A5" s="6"/>
      <c r="B5" s="7"/>
      <c r="C5" s="7"/>
      <c r="D5" s="7"/>
      <c r="E5" s="53"/>
      <c r="F5" s="7"/>
      <c r="G5" s="7"/>
      <c r="H5" s="7"/>
      <c r="I5" s="7"/>
      <c r="J5" s="7">
        <v>2</v>
      </c>
      <c r="K5" s="7" t="s">
        <v>11</v>
      </c>
      <c r="L5" s="7"/>
      <c r="M5" s="29">
        <v>4</v>
      </c>
      <c r="N5" t="str">
        <f t="shared" si="0"/>
        <v>Вы подбегаете к окну. Это старое грязное окно в деревяной раме. Вы пытаетесь его открыть, но оно заколочено. Что же делать?</v>
      </c>
      <c r="O5" t="s">
        <v>59</v>
      </c>
      <c r="P5" t="s">
        <v>43</v>
      </c>
    </row>
    <row r="6" spans="1:18" x14ac:dyDescent="0.25">
      <c r="A6" s="6"/>
      <c r="B6" s="7"/>
      <c r="C6" s="7"/>
      <c r="D6" s="7"/>
      <c r="E6" s="53"/>
      <c r="F6" s="7"/>
      <c r="G6" s="7"/>
      <c r="H6" s="7"/>
      <c r="I6" s="7"/>
      <c r="J6" s="7">
        <v>3</v>
      </c>
      <c r="K6" s="7" t="s">
        <v>12</v>
      </c>
      <c r="L6" s="7"/>
      <c r="M6" s="29">
        <v>9</v>
      </c>
      <c r="N6" t="str">
        <f t="shared" si="0"/>
        <v xml:space="preserve">Осматривая, а скорее даже ощупывая комнату, вы находите и открываете шкаф. Двери тяжёлые и жутко скрипят в полной тишине, от чего вы вздрагиваете, но выдохнув, открываете шкаф доконца. Вы ощупываете все полки, но чувствуете только холодное дерево. На нижней полке вы всё таки находите какой-то холодный, наверное железный, предмет. Положим его пока в карман. </v>
      </c>
    </row>
    <row r="7" spans="1:18" ht="15" customHeight="1" x14ac:dyDescent="0.25">
      <c r="A7" s="6"/>
      <c r="B7" s="7"/>
      <c r="C7" s="7"/>
      <c r="D7" s="7"/>
      <c r="E7" s="54">
        <v>1</v>
      </c>
      <c r="F7" s="7"/>
      <c r="G7" s="7" t="s">
        <v>14</v>
      </c>
      <c r="H7" s="7" t="s">
        <v>197</v>
      </c>
      <c r="I7" s="7"/>
      <c r="J7" s="7">
        <v>1</v>
      </c>
      <c r="K7" s="7" t="s">
        <v>89</v>
      </c>
      <c r="L7" s="7" t="s">
        <v>103</v>
      </c>
      <c r="M7" s="29">
        <v>2</v>
      </c>
      <c r="N7" t="str">
        <f t="shared" si="0"/>
        <v>Вы с разбегу влетаете в дверь, пытаясь её вышибить, поворачиваете ручку, колотите по петлям - всё без толку. Дверь не поддаётся. Кажется, она даже не сотрясается от ваших ударов.</v>
      </c>
      <c r="O7" t="s">
        <v>51</v>
      </c>
      <c r="P7" t="s">
        <v>46</v>
      </c>
      <c r="R7" s="70" t="s">
        <v>60</v>
      </c>
    </row>
    <row r="8" spans="1:18" x14ac:dyDescent="0.25">
      <c r="A8" s="6"/>
      <c r="B8" s="7"/>
      <c r="C8" s="7"/>
      <c r="D8" s="7"/>
      <c r="E8" s="53"/>
      <c r="F8" s="7"/>
      <c r="G8" s="7"/>
      <c r="H8" s="7"/>
      <c r="I8" s="7"/>
      <c r="J8" s="7">
        <v>2</v>
      </c>
      <c r="K8" s="7" t="s">
        <v>90</v>
      </c>
      <c r="L8" s="7"/>
      <c r="M8" s="29">
        <v>7</v>
      </c>
      <c r="N8" t="str">
        <f t="shared" si="0"/>
        <v xml:space="preserve">Вы разбиваете окно и получаете кучу порезов осколками стекла. Вам следует быть аккуратнее, если не хотите истечь кровью. Ну и что дальше? </v>
      </c>
      <c r="O8" t="s">
        <v>42</v>
      </c>
      <c r="R8" s="70"/>
    </row>
    <row r="9" spans="1:18" x14ac:dyDescent="0.25">
      <c r="A9" s="6"/>
      <c r="B9" s="7"/>
      <c r="C9" s="7"/>
      <c r="D9" s="7"/>
      <c r="E9" s="53"/>
      <c r="F9" s="7"/>
      <c r="G9" s="7"/>
      <c r="H9" s="7"/>
      <c r="I9" s="7"/>
      <c r="J9" s="7">
        <v>3</v>
      </c>
      <c r="K9" s="7" t="s">
        <v>12</v>
      </c>
      <c r="L9" s="7"/>
      <c r="M9" s="29">
        <v>9</v>
      </c>
      <c r="N9" t="str">
        <f t="shared" si="0"/>
        <v xml:space="preserve">Осматривая, а скорее даже ощупывая комнату, вы находите и открываете шкаф. Двери тяжёлые и жутко скрипят в полной тишине, от чего вы вздрагиваете, но выдохнув, открываете шкаф доконца. Вы ощупываете все полки, но чувствуете только холодное дерево. На нижней полке вы всё таки находите какой-то холодный, наверное железный, предмет. Положим его пока в карман. </v>
      </c>
      <c r="O9" t="s">
        <v>58</v>
      </c>
      <c r="P9" t="s">
        <v>46</v>
      </c>
      <c r="R9" s="70"/>
    </row>
    <row r="10" spans="1:18" x14ac:dyDescent="0.25">
      <c r="A10" s="6"/>
      <c r="B10" s="7"/>
      <c r="C10" s="7"/>
      <c r="D10" s="7"/>
      <c r="E10" s="53"/>
      <c r="F10" s="7"/>
      <c r="G10" s="7"/>
      <c r="H10" s="7"/>
      <c r="I10" s="7"/>
      <c r="J10" s="14">
        <v>4</v>
      </c>
      <c r="K10" s="14" t="s">
        <v>185</v>
      </c>
      <c r="L10" s="16" t="s">
        <v>191</v>
      </c>
      <c r="M10" s="29">
        <v>19</v>
      </c>
      <c r="R10" s="21"/>
    </row>
    <row r="11" spans="1:18" x14ac:dyDescent="0.25">
      <c r="A11" s="6"/>
      <c r="B11" s="7"/>
      <c r="C11" s="7"/>
      <c r="D11" s="7"/>
      <c r="E11" s="53"/>
      <c r="F11" s="7"/>
      <c r="G11" s="7"/>
      <c r="H11" s="7"/>
      <c r="I11" s="7"/>
      <c r="J11" s="14">
        <v>5</v>
      </c>
      <c r="K11" s="14" t="s">
        <v>102</v>
      </c>
      <c r="L11" s="7" t="s">
        <v>104</v>
      </c>
      <c r="M11" s="29" t="s">
        <v>101</v>
      </c>
      <c r="N11" t="e">
        <f>VLOOKUP(M11,$E$4:$G$74,3)</f>
        <v>#N/A</v>
      </c>
      <c r="R11" s="20"/>
    </row>
    <row r="12" spans="1:18" x14ac:dyDescent="0.25">
      <c r="A12" s="6"/>
      <c r="B12" s="7"/>
      <c r="C12" s="7"/>
      <c r="D12" s="7"/>
      <c r="E12" s="55">
        <v>2</v>
      </c>
      <c r="F12" s="7" t="s">
        <v>78</v>
      </c>
      <c r="G12" s="7" t="s">
        <v>17</v>
      </c>
      <c r="H12" s="7"/>
      <c r="I12" s="7"/>
      <c r="J12" s="7">
        <v>1</v>
      </c>
      <c r="K12" s="7" t="s">
        <v>13</v>
      </c>
      <c r="L12" s="7"/>
      <c r="M12" s="29">
        <v>1</v>
      </c>
      <c r="N12" t="str">
        <f>VLOOKUP(M12,$E$4:$G$74,3)</f>
        <v xml:space="preserve">Вы сели на уже родную холодную лавку. Продышитесь и продолжайте. </v>
      </c>
      <c r="R12" s="13"/>
    </row>
    <row r="13" spans="1:18" x14ac:dyDescent="0.25">
      <c r="A13" s="6"/>
      <c r="B13" s="7"/>
      <c r="C13" s="7"/>
      <c r="D13" s="7"/>
      <c r="E13" s="53"/>
      <c r="F13" s="7"/>
      <c r="G13" s="7"/>
      <c r="H13" s="7"/>
      <c r="I13" s="7"/>
      <c r="J13" s="7">
        <v>2</v>
      </c>
      <c r="K13" s="7" t="s">
        <v>91</v>
      </c>
      <c r="L13" s="7"/>
      <c r="M13" s="29">
        <v>3</v>
      </c>
      <c r="N13" t="str">
        <f>VLOOKUP(M13,$E$4:$G$74,3)</f>
        <v>Вы снова бьёте в дверь. Дверь не поддаётся. Кажется, она даже не сотрясается от ваших ударов. Вы разбиваете кулаки в кровь. Вам не надоело?</v>
      </c>
      <c r="O13" t="s">
        <v>48</v>
      </c>
      <c r="R13" t="s">
        <v>49</v>
      </c>
    </row>
    <row r="14" spans="1:18" x14ac:dyDescent="0.25">
      <c r="A14" s="6"/>
      <c r="B14" s="7"/>
      <c r="C14" s="7"/>
      <c r="D14" s="7"/>
      <c r="E14" s="53"/>
      <c r="F14" s="7"/>
      <c r="G14" s="7"/>
      <c r="H14" s="7"/>
      <c r="I14" s="7"/>
      <c r="J14" s="14">
        <v>3</v>
      </c>
      <c r="K14" s="14" t="s">
        <v>185</v>
      </c>
      <c r="L14" s="16" t="s">
        <v>191</v>
      </c>
      <c r="M14" s="29">
        <v>19</v>
      </c>
    </row>
    <row r="15" spans="1:18" x14ac:dyDescent="0.25">
      <c r="A15" s="6"/>
      <c r="B15" s="7"/>
      <c r="C15" s="7"/>
      <c r="D15" s="7"/>
      <c r="E15" s="56">
        <v>3</v>
      </c>
      <c r="F15" s="7"/>
      <c r="G15" s="7" t="s">
        <v>18</v>
      </c>
      <c r="H15" s="7" t="s">
        <v>73</v>
      </c>
      <c r="I15" s="7"/>
      <c r="J15" s="7">
        <v>1</v>
      </c>
      <c r="K15" s="7" t="s">
        <v>13</v>
      </c>
      <c r="L15" s="7"/>
      <c r="M15" s="29">
        <v>1</v>
      </c>
      <c r="N15" t="str">
        <f>VLOOKUP(M15,$E$4:$G$74,3)</f>
        <v xml:space="preserve">Вы сели на уже родную холодную лавку. Продышитесь и продолжайте. </v>
      </c>
    </row>
    <row r="16" spans="1:18" x14ac:dyDescent="0.25">
      <c r="A16" s="6"/>
      <c r="B16" s="7"/>
      <c r="C16" s="7"/>
      <c r="D16" s="7"/>
      <c r="E16" s="53"/>
      <c r="F16" s="7"/>
      <c r="G16" s="7"/>
      <c r="H16" s="7"/>
      <c r="I16" s="7"/>
      <c r="J16" s="7">
        <v>2</v>
      </c>
      <c r="K16" s="7" t="s">
        <v>91</v>
      </c>
      <c r="L16" s="7"/>
      <c r="M16" s="29">
        <v>3</v>
      </c>
      <c r="N16" t="str">
        <f>VLOOKUP(M16,$E$4:$G$74,3)</f>
        <v>Вы снова бьёте в дверь. Дверь не поддаётся. Кажется, она даже не сотрясается от ваших ударов. Вы разбиваете кулаки в кровь. Вам не надоело?</v>
      </c>
      <c r="P16" s="1" t="s">
        <v>50</v>
      </c>
    </row>
    <row r="17" spans="1:18" x14ac:dyDescent="0.25">
      <c r="A17" s="6"/>
      <c r="B17" s="7"/>
      <c r="C17" s="7"/>
      <c r="D17" s="7"/>
      <c r="E17" s="53"/>
      <c r="F17" s="7"/>
      <c r="G17" s="7"/>
      <c r="H17" s="7"/>
      <c r="I17" s="7"/>
      <c r="J17" s="14">
        <v>3</v>
      </c>
      <c r="K17" s="14" t="s">
        <v>92</v>
      </c>
      <c r="L17" s="7"/>
      <c r="M17" s="29">
        <v>14</v>
      </c>
      <c r="N17" t="str">
        <f>VLOOKUP(M17,$E$4:$G$74,3)</f>
        <v>Проведя по шершавой деревянной двери рукой, вы натыкаетесь на гвоздь чуть выше вашей головы. Интересно, а можно ли вбить его?</v>
      </c>
      <c r="P17" s="1"/>
    </row>
    <row r="18" spans="1:18" x14ac:dyDescent="0.25">
      <c r="A18" s="6"/>
      <c r="B18" s="7"/>
      <c r="C18" s="7"/>
      <c r="D18" s="7"/>
      <c r="E18" s="53"/>
      <c r="F18" s="7"/>
      <c r="G18" s="7"/>
      <c r="H18" s="7"/>
      <c r="I18" s="7"/>
      <c r="J18" s="14">
        <v>4</v>
      </c>
      <c r="K18" s="14" t="s">
        <v>185</v>
      </c>
      <c r="L18" s="16" t="s">
        <v>191</v>
      </c>
      <c r="M18" s="29">
        <v>19</v>
      </c>
      <c r="P18" s="1"/>
    </row>
    <row r="19" spans="1:18" x14ac:dyDescent="0.25">
      <c r="A19" s="6"/>
      <c r="B19" s="7"/>
      <c r="C19" s="7"/>
      <c r="D19" s="7"/>
      <c r="E19" s="53"/>
      <c r="F19" s="7"/>
      <c r="G19" s="7"/>
      <c r="H19" s="7"/>
      <c r="I19" s="7"/>
      <c r="J19" s="14">
        <v>5</v>
      </c>
      <c r="K19" s="14" t="s">
        <v>102</v>
      </c>
      <c r="L19" s="7" t="s">
        <v>104</v>
      </c>
      <c r="M19" s="29" t="s">
        <v>101</v>
      </c>
      <c r="N19" t="e">
        <f t="shared" ref="N19:N43" si="1">VLOOKUP(M19,$E$4:$G$74,3)</f>
        <v>#N/A</v>
      </c>
      <c r="P19" s="1"/>
    </row>
    <row r="20" spans="1:18" x14ac:dyDescent="0.25">
      <c r="A20" s="6"/>
      <c r="B20" s="7"/>
      <c r="C20" s="7"/>
      <c r="D20" s="7"/>
      <c r="E20" s="57">
        <v>4</v>
      </c>
      <c r="F20" s="7" t="s">
        <v>79</v>
      </c>
      <c r="G20" s="7" t="s">
        <v>19</v>
      </c>
      <c r="H20" s="7"/>
      <c r="I20" s="7"/>
      <c r="J20" s="7">
        <v>1</v>
      </c>
      <c r="K20" s="7" t="s">
        <v>20</v>
      </c>
      <c r="L20" s="7"/>
      <c r="M20" s="29">
        <v>5</v>
      </c>
      <c r="N20" t="str">
        <f t="shared" si="1"/>
        <v xml:space="preserve">Вы разбиваете окно и получаете кучу порезов осколками стекла. Вам следует быть аккуратнее, если не хотите истечь кровью. Ну и что дальше? </v>
      </c>
      <c r="P20" t="s">
        <v>52</v>
      </c>
    </row>
    <row r="21" spans="1:18" x14ac:dyDescent="0.25">
      <c r="A21" s="6"/>
      <c r="B21" s="7"/>
      <c r="C21" s="7"/>
      <c r="D21" s="7"/>
      <c r="E21" s="58"/>
      <c r="F21" s="7"/>
      <c r="G21" s="7"/>
      <c r="H21" s="7"/>
      <c r="I21" s="7"/>
      <c r="J21" s="14">
        <v>2</v>
      </c>
      <c r="K21" s="14" t="s">
        <v>178</v>
      </c>
      <c r="L21" s="16" t="s">
        <v>168</v>
      </c>
      <c r="M21" s="29">
        <v>51</v>
      </c>
      <c r="N21" t="str">
        <f t="shared" si="1"/>
        <v>Хм, подкова вроде пришлась по месту, но… Дверь всё ещё закрыта. Чего-то тут не хватает…</v>
      </c>
    </row>
    <row r="22" spans="1:18" x14ac:dyDescent="0.25">
      <c r="A22" s="6"/>
      <c r="B22" s="7"/>
      <c r="C22" s="7"/>
      <c r="D22" s="7"/>
      <c r="E22" s="58"/>
      <c r="F22" s="7"/>
      <c r="G22" s="7"/>
      <c r="H22" s="7"/>
      <c r="I22" s="7"/>
      <c r="J22" s="14">
        <v>3</v>
      </c>
      <c r="K22" s="14" t="s">
        <v>179</v>
      </c>
      <c r="L22" s="16" t="s">
        <v>169</v>
      </c>
      <c r="M22" s="29">
        <v>51</v>
      </c>
      <c r="N22" t="str">
        <f t="shared" si="1"/>
        <v>Хм, подкова вроде пришлась по месту, но… Дверь всё ещё закрыта. Чего-то тут не хватает…</v>
      </c>
    </row>
    <row r="23" spans="1:18" x14ac:dyDescent="0.25">
      <c r="A23" s="6"/>
      <c r="B23" s="7"/>
      <c r="C23" s="7"/>
      <c r="D23" s="7"/>
      <c r="E23" s="58"/>
      <c r="F23" s="7"/>
      <c r="G23" s="7"/>
      <c r="H23" s="7"/>
      <c r="I23" s="7"/>
      <c r="J23" s="7">
        <v>4</v>
      </c>
      <c r="K23" s="7" t="s">
        <v>21</v>
      </c>
      <c r="L23" s="7"/>
      <c r="M23" s="29">
        <v>6</v>
      </c>
      <c r="N23" t="str">
        <f t="shared" si="1"/>
        <v xml:space="preserve">Вы разбиваете окно и получаете кучу порезов осколками стекла. Вам следует быть аккуратнее, если не хотите истечь кровью. Ну и что дальше? </v>
      </c>
      <c r="P23" t="s">
        <v>54</v>
      </c>
    </row>
    <row r="24" spans="1:18" x14ac:dyDescent="0.25">
      <c r="A24" s="6"/>
      <c r="B24" s="7"/>
      <c r="C24" s="7"/>
      <c r="D24" s="7"/>
      <c r="E24" s="53"/>
      <c r="F24" s="7"/>
      <c r="G24" s="7"/>
      <c r="H24" s="7"/>
      <c r="I24" s="7"/>
      <c r="J24" s="7">
        <v>5</v>
      </c>
      <c r="K24" s="7" t="s">
        <v>13</v>
      </c>
      <c r="L24" s="7"/>
      <c r="M24" s="29">
        <v>1</v>
      </c>
      <c r="N24" t="str">
        <f t="shared" si="1"/>
        <v xml:space="preserve">Вы сели на уже родную холодную лавку. Продышитесь и продолжайте. </v>
      </c>
      <c r="P24" t="s">
        <v>55</v>
      </c>
    </row>
    <row r="25" spans="1:18" x14ac:dyDescent="0.25">
      <c r="A25" s="6"/>
      <c r="B25" s="7"/>
      <c r="C25" s="7"/>
      <c r="D25" s="7"/>
      <c r="E25" s="59">
        <v>5</v>
      </c>
      <c r="F25" s="7"/>
      <c r="G25" s="7" t="s">
        <v>22</v>
      </c>
      <c r="H25" s="7" t="s">
        <v>82</v>
      </c>
      <c r="I25" s="7"/>
      <c r="J25" s="7">
        <v>1</v>
      </c>
      <c r="K25" s="7" t="s">
        <v>93</v>
      </c>
      <c r="L25" s="7"/>
      <c r="M25" s="29">
        <v>11</v>
      </c>
      <c r="N25" t="str">
        <f t="shared" si="1"/>
        <v xml:space="preserve">В слабом свете луны вы видите каменную стену с парой окон ниже вашего. Кажется вы находитесь в каком-то здании (может в замке?) на третьем этаже. Внизу растёт ряд больших кустов, за ними поле выской травы, а вдаль до горизонта уходит тёмный лес, над которым возвышается полная луна. </v>
      </c>
    </row>
    <row r="26" spans="1:18" x14ac:dyDescent="0.25">
      <c r="A26" s="6"/>
      <c r="B26" s="7"/>
      <c r="C26" s="7"/>
      <c r="D26" s="7"/>
      <c r="E26" s="53"/>
      <c r="F26" s="7"/>
      <c r="G26" s="7"/>
      <c r="H26" s="7"/>
      <c r="I26" s="7"/>
      <c r="J26" s="7">
        <v>2</v>
      </c>
      <c r="K26" s="7" t="s">
        <v>21</v>
      </c>
      <c r="L26" s="7"/>
      <c r="M26" s="29">
        <v>6</v>
      </c>
      <c r="N26" t="str">
        <f t="shared" si="1"/>
        <v xml:space="preserve">Вы разбиваете окно и получаете кучу порезов осколками стекла. Вам следует быть аккуратнее, если не хотите истечь кровью. Ну и что дальше? </v>
      </c>
      <c r="O26" s="1" t="s">
        <v>56</v>
      </c>
    </row>
    <row r="27" spans="1:18" x14ac:dyDescent="0.25">
      <c r="A27" s="6"/>
      <c r="B27" s="7"/>
      <c r="C27" s="7"/>
      <c r="D27" s="7"/>
      <c r="E27" s="53"/>
      <c r="F27" s="7"/>
      <c r="G27" s="7"/>
      <c r="H27" s="7"/>
      <c r="I27" s="7"/>
      <c r="J27" s="7">
        <v>3</v>
      </c>
      <c r="K27" s="7" t="s">
        <v>13</v>
      </c>
      <c r="L27" s="7"/>
      <c r="M27" s="29">
        <v>1</v>
      </c>
      <c r="N27" t="str">
        <f t="shared" si="1"/>
        <v xml:space="preserve">Вы сели на уже родную холодную лавку. Продышитесь и продолжайте. </v>
      </c>
      <c r="O27" t="s">
        <v>84</v>
      </c>
      <c r="R27" t="s">
        <v>57</v>
      </c>
    </row>
    <row r="28" spans="1:18" x14ac:dyDescent="0.25">
      <c r="A28" s="6"/>
      <c r="B28" s="7"/>
      <c r="C28" s="7"/>
      <c r="D28" s="7"/>
      <c r="E28" s="53"/>
      <c r="F28" s="7"/>
      <c r="G28" s="7"/>
      <c r="H28" s="7"/>
      <c r="I28" s="7"/>
      <c r="J28" s="14">
        <v>4</v>
      </c>
      <c r="K28" s="14" t="s">
        <v>67</v>
      </c>
      <c r="L28" s="16" t="s">
        <v>168</v>
      </c>
      <c r="M28" s="29">
        <v>13</v>
      </c>
      <c r="N28" t="str">
        <f t="shared" si="1"/>
        <v xml:space="preserve">Вы пытаетесь осмотреть железку на слабом свету, это что-то похожее на… Подкову? Хм, ну ладно. </v>
      </c>
    </row>
    <row r="29" spans="1:18" x14ac:dyDescent="0.25">
      <c r="A29" s="6"/>
      <c r="B29" s="7"/>
      <c r="C29" s="7"/>
      <c r="D29" s="7"/>
      <c r="E29" s="53"/>
      <c r="F29" s="7"/>
      <c r="G29" s="7"/>
      <c r="H29" s="7"/>
      <c r="I29" s="7"/>
      <c r="J29" s="14">
        <v>5</v>
      </c>
      <c r="K29" s="14" t="s">
        <v>182</v>
      </c>
      <c r="L29" s="16" t="s">
        <v>192</v>
      </c>
      <c r="M29" s="29">
        <v>52</v>
      </c>
      <c r="N29" t="str">
        <f t="shared" si="1"/>
        <v>Хм, подкова вроде пришлась по месту, но… Дверь всё ещё закрыта. Чего-то тут не хватает…</v>
      </c>
    </row>
    <row r="30" spans="1:18" x14ac:dyDescent="0.25">
      <c r="A30" s="6"/>
      <c r="B30" s="7"/>
      <c r="C30" s="7"/>
      <c r="D30" s="7"/>
      <c r="E30" s="59">
        <v>51</v>
      </c>
      <c r="F30" s="7"/>
      <c r="G30" s="7" t="s">
        <v>180</v>
      </c>
      <c r="H30" s="7" t="s">
        <v>181</v>
      </c>
      <c r="I30" s="7"/>
      <c r="J30" s="7">
        <v>1</v>
      </c>
      <c r="K30" s="7" t="s">
        <v>93</v>
      </c>
      <c r="L30" s="7"/>
      <c r="M30" s="29">
        <v>11</v>
      </c>
      <c r="N30" t="str">
        <f t="shared" si="1"/>
        <v xml:space="preserve">В слабом свете луны вы видите каменную стену с парой окон ниже вашего. Кажется вы находитесь в каком-то здании (может в замке?) на третьем этаже. Внизу растёт ряд больших кустов, за ними поле выской травы, а вдаль до горизонта уходит тёмный лес, над которым возвышается полная луна. </v>
      </c>
    </row>
    <row r="31" spans="1:18" x14ac:dyDescent="0.25">
      <c r="A31" s="6"/>
      <c r="B31" s="7"/>
      <c r="C31" s="7"/>
      <c r="D31" s="7"/>
      <c r="E31" s="53"/>
      <c r="F31" s="7"/>
      <c r="G31" s="7"/>
      <c r="H31" s="7"/>
      <c r="I31" s="7"/>
      <c r="J31" s="7">
        <v>2</v>
      </c>
      <c r="K31" s="7" t="s">
        <v>21</v>
      </c>
      <c r="L31" s="7"/>
      <c r="M31" s="29">
        <v>6</v>
      </c>
      <c r="N31" t="str">
        <f t="shared" si="1"/>
        <v xml:space="preserve">Вы разбиваете окно и получаете кучу порезов осколками стекла. Вам следует быть аккуратнее, если не хотите истечь кровью. Ну и что дальше? </v>
      </c>
    </row>
    <row r="32" spans="1:18" x14ac:dyDescent="0.25">
      <c r="A32" s="6"/>
      <c r="B32" s="7"/>
      <c r="C32" s="7"/>
      <c r="D32" s="7"/>
      <c r="E32" s="53"/>
      <c r="F32" s="7"/>
      <c r="G32" s="7"/>
      <c r="H32" s="7"/>
      <c r="I32" s="7"/>
      <c r="J32" s="7">
        <v>3</v>
      </c>
      <c r="K32" s="7" t="s">
        <v>13</v>
      </c>
      <c r="L32" s="7"/>
      <c r="M32" s="29">
        <v>1</v>
      </c>
      <c r="N32" t="str">
        <f t="shared" si="1"/>
        <v xml:space="preserve">Вы сели на уже родную холодную лавку. Продышитесь и продолжайте. </v>
      </c>
    </row>
    <row r="33" spans="1:14" x14ac:dyDescent="0.25">
      <c r="A33" s="6"/>
      <c r="B33" s="7"/>
      <c r="C33" s="7"/>
      <c r="D33" s="7"/>
      <c r="E33" s="53"/>
      <c r="F33" s="7"/>
      <c r="G33" s="7"/>
      <c r="H33" s="7"/>
      <c r="I33" s="7"/>
      <c r="J33" s="14">
        <v>4</v>
      </c>
      <c r="K33" s="14" t="s">
        <v>67</v>
      </c>
      <c r="L33" s="16" t="s">
        <v>168</v>
      </c>
      <c r="M33" s="29">
        <v>13</v>
      </c>
      <c r="N33" t="str">
        <f t="shared" si="1"/>
        <v xml:space="preserve">Вы пытаетесь осмотреть железку на слабом свету, это что-то похожее на… Подкову? Хм, ну ладно. </v>
      </c>
    </row>
    <row r="34" spans="1:14" x14ac:dyDescent="0.25">
      <c r="A34" s="6"/>
      <c r="B34" s="7"/>
      <c r="C34" s="7"/>
      <c r="D34" s="7"/>
      <c r="E34" s="53"/>
      <c r="F34" s="7"/>
      <c r="G34" s="7"/>
      <c r="H34" s="7"/>
      <c r="I34" s="7"/>
      <c r="J34" s="14">
        <v>5</v>
      </c>
      <c r="K34" s="14" t="s">
        <v>182</v>
      </c>
      <c r="L34" s="16" t="s">
        <v>192</v>
      </c>
      <c r="M34" s="29">
        <v>52</v>
      </c>
      <c r="N34" t="str">
        <f t="shared" si="1"/>
        <v>Хм, подкова вроде пришлась по месту, но… Дверь всё ещё закрыта. Чего-то тут не хватает…</v>
      </c>
    </row>
    <row r="35" spans="1:14" x14ac:dyDescent="0.25">
      <c r="A35" s="6"/>
      <c r="B35" s="7"/>
      <c r="C35" s="7"/>
      <c r="D35" s="7"/>
      <c r="E35" s="53">
        <v>52</v>
      </c>
      <c r="F35" s="7"/>
      <c r="G35" s="7" t="s">
        <v>183</v>
      </c>
      <c r="H35" s="7" t="s">
        <v>186</v>
      </c>
      <c r="I35" s="7"/>
      <c r="J35" s="14">
        <v>1</v>
      </c>
      <c r="K35" s="14" t="s">
        <v>184</v>
      </c>
      <c r="L35" s="16"/>
      <c r="M35" s="29">
        <v>7</v>
      </c>
      <c r="N35" t="str">
        <f t="shared" si="1"/>
        <v xml:space="preserve">Вы разбиваете окно и получаете кучу порезов осколками стекла. Вам следует быть аккуратнее, если не хотите истечь кровью. Ну и что дальше? </v>
      </c>
    </row>
    <row r="36" spans="1:14" x14ac:dyDescent="0.25">
      <c r="A36" s="6"/>
      <c r="B36" s="7"/>
      <c r="C36" s="7"/>
      <c r="D36" s="7"/>
      <c r="E36" s="53"/>
      <c r="F36" s="7"/>
      <c r="G36" s="7"/>
      <c r="H36" s="7"/>
      <c r="I36" s="7"/>
      <c r="J36" s="14">
        <v>2</v>
      </c>
      <c r="K36" s="14" t="s">
        <v>185</v>
      </c>
      <c r="L36" s="16" t="s">
        <v>191</v>
      </c>
      <c r="M36" s="29">
        <v>19</v>
      </c>
      <c r="N36" t="str">
        <f t="shared" si="1"/>
        <v>Ауч! Вы порезались, кровь капает на пол, ваши руки в крови. Ух, ваши руки остаются липкими от крови на пару секунд. Уберём-ка пока стекло в карман, а</v>
      </c>
    </row>
    <row r="37" spans="1:14" x14ac:dyDescent="0.25">
      <c r="A37" s="6"/>
      <c r="B37" s="7"/>
      <c r="C37" s="7"/>
      <c r="D37" s="7"/>
      <c r="E37" s="60">
        <v>6</v>
      </c>
      <c r="F37" s="7"/>
      <c r="G37" s="7" t="s">
        <v>32</v>
      </c>
      <c r="H37" s="7"/>
      <c r="I37" s="7"/>
      <c r="J37" s="7">
        <v>1</v>
      </c>
      <c r="K37" s="7" t="s">
        <v>33</v>
      </c>
      <c r="L37" s="7"/>
      <c r="M37" s="29">
        <v>7</v>
      </c>
      <c r="N37" t="str">
        <f t="shared" si="1"/>
        <v xml:space="preserve">Вы разбиваете окно и получаете кучу порезов осколками стекла. Вам следует быть аккуратнее, если не хотите истечь кровью. Ну и что дальше? </v>
      </c>
    </row>
    <row r="38" spans="1:14" x14ac:dyDescent="0.25">
      <c r="A38" s="6"/>
      <c r="B38" s="7"/>
      <c r="C38" s="7"/>
      <c r="D38" s="7"/>
      <c r="E38" s="61">
        <v>7</v>
      </c>
      <c r="F38" s="7" t="s">
        <v>81</v>
      </c>
      <c r="G38" s="7" t="s">
        <v>30</v>
      </c>
      <c r="H38" s="7"/>
      <c r="I38" s="7"/>
      <c r="J38" s="7">
        <v>1</v>
      </c>
      <c r="K38" s="7" t="s">
        <v>20</v>
      </c>
      <c r="L38" s="7" t="s">
        <v>83</v>
      </c>
      <c r="M38" s="29">
        <v>5</v>
      </c>
      <c r="N38" t="str">
        <f t="shared" si="1"/>
        <v xml:space="preserve">Вы разбиваете окно и получаете кучу порезов осколками стекла. Вам следует быть аккуратнее, если не хотите истечь кровью. Ну и что дальше? </v>
      </c>
    </row>
    <row r="39" spans="1:14" x14ac:dyDescent="0.25">
      <c r="A39" s="6"/>
      <c r="B39" s="7"/>
      <c r="C39" s="7"/>
      <c r="D39" s="14"/>
      <c r="E39" s="62"/>
      <c r="F39" s="14"/>
      <c r="G39" s="7"/>
      <c r="H39" s="7"/>
      <c r="I39" s="7"/>
      <c r="J39" s="14">
        <v>2</v>
      </c>
      <c r="K39" s="14" t="s">
        <v>178</v>
      </c>
      <c r="L39" s="16" t="s">
        <v>168</v>
      </c>
      <c r="M39" s="29">
        <v>51</v>
      </c>
      <c r="N39" t="str">
        <f t="shared" si="1"/>
        <v>Хм, подкова вроде пришлась по месту, но… Дверь всё ещё закрыта. Чего-то тут не хватает…</v>
      </c>
    </row>
    <row r="40" spans="1:14" x14ac:dyDescent="0.25">
      <c r="A40" s="6"/>
      <c r="B40" s="7"/>
      <c r="C40" s="7"/>
      <c r="D40" s="14"/>
      <c r="E40" s="62"/>
      <c r="F40" s="14"/>
      <c r="G40" s="7"/>
      <c r="H40" s="7"/>
      <c r="I40" s="7"/>
      <c r="J40" s="14">
        <v>3</v>
      </c>
      <c r="K40" s="14" t="s">
        <v>179</v>
      </c>
      <c r="L40" s="16" t="s">
        <v>169</v>
      </c>
      <c r="M40" s="29">
        <v>51</v>
      </c>
      <c r="N40" t="str">
        <f t="shared" si="1"/>
        <v>Хм, подкова вроде пришлась по месту, но… Дверь всё ещё закрыта. Чего-то тут не хватает…</v>
      </c>
    </row>
    <row r="41" spans="1:14" x14ac:dyDescent="0.25">
      <c r="A41" s="6"/>
      <c r="B41" s="7"/>
      <c r="C41" s="7"/>
      <c r="D41" s="14"/>
      <c r="E41" s="58"/>
      <c r="F41" s="14"/>
      <c r="G41" s="7"/>
      <c r="H41" s="7"/>
      <c r="I41" s="7"/>
      <c r="J41" s="7">
        <v>4</v>
      </c>
      <c r="K41" s="7" t="s">
        <v>21</v>
      </c>
      <c r="L41" s="7"/>
      <c r="M41" s="29">
        <v>6</v>
      </c>
      <c r="N41" t="str">
        <f t="shared" si="1"/>
        <v xml:space="preserve">Вы разбиваете окно и получаете кучу порезов осколками стекла. Вам следует быть аккуратнее, если не хотите истечь кровью. Ну и что дальше? </v>
      </c>
    </row>
    <row r="42" spans="1:14" x14ac:dyDescent="0.25">
      <c r="A42" s="6"/>
      <c r="B42" s="7"/>
      <c r="C42" s="7"/>
      <c r="D42" s="14"/>
      <c r="E42" s="58"/>
      <c r="F42" s="14"/>
      <c r="G42" s="7"/>
      <c r="H42" s="7"/>
      <c r="I42" s="7"/>
      <c r="J42" s="7">
        <v>5</v>
      </c>
      <c r="K42" s="7" t="s">
        <v>13</v>
      </c>
      <c r="L42" s="7"/>
      <c r="M42" s="29">
        <v>1</v>
      </c>
      <c r="N42" t="str">
        <f t="shared" si="1"/>
        <v xml:space="preserve">Вы сели на уже родную холодную лавку. Продышитесь и продолжайте. </v>
      </c>
    </row>
    <row r="43" spans="1:14" x14ac:dyDescent="0.25">
      <c r="A43" s="6"/>
      <c r="B43" s="7"/>
      <c r="C43" s="7"/>
      <c r="D43" s="7"/>
      <c r="E43" s="53"/>
      <c r="F43" s="7"/>
      <c r="G43" s="7"/>
      <c r="H43" s="7"/>
      <c r="I43" s="7"/>
      <c r="J43" s="14">
        <v>6</v>
      </c>
      <c r="K43" s="14" t="s">
        <v>67</v>
      </c>
      <c r="L43" s="16" t="s">
        <v>168</v>
      </c>
      <c r="M43" s="29">
        <v>13</v>
      </c>
      <c r="N43" t="str">
        <f t="shared" si="1"/>
        <v xml:space="preserve">Вы пытаетесь осмотреть железку на слабом свету, это что-то похожее на… Подкову? Хм, ну ладно. </v>
      </c>
    </row>
    <row r="44" spans="1:14" x14ac:dyDescent="0.25">
      <c r="A44" s="6"/>
      <c r="B44" s="7"/>
      <c r="C44" s="7"/>
      <c r="D44" s="7"/>
      <c r="E44" s="53"/>
      <c r="F44" s="7"/>
      <c r="G44" s="7"/>
      <c r="H44" s="7"/>
      <c r="I44" s="7"/>
      <c r="J44" s="14">
        <v>7</v>
      </c>
      <c r="K44" s="14" t="s">
        <v>185</v>
      </c>
      <c r="L44" s="16" t="s">
        <v>191</v>
      </c>
      <c r="M44" s="29">
        <v>19</v>
      </c>
    </row>
    <row r="45" spans="1:14" x14ac:dyDescent="0.25">
      <c r="A45" s="6"/>
      <c r="B45" s="7"/>
      <c r="C45" s="7"/>
      <c r="D45" s="7"/>
      <c r="E45" s="63">
        <v>8</v>
      </c>
      <c r="F45" s="7"/>
      <c r="G45" s="7" t="s">
        <v>31</v>
      </c>
      <c r="H45" s="7" t="s">
        <v>73</v>
      </c>
      <c r="I45" s="7"/>
      <c r="J45" s="7">
        <v>1</v>
      </c>
      <c r="K45" s="7" t="s">
        <v>21</v>
      </c>
      <c r="L45" s="7"/>
      <c r="M45" s="29">
        <v>6</v>
      </c>
      <c r="N45" t="str">
        <f>VLOOKUP(M45,$E$4:$G$74,3)</f>
        <v xml:space="preserve">Вы разбиваете окно и получаете кучу порезов осколками стекла. Вам следует быть аккуратнее, если не хотите истечь кровью. Ну и что дальше? </v>
      </c>
    </row>
    <row r="46" spans="1:14" x14ac:dyDescent="0.25">
      <c r="A46" s="6"/>
      <c r="B46" s="7"/>
      <c r="C46" s="7"/>
      <c r="D46" s="7"/>
      <c r="E46" s="53"/>
      <c r="F46" s="7"/>
      <c r="G46" s="7"/>
      <c r="H46" s="7"/>
      <c r="I46" s="7"/>
      <c r="J46" s="7">
        <v>2</v>
      </c>
      <c r="K46" s="7" t="s">
        <v>93</v>
      </c>
      <c r="L46" s="7"/>
      <c r="M46" s="29">
        <v>11</v>
      </c>
      <c r="N46" t="str">
        <f>VLOOKUP(M46,$E$4:$G$74,3)</f>
        <v xml:space="preserve">В слабом свете луны вы видите каменную стену с парой окон ниже вашего. Кажется вы находитесь в каком-то здании (может в замке?) на третьем этаже. Внизу растёт ряд больших кустов, за ними поле выской травы, а вдаль до горизонта уходит тёмный лес, над которым возвышается полная луна. </v>
      </c>
    </row>
    <row r="47" spans="1:14" x14ac:dyDescent="0.25">
      <c r="A47" s="6"/>
      <c r="B47" s="7"/>
      <c r="C47" s="7"/>
      <c r="D47" s="7"/>
      <c r="E47" s="53"/>
      <c r="F47" s="7"/>
      <c r="G47" s="7"/>
      <c r="H47" s="7"/>
      <c r="I47" s="7"/>
      <c r="J47" s="7">
        <v>3</v>
      </c>
      <c r="K47" s="7" t="s">
        <v>13</v>
      </c>
      <c r="L47" s="7"/>
      <c r="M47" s="29">
        <v>1</v>
      </c>
      <c r="N47" t="str">
        <f>VLOOKUP(M47,$E$4:$G$74,3)</f>
        <v xml:space="preserve">Вы сели на уже родную холодную лавку. Продышитесь и продолжайте. </v>
      </c>
    </row>
    <row r="48" spans="1:14" x14ac:dyDescent="0.25">
      <c r="A48" s="6"/>
      <c r="B48" s="7"/>
      <c r="C48" s="7"/>
      <c r="D48" s="7"/>
      <c r="E48" s="53"/>
      <c r="F48" s="7"/>
      <c r="G48" s="7"/>
      <c r="H48" s="7"/>
      <c r="I48" s="7"/>
      <c r="J48" s="14">
        <v>4</v>
      </c>
      <c r="K48" s="14" t="s">
        <v>67</v>
      </c>
      <c r="L48" s="16" t="s">
        <v>168</v>
      </c>
      <c r="M48" s="29">
        <v>13</v>
      </c>
      <c r="N48" t="str">
        <f>VLOOKUP(M48,$E$4:$G$74,3)</f>
        <v xml:space="preserve">Вы пытаетесь осмотреть железку на слабом свету, это что-то похожее на… Подкову? Хм, ну ладно. </v>
      </c>
    </row>
    <row r="49" spans="1:14" x14ac:dyDescent="0.25">
      <c r="A49" s="6"/>
      <c r="B49" s="7"/>
      <c r="C49" s="7"/>
      <c r="D49" s="7"/>
      <c r="E49" s="53"/>
      <c r="F49" s="7"/>
      <c r="G49" s="7"/>
      <c r="H49" s="7"/>
      <c r="I49" s="7"/>
      <c r="J49" s="14">
        <v>5</v>
      </c>
      <c r="K49" s="14" t="s">
        <v>182</v>
      </c>
      <c r="L49" s="16" t="s">
        <v>192</v>
      </c>
      <c r="M49" s="29">
        <v>52</v>
      </c>
    </row>
    <row r="50" spans="1:14" x14ac:dyDescent="0.25">
      <c r="A50" s="6"/>
      <c r="B50" s="7"/>
      <c r="C50" s="7"/>
      <c r="D50" s="7"/>
      <c r="E50" s="64">
        <v>9</v>
      </c>
      <c r="F50" s="7" t="s">
        <v>80</v>
      </c>
      <c r="G50" s="7" t="s">
        <v>88</v>
      </c>
      <c r="H50" s="7" t="s">
        <v>61</v>
      </c>
      <c r="I50" s="7"/>
      <c r="J50" s="14">
        <v>1</v>
      </c>
      <c r="K50" s="14" t="s">
        <v>13</v>
      </c>
      <c r="L50" s="7"/>
      <c r="M50" s="30">
        <v>1</v>
      </c>
      <c r="N50" t="str">
        <f t="shared" ref="N50:N59" si="2">VLOOKUP(M50,$E$4:$G$74,3)</f>
        <v xml:space="preserve">Вы сели на уже родную холодную лавку. Продышитесь и продолжайте. </v>
      </c>
    </row>
    <row r="51" spans="1:14" x14ac:dyDescent="0.25">
      <c r="A51" s="6"/>
      <c r="B51" s="7"/>
      <c r="C51" s="7"/>
      <c r="D51" s="7"/>
      <c r="E51" s="65">
        <v>10</v>
      </c>
      <c r="F51" s="7"/>
      <c r="G51" s="7" t="s">
        <v>62</v>
      </c>
      <c r="H51" s="7"/>
      <c r="I51" s="7"/>
      <c r="J51" s="14">
        <v>1</v>
      </c>
      <c r="K51" s="14" t="s">
        <v>13</v>
      </c>
      <c r="L51" s="7"/>
      <c r="M51" s="30">
        <v>1</v>
      </c>
      <c r="N51" t="str">
        <f t="shared" si="2"/>
        <v xml:space="preserve">Вы сели на уже родную холодную лавку. Продышитесь и продолжайте. </v>
      </c>
    </row>
    <row r="52" spans="1:14" x14ac:dyDescent="0.25">
      <c r="A52" s="6"/>
      <c r="B52" s="7"/>
      <c r="C52" s="7"/>
      <c r="D52" s="7"/>
      <c r="E52" s="66">
        <v>11</v>
      </c>
      <c r="F52" s="7"/>
      <c r="G52" s="7" t="s">
        <v>63</v>
      </c>
      <c r="H52" s="7"/>
      <c r="I52" s="7"/>
      <c r="J52" s="14">
        <v>1</v>
      </c>
      <c r="K52" s="14" t="s">
        <v>64</v>
      </c>
      <c r="L52" s="7"/>
      <c r="M52" s="30" t="s">
        <v>75</v>
      </c>
      <c r="N52" t="e">
        <f t="shared" si="2"/>
        <v>#N/A</v>
      </c>
    </row>
    <row r="53" spans="1:14" x14ac:dyDescent="0.25">
      <c r="A53" s="6"/>
      <c r="B53" s="7"/>
      <c r="C53" s="7"/>
      <c r="D53" s="7"/>
      <c r="E53" s="53"/>
      <c r="F53" s="7"/>
      <c r="G53" s="7"/>
      <c r="H53" s="7"/>
      <c r="I53" s="7"/>
      <c r="J53" s="14">
        <v>2</v>
      </c>
      <c r="K53" s="14" t="s">
        <v>65</v>
      </c>
      <c r="L53" s="16" t="s">
        <v>168</v>
      </c>
      <c r="M53" s="30">
        <v>12</v>
      </c>
      <c r="N53" t="str">
        <f t="shared" si="2"/>
        <v>Вы выкинули железку из окна и наблюдаете за её полётом, всё равно больше вам смотреть не на что. Красиво летит…. СТОП. ЧТО?! Она приближается??!! Чёрт, она летит обратно! АЙ!!! *Ваша голова раскалывается от боли, боюсь, эта шишка на долго...*</v>
      </c>
    </row>
    <row r="54" spans="1:14" x14ac:dyDescent="0.25">
      <c r="A54" s="6"/>
      <c r="B54" s="7"/>
      <c r="C54" s="7"/>
      <c r="D54" s="7"/>
      <c r="E54" s="53"/>
      <c r="F54" s="7"/>
      <c r="G54" s="7"/>
      <c r="H54" s="7"/>
      <c r="I54" s="7"/>
      <c r="J54" s="14">
        <v>3</v>
      </c>
      <c r="K54" s="14" t="s">
        <v>129</v>
      </c>
      <c r="L54" s="16" t="s">
        <v>169</v>
      </c>
      <c r="M54" s="22">
        <v>12</v>
      </c>
      <c r="N54" t="str">
        <f t="shared" si="2"/>
        <v>Вы выкинули железку из окна и наблюдаете за её полётом, всё равно больше вам смотреть не на что. Красиво летит…. СТОП. ЧТО?! Она приближается??!! Чёрт, она летит обратно! АЙ!!! *Ваша голова раскалывается от боли, боюсь, эта шишка на долго...*</v>
      </c>
    </row>
    <row r="55" spans="1:14" x14ac:dyDescent="0.25">
      <c r="A55" s="6"/>
      <c r="B55" s="7"/>
      <c r="C55" s="7"/>
      <c r="D55" s="7"/>
      <c r="E55" s="53"/>
      <c r="F55" s="7"/>
      <c r="G55" s="7"/>
      <c r="H55" s="7"/>
      <c r="I55" s="7"/>
      <c r="J55" s="14">
        <v>4</v>
      </c>
      <c r="K55" s="14" t="s">
        <v>13</v>
      </c>
      <c r="L55" s="7"/>
      <c r="M55" s="30">
        <v>1</v>
      </c>
      <c r="N55" t="str">
        <f t="shared" si="2"/>
        <v xml:space="preserve">Вы сели на уже родную холодную лавку. Продышитесь и продолжайте. </v>
      </c>
    </row>
    <row r="56" spans="1:14" x14ac:dyDescent="0.25">
      <c r="A56" s="6"/>
      <c r="B56" s="7"/>
      <c r="C56" s="7"/>
      <c r="D56" s="7"/>
      <c r="E56" s="67">
        <v>12</v>
      </c>
      <c r="F56" s="7"/>
      <c r="G56" s="14" t="s">
        <v>131</v>
      </c>
      <c r="H56" s="7" t="s">
        <v>66</v>
      </c>
      <c r="I56" s="7"/>
      <c r="J56" s="14">
        <v>1</v>
      </c>
      <c r="K56" s="14" t="s">
        <v>13</v>
      </c>
      <c r="L56" s="7"/>
      <c r="M56" s="30">
        <v>1</v>
      </c>
      <c r="N56" t="str">
        <f t="shared" si="2"/>
        <v xml:space="preserve">Вы сели на уже родную холодную лавку. Продышитесь и продолжайте. </v>
      </c>
    </row>
    <row r="57" spans="1:14" x14ac:dyDescent="0.25">
      <c r="A57" s="6"/>
      <c r="B57" s="7"/>
      <c r="C57" s="7"/>
      <c r="D57" s="7"/>
      <c r="E57" s="68">
        <v>13</v>
      </c>
      <c r="F57" s="7"/>
      <c r="G57" s="7" t="s">
        <v>68</v>
      </c>
      <c r="H57" s="7" t="s">
        <v>130</v>
      </c>
      <c r="I57" s="7"/>
      <c r="J57" s="7">
        <v>1</v>
      </c>
      <c r="K57" s="7" t="s">
        <v>13</v>
      </c>
      <c r="L57" s="7"/>
      <c r="M57" s="30">
        <v>1</v>
      </c>
      <c r="N57" t="str">
        <f t="shared" si="2"/>
        <v xml:space="preserve">Вы сели на уже родную холодную лавку. Продышитесь и продолжайте. </v>
      </c>
    </row>
    <row r="58" spans="1:14" x14ac:dyDescent="0.25">
      <c r="A58" s="6"/>
      <c r="B58" s="7"/>
      <c r="C58" s="7"/>
      <c r="D58" s="7"/>
      <c r="E58" s="53">
        <v>14</v>
      </c>
      <c r="F58" s="7"/>
      <c r="G58" s="14" t="s">
        <v>69</v>
      </c>
      <c r="H58" s="7"/>
      <c r="I58" s="7"/>
      <c r="J58" s="14">
        <v>1</v>
      </c>
      <c r="K58" s="14" t="s">
        <v>70</v>
      </c>
      <c r="L58" s="7"/>
      <c r="M58" s="30">
        <v>15</v>
      </c>
      <c r="N58" t="str">
        <f t="shared" si="2"/>
        <v xml:space="preserve">Ай! Больно же! Руки для этого не предназначены. Может есть что покрепче? Кстати, кровь на гвозде странно светится… Ну да ладно. </v>
      </c>
    </row>
    <row r="59" spans="1:14" x14ac:dyDescent="0.25">
      <c r="A59" s="6"/>
      <c r="B59" s="7"/>
      <c r="C59" s="7"/>
      <c r="D59" s="7"/>
      <c r="E59" s="53"/>
      <c r="F59" s="7"/>
      <c r="G59" s="7"/>
      <c r="H59" s="7"/>
      <c r="I59" s="7"/>
      <c r="J59" s="14">
        <v>2</v>
      </c>
      <c r="K59" s="14" t="s">
        <v>13</v>
      </c>
      <c r="L59" s="7"/>
      <c r="M59" s="30">
        <v>1</v>
      </c>
      <c r="N59" t="str">
        <f t="shared" si="2"/>
        <v xml:space="preserve">Вы сели на уже родную холодную лавку. Продышитесь и продолжайте. </v>
      </c>
    </row>
    <row r="60" spans="1:14" x14ac:dyDescent="0.25">
      <c r="A60" s="6"/>
      <c r="B60" s="7"/>
      <c r="C60" s="7"/>
      <c r="D60" s="7"/>
      <c r="E60" s="53"/>
      <c r="F60" s="7"/>
      <c r="G60" s="7"/>
      <c r="H60" s="7"/>
      <c r="I60" s="7"/>
      <c r="J60" s="14">
        <v>3</v>
      </c>
      <c r="K60" s="14" t="s">
        <v>185</v>
      </c>
      <c r="L60" s="16" t="s">
        <v>191</v>
      </c>
      <c r="M60" s="29">
        <v>19</v>
      </c>
    </row>
    <row r="61" spans="1:14" x14ac:dyDescent="0.25">
      <c r="A61" s="6"/>
      <c r="B61" s="7"/>
      <c r="C61" s="7"/>
      <c r="D61" s="7"/>
      <c r="E61" s="53">
        <v>15</v>
      </c>
      <c r="F61" s="7"/>
      <c r="G61" s="7" t="s">
        <v>173</v>
      </c>
      <c r="H61" s="7" t="s">
        <v>190</v>
      </c>
      <c r="I61" s="7"/>
      <c r="J61" s="14">
        <v>1</v>
      </c>
      <c r="K61" s="14" t="s">
        <v>72</v>
      </c>
      <c r="L61" s="7"/>
      <c r="M61" s="24" t="s">
        <v>75</v>
      </c>
      <c r="N61" t="e">
        <f>VLOOKUP(M61,$E$4:$G$74,3)</f>
        <v>#N/A</v>
      </c>
    </row>
    <row r="62" spans="1:14" x14ac:dyDescent="0.25">
      <c r="A62" s="6"/>
      <c r="B62" s="7"/>
      <c r="C62" s="7"/>
      <c r="D62" s="7"/>
      <c r="E62" s="53"/>
      <c r="F62" s="7"/>
      <c r="G62" s="7"/>
      <c r="H62" s="7"/>
      <c r="I62" s="7"/>
      <c r="J62" s="14">
        <v>2</v>
      </c>
      <c r="K62" s="14" t="s">
        <v>71</v>
      </c>
      <c r="L62" s="16" t="s">
        <v>168</v>
      </c>
      <c r="M62" s="22">
        <v>16</v>
      </c>
      <c r="N62" t="str">
        <f>VLOOKUP(M62,$E$4:$G$74,3)</f>
        <v>Вы ударяете железкой, но она неожиданно приклеивается к двери. Вы пытаетесь оторвать её, но это бесполезно - она как будто приварена к двери. Вы бьёте по двери ещё раз и железка падает. Хм, что-то тут не так.</v>
      </c>
    </row>
    <row r="63" spans="1:14" x14ac:dyDescent="0.25">
      <c r="A63" s="6"/>
      <c r="B63" s="7"/>
      <c r="C63" s="7"/>
      <c r="D63" s="7"/>
      <c r="E63" s="53"/>
      <c r="F63" s="7"/>
      <c r="G63" s="7"/>
      <c r="H63" s="7"/>
      <c r="I63" s="7"/>
      <c r="J63" s="14">
        <v>3</v>
      </c>
      <c r="K63" s="14" t="s">
        <v>185</v>
      </c>
      <c r="L63" s="16" t="s">
        <v>191</v>
      </c>
      <c r="M63" s="29">
        <v>19</v>
      </c>
      <c r="N63" t="str">
        <f>VLOOKUP(M63,$E$4:$G$74,3)</f>
        <v>Ауч! Вы порезались, кровь капает на пол, ваши руки в крови. Ух, ваши руки остаются липкими от крови на пару секунд. Уберём-ка пока стекло в карман, а</v>
      </c>
    </row>
    <row r="64" spans="1:14" x14ac:dyDescent="0.25">
      <c r="A64" s="6"/>
      <c r="B64" s="7"/>
      <c r="C64" s="7"/>
      <c r="D64" s="7"/>
      <c r="E64" s="53"/>
      <c r="F64" s="7"/>
      <c r="G64" s="7"/>
      <c r="H64" s="7"/>
      <c r="I64" s="7"/>
      <c r="J64" s="14">
        <v>4</v>
      </c>
      <c r="K64" s="14" t="s">
        <v>132</v>
      </c>
      <c r="L64" s="16" t="s">
        <v>169</v>
      </c>
      <c r="M64" s="29">
        <v>21</v>
      </c>
    </row>
    <row r="65" spans="1:14" x14ac:dyDescent="0.25">
      <c r="A65" s="6"/>
      <c r="B65" s="7"/>
      <c r="C65" s="7"/>
      <c r="D65" s="7"/>
      <c r="E65" s="53"/>
      <c r="F65" s="7"/>
      <c r="G65" s="7"/>
      <c r="H65" s="7"/>
      <c r="I65" s="7"/>
      <c r="J65" s="14">
        <v>5</v>
      </c>
      <c r="K65" s="14" t="s">
        <v>13</v>
      </c>
      <c r="L65" s="7"/>
      <c r="M65" s="30">
        <v>1</v>
      </c>
      <c r="N65" t="str">
        <f t="shared" ref="N65:N70" si="3">VLOOKUP(M65,$E$4:$G$74,3)</f>
        <v xml:space="preserve">Вы сели на уже родную холодную лавку. Продышитесь и продолжайте. </v>
      </c>
    </row>
    <row r="66" spans="1:14" x14ac:dyDescent="0.25">
      <c r="A66" s="6"/>
      <c r="B66" s="7"/>
      <c r="C66" s="7"/>
      <c r="D66" s="7"/>
      <c r="E66" s="53">
        <v>16</v>
      </c>
      <c r="F66" s="7"/>
      <c r="G66" s="7" t="s">
        <v>135</v>
      </c>
      <c r="H66" s="7" t="s">
        <v>197</v>
      </c>
      <c r="I66" s="7"/>
      <c r="J66" s="14">
        <v>1</v>
      </c>
      <c r="K66" s="14" t="s">
        <v>13</v>
      </c>
      <c r="L66" s="7"/>
      <c r="M66" s="22">
        <v>1</v>
      </c>
      <c r="N66" t="str">
        <f t="shared" si="3"/>
        <v xml:space="preserve">Вы сели на уже родную холодную лавку. Продышитесь и продолжайте. </v>
      </c>
    </row>
    <row r="67" spans="1:14" x14ac:dyDescent="0.25">
      <c r="A67" s="6"/>
      <c r="B67" s="7"/>
      <c r="C67" s="7"/>
      <c r="D67" s="7"/>
      <c r="E67" s="53">
        <v>17</v>
      </c>
      <c r="F67" s="7"/>
      <c r="G67" s="46" t="s">
        <v>195</v>
      </c>
      <c r="H67" s="7" t="s">
        <v>133</v>
      </c>
      <c r="I67" s="7"/>
      <c r="J67" s="14">
        <v>1</v>
      </c>
      <c r="K67" s="14" t="s">
        <v>100</v>
      </c>
      <c r="L67" s="7"/>
      <c r="M67" s="24" t="s">
        <v>101</v>
      </c>
      <c r="N67" t="e">
        <f t="shared" si="3"/>
        <v>#N/A</v>
      </c>
    </row>
    <row r="68" spans="1:14" x14ac:dyDescent="0.25">
      <c r="A68" s="6"/>
      <c r="B68" s="7"/>
      <c r="C68" s="7"/>
      <c r="D68" s="7"/>
      <c r="E68" s="53">
        <v>18</v>
      </c>
      <c r="F68" s="7"/>
      <c r="G68" s="7" t="s">
        <v>107</v>
      </c>
      <c r="H68" s="7"/>
      <c r="I68" s="7"/>
      <c r="J68" s="14">
        <v>1</v>
      </c>
      <c r="K68" s="14" t="s">
        <v>108</v>
      </c>
      <c r="L68" s="7"/>
      <c r="M68" s="24" t="s">
        <v>105</v>
      </c>
      <c r="N68" t="e">
        <f t="shared" si="3"/>
        <v>#N/A</v>
      </c>
    </row>
    <row r="69" spans="1:14" x14ac:dyDescent="0.25">
      <c r="A69" s="6"/>
      <c r="B69" s="7"/>
      <c r="C69" s="7"/>
      <c r="D69" s="7"/>
      <c r="E69" s="53"/>
      <c r="F69" s="7"/>
      <c r="G69" s="7"/>
      <c r="H69" s="7"/>
      <c r="I69" s="7"/>
      <c r="J69" s="14">
        <v>2</v>
      </c>
      <c r="K69" s="14" t="s">
        <v>109</v>
      </c>
      <c r="L69" s="7"/>
      <c r="M69" s="24" t="s">
        <v>101</v>
      </c>
      <c r="N69" t="e">
        <f t="shared" si="3"/>
        <v>#N/A</v>
      </c>
    </row>
    <row r="70" spans="1:14" x14ac:dyDescent="0.25">
      <c r="A70" s="6"/>
      <c r="B70" s="7"/>
      <c r="C70" s="7"/>
      <c r="D70" s="7"/>
      <c r="E70" s="53">
        <v>19</v>
      </c>
      <c r="F70" s="7"/>
      <c r="G70" s="14" t="s">
        <v>187</v>
      </c>
      <c r="H70" s="7" t="s">
        <v>199</v>
      </c>
      <c r="I70" s="7"/>
      <c r="J70" s="14">
        <v>1</v>
      </c>
      <c r="K70" s="14" t="s">
        <v>188</v>
      </c>
      <c r="L70" s="7"/>
      <c r="M70" s="22">
        <v>1</v>
      </c>
      <c r="N70" t="str">
        <f t="shared" si="3"/>
        <v xml:space="preserve">Вы сели на уже родную холодную лавку. Продышитесь и продолжайте. </v>
      </c>
    </row>
    <row r="71" spans="1:14" x14ac:dyDescent="0.25">
      <c r="A71" s="6"/>
      <c r="B71" s="7"/>
      <c r="C71" s="7"/>
      <c r="D71" s="7"/>
      <c r="E71" s="53"/>
      <c r="F71" s="7"/>
      <c r="G71" s="7"/>
      <c r="H71" s="7"/>
      <c r="I71" s="7"/>
      <c r="J71" s="14">
        <v>2</v>
      </c>
      <c r="K71" s="14" t="s">
        <v>189</v>
      </c>
      <c r="L71" s="16" t="s">
        <v>169</v>
      </c>
      <c r="M71" s="22">
        <v>20</v>
      </c>
    </row>
    <row r="72" spans="1:14" x14ac:dyDescent="0.25">
      <c r="A72" s="6"/>
      <c r="B72" s="7"/>
      <c r="C72" s="7"/>
      <c r="D72" s="7"/>
      <c r="E72" s="53">
        <v>20</v>
      </c>
      <c r="F72" s="7"/>
      <c r="G72" s="7" t="s">
        <v>193</v>
      </c>
      <c r="H72" s="7"/>
      <c r="I72" s="7"/>
      <c r="J72" s="14">
        <v>1</v>
      </c>
      <c r="K72" s="14" t="s">
        <v>200</v>
      </c>
      <c r="L72" s="7"/>
      <c r="M72" s="22">
        <v>1</v>
      </c>
    </row>
    <row r="73" spans="1:14" x14ac:dyDescent="0.25">
      <c r="A73" s="6"/>
      <c r="B73" s="7"/>
      <c r="C73" s="7"/>
      <c r="D73" s="7"/>
      <c r="E73" s="53"/>
      <c r="F73" s="7"/>
      <c r="G73" s="7"/>
      <c r="H73" s="7"/>
      <c r="I73" s="7"/>
      <c r="J73" s="14">
        <v>2</v>
      </c>
      <c r="K73" s="14" t="s">
        <v>132</v>
      </c>
      <c r="L73" s="7" t="s">
        <v>194</v>
      </c>
      <c r="M73" s="22">
        <v>17</v>
      </c>
    </row>
    <row r="74" spans="1:14" ht="15.75" thickBot="1" x14ac:dyDescent="0.3">
      <c r="A74" s="8"/>
      <c r="B74" s="9"/>
      <c r="C74" s="9"/>
      <c r="D74" s="9"/>
      <c r="E74" s="69">
        <v>21</v>
      </c>
      <c r="F74" s="9"/>
      <c r="G74" s="9" t="s">
        <v>196</v>
      </c>
      <c r="H74" s="9"/>
      <c r="I74" s="9"/>
      <c r="J74" s="19">
        <v>1</v>
      </c>
      <c r="K74" s="19" t="s">
        <v>13</v>
      </c>
      <c r="L74" s="9"/>
      <c r="M74" s="51">
        <v>1</v>
      </c>
    </row>
    <row r="75" spans="1:14" x14ac:dyDescent="0.25">
      <c r="A75">
        <v>2</v>
      </c>
      <c r="B75" t="s">
        <v>94</v>
      </c>
      <c r="C75" t="s">
        <v>95</v>
      </c>
      <c r="D75" t="s">
        <v>166</v>
      </c>
      <c r="E75" s="34">
        <v>0</v>
      </c>
      <c r="G75" t="s">
        <v>96</v>
      </c>
      <c r="J75" s="14">
        <v>1</v>
      </c>
      <c r="K75" s="14" t="s">
        <v>97</v>
      </c>
      <c r="M75" s="25" t="s">
        <v>134</v>
      </c>
    </row>
    <row r="76" spans="1:14" x14ac:dyDescent="0.25">
      <c r="J76" s="14">
        <v>2</v>
      </c>
      <c r="K76" s="14" t="s">
        <v>98</v>
      </c>
      <c r="M76" s="23">
        <v>1</v>
      </c>
    </row>
    <row r="77" spans="1:14" x14ac:dyDescent="0.25">
      <c r="J77" s="14">
        <v>3</v>
      </c>
      <c r="K77" s="14" t="s">
        <v>99</v>
      </c>
      <c r="M77" s="31">
        <v>8</v>
      </c>
    </row>
    <row r="78" spans="1:14" x14ac:dyDescent="0.25">
      <c r="E78" s="33">
        <v>1</v>
      </c>
      <c r="G78" t="s">
        <v>106</v>
      </c>
      <c r="J78" s="14">
        <v>1</v>
      </c>
      <c r="K78" s="14" t="s">
        <v>110</v>
      </c>
      <c r="M78" s="23">
        <v>2</v>
      </c>
    </row>
    <row r="79" spans="1:14" x14ac:dyDescent="0.25">
      <c r="J79" s="14">
        <v>2</v>
      </c>
      <c r="K79" s="14" t="s">
        <v>99</v>
      </c>
      <c r="M79" s="31">
        <v>8</v>
      </c>
    </row>
    <row r="80" spans="1:14" x14ac:dyDescent="0.25">
      <c r="E80" s="32">
        <v>2</v>
      </c>
      <c r="G80" t="s">
        <v>111</v>
      </c>
      <c r="J80" s="14">
        <v>1</v>
      </c>
      <c r="K80" s="14" t="s">
        <v>112</v>
      </c>
      <c r="M80" s="23">
        <v>4</v>
      </c>
    </row>
    <row r="81" spans="5:13" x14ac:dyDescent="0.25">
      <c r="J81" s="14">
        <v>2</v>
      </c>
      <c r="K81" s="14" t="s">
        <v>97</v>
      </c>
      <c r="M81" s="23">
        <v>3</v>
      </c>
    </row>
    <row r="82" spans="5:13" x14ac:dyDescent="0.25">
      <c r="E82" s="35">
        <v>3</v>
      </c>
      <c r="G82" t="s">
        <v>113</v>
      </c>
      <c r="J82" s="14">
        <v>1</v>
      </c>
      <c r="K82" s="14" t="s">
        <v>13</v>
      </c>
      <c r="M82" s="23">
        <v>4</v>
      </c>
    </row>
    <row r="83" spans="5:13" x14ac:dyDescent="0.25">
      <c r="E83" s="36">
        <v>4</v>
      </c>
      <c r="G83" t="s">
        <v>119</v>
      </c>
      <c r="J83" s="14">
        <v>1</v>
      </c>
      <c r="K83" s="14" t="s">
        <v>114</v>
      </c>
      <c r="L83" s="7" t="s">
        <v>150</v>
      </c>
      <c r="M83" s="23">
        <v>6</v>
      </c>
    </row>
    <row r="84" spans="5:13" x14ac:dyDescent="0.25">
      <c r="J84" s="14">
        <v>2</v>
      </c>
      <c r="K84" s="14" t="s">
        <v>115</v>
      </c>
      <c r="L84" s="7" t="s">
        <v>120</v>
      </c>
      <c r="M84" s="23">
        <v>5</v>
      </c>
    </row>
    <row r="85" spans="5:13" x14ac:dyDescent="0.25">
      <c r="J85" s="14">
        <v>3</v>
      </c>
      <c r="K85" s="14" t="s">
        <v>116</v>
      </c>
      <c r="M85" s="23">
        <v>7</v>
      </c>
    </row>
    <row r="86" spans="5:13" x14ac:dyDescent="0.25">
      <c r="J86" s="14">
        <v>4</v>
      </c>
      <c r="K86" s="14" t="s">
        <v>148</v>
      </c>
      <c r="L86" s="7" t="s">
        <v>151</v>
      </c>
      <c r="M86" s="23">
        <v>16</v>
      </c>
    </row>
    <row r="87" spans="5:13" x14ac:dyDescent="0.25">
      <c r="J87" s="14">
        <v>5</v>
      </c>
      <c r="K87" s="14" t="s">
        <v>160</v>
      </c>
      <c r="L87" s="16" t="s">
        <v>170</v>
      </c>
      <c r="M87" s="23">
        <v>19</v>
      </c>
    </row>
    <row r="88" spans="5:13" x14ac:dyDescent="0.25">
      <c r="E88" s="37">
        <v>5</v>
      </c>
      <c r="G88" t="s">
        <v>117</v>
      </c>
      <c r="H88" s="7" t="s">
        <v>121</v>
      </c>
      <c r="J88" s="14">
        <v>1</v>
      </c>
      <c r="K88" s="14" t="s">
        <v>118</v>
      </c>
      <c r="M88" s="23">
        <v>9</v>
      </c>
    </row>
    <row r="89" spans="5:13" x14ac:dyDescent="0.25">
      <c r="J89" s="14">
        <v>2</v>
      </c>
      <c r="K89" s="14" t="s">
        <v>110</v>
      </c>
      <c r="M89" s="23">
        <v>4</v>
      </c>
    </row>
    <row r="90" spans="5:13" x14ac:dyDescent="0.25">
      <c r="J90" s="14">
        <v>3</v>
      </c>
      <c r="K90" s="14" t="s">
        <v>126</v>
      </c>
      <c r="M90" s="23">
        <v>6</v>
      </c>
    </row>
    <row r="91" spans="5:13" x14ac:dyDescent="0.25">
      <c r="E91" s="38">
        <v>6</v>
      </c>
      <c r="G91" t="s">
        <v>123</v>
      </c>
      <c r="H91" s="7" t="s">
        <v>122</v>
      </c>
      <c r="J91" s="14">
        <v>1</v>
      </c>
      <c r="K91" s="14" t="s">
        <v>124</v>
      </c>
      <c r="M91" s="23">
        <v>11</v>
      </c>
    </row>
    <row r="92" spans="5:13" x14ac:dyDescent="0.25">
      <c r="J92" s="14">
        <v>2</v>
      </c>
      <c r="K92" s="14" t="s">
        <v>110</v>
      </c>
      <c r="M92" s="23">
        <v>4</v>
      </c>
    </row>
    <row r="93" spans="5:13" x14ac:dyDescent="0.25">
      <c r="J93" s="14">
        <v>3</v>
      </c>
      <c r="K93" s="14" t="s">
        <v>125</v>
      </c>
      <c r="M93" s="23">
        <v>5</v>
      </c>
    </row>
    <row r="94" spans="5:13" x14ac:dyDescent="0.25">
      <c r="E94" s="39">
        <v>7</v>
      </c>
      <c r="G94" s="47" t="s">
        <v>171</v>
      </c>
      <c r="H94" t="s">
        <v>86</v>
      </c>
      <c r="J94" s="14">
        <v>1</v>
      </c>
      <c r="K94" s="14" t="s">
        <v>127</v>
      </c>
      <c r="M94" s="25" t="s">
        <v>76</v>
      </c>
    </row>
    <row r="95" spans="5:13" x14ac:dyDescent="0.25">
      <c r="E95" s="40">
        <v>8</v>
      </c>
      <c r="G95" t="s">
        <v>136</v>
      </c>
      <c r="H95" t="s">
        <v>128</v>
      </c>
      <c r="J95" s="14">
        <v>1</v>
      </c>
      <c r="K95" s="14" t="s">
        <v>98</v>
      </c>
      <c r="M95" s="23">
        <v>1</v>
      </c>
    </row>
    <row r="96" spans="5:13" x14ac:dyDescent="0.25">
      <c r="J96" s="14">
        <v>2</v>
      </c>
      <c r="K96" s="14" t="s">
        <v>99</v>
      </c>
      <c r="M96" s="23">
        <v>8</v>
      </c>
    </row>
    <row r="97" spans="5:13" x14ac:dyDescent="0.25">
      <c r="E97" s="41">
        <v>9</v>
      </c>
      <c r="G97" t="s">
        <v>138</v>
      </c>
      <c r="J97" s="14">
        <v>1</v>
      </c>
      <c r="K97" s="14" t="s">
        <v>137</v>
      </c>
      <c r="M97" s="23">
        <v>10</v>
      </c>
    </row>
    <row r="98" spans="5:13" x14ac:dyDescent="0.25">
      <c r="J98" s="14">
        <v>2</v>
      </c>
      <c r="K98" s="14" t="s">
        <v>110</v>
      </c>
      <c r="M98" s="23">
        <v>4</v>
      </c>
    </row>
    <row r="99" spans="5:13" x14ac:dyDescent="0.25">
      <c r="J99" s="14">
        <v>3</v>
      </c>
      <c r="K99" s="14" t="s">
        <v>126</v>
      </c>
      <c r="M99" s="23">
        <v>6</v>
      </c>
    </row>
    <row r="100" spans="5:13" x14ac:dyDescent="0.25">
      <c r="E100" s="42">
        <v>10</v>
      </c>
      <c r="G100" t="s">
        <v>139</v>
      </c>
      <c r="J100" s="14">
        <v>1</v>
      </c>
      <c r="K100" s="14" t="s">
        <v>110</v>
      </c>
      <c r="M100" s="23">
        <v>4</v>
      </c>
    </row>
    <row r="101" spans="5:13" x14ac:dyDescent="0.25">
      <c r="J101" s="14">
        <v>2</v>
      </c>
      <c r="K101" s="14" t="s">
        <v>137</v>
      </c>
      <c r="M101" s="23">
        <v>10</v>
      </c>
    </row>
    <row r="102" spans="5:13" x14ac:dyDescent="0.25">
      <c r="J102" s="14">
        <v>3</v>
      </c>
      <c r="K102" s="14" t="s">
        <v>126</v>
      </c>
      <c r="M102" s="23">
        <v>6</v>
      </c>
    </row>
    <row r="103" spans="5:13" x14ac:dyDescent="0.25">
      <c r="J103" s="14">
        <v>4</v>
      </c>
      <c r="K103" s="14" t="s">
        <v>163</v>
      </c>
      <c r="L103" s="16" t="s">
        <v>170</v>
      </c>
      <c r="M103" s="23">
        <v>20</v>
      </c>
    </row>
    <row r="104" spans="5:13" x14ac:dyDescent="0.25">
      <c r="E104" s="43">
        <v>11</v>
      </c>
      <c r="G104" t="s">
        <v>164</v>
      </c>
      <c r="H104" t="s">
        <v>122</v>
      </c>
      <c r="J104">
        <v>1</v>
      </c>
      <c r="K104" t="s">
        <v>140</v>
      </c>
      <c r="M104" s="23">
        <v>12</v>
      </c>
    </row>
    <row r="105" spans="5:13" x14ac:dyDescent="0.25">
      <c r="J105">
        <v>2</v>
      </c>
      <c r="K105" t="s">
        <v>141</v>
      </c>
      <c r="M105" s="23">
        <v>13</v>
      </c>
    </row>
    <row r="106" spans="5:13" x14ac:dyDescent="0.25">
      <c r="J106">
        <v>3</v>
      </c>
      <c r="K106" t="s">
        <v>142</v>
      </c>
      <c r="M106" s="23">
        <v>14</v>
      </c>
    </row>
    <row r="107" spans="5:13" x14ac:dyDescent="0.25">
      <c r="J107">
        <v>4</v>
      </c>
      <c r="K107" t="s">
        <v>125</v>
      </c>
      <c r="M107" s="23">
        <v>5</v>
      </c>
    </row>
    <row r="108" spans="5:13" x14ac:dyDescent="0.25">
      <c r="J108">
        <v>5</v>
      </c>
      <c r="K108" t="s">
        <v>110</v>
      </c>
      <c r="M108" s="23">
        <v>4</v>
      </c>
    </row>
    <row r="109" spans="5:13" x14ac:dyDescent="0.25">
      <c r="E109" s="44">
        <v>12</v>
      </c>
      <c r="G109" t="s">
        <v>144</v>
      </c>
      <c r="H109" s="7" t="s">
        <v>174</v>
      </c>
      <c r="J109">
        <v>1</v>
      </c>
      <c r="K109" t="s">
        <v>143</v>
      </c>
      <c r="M109" s="31">
        <v>15</v>
      </c>
    </row>
    <row r="110" spans="5:13" x14ac:dyDescent="0.25">
      <c r="J110">
        <v>2</v>
      </c>
      <c r="K110" t="s">
        <v>110</v>
      </c>
      <c r="M110" s="23">
        <v>4</v>
      </c>
    </row>
    <row r="111" spans="5:13" x14ac:dyDescent="0.25">
      <c r="J111">
        <v>3</v>
      </c>
      <c r="K111" t="s">
        <v>125</v>
      </c>
      <c r="M111" s="23">
        <v>5</v>
      </c>
    </row>
    <row r="112" spans="5:13" x14ac:dyDescent="0.25">
      <c r="J112">
        <v>4</v>
      </c>
      <c r="K112" t="s">
        <v>13</v>
      </c>
      <c r="M112" s="23">
        <v>11</v>
      </c>
    </row>
    <row r="113" spans="5:13" x14ac:dyDescent="0.25">
      <c r="E113" s="45">
        <v>13</v>
      </c>
      <c r="G113" t="s">
        <v>145</v>
      </c>
      <c r="H113" s="7" t="s">
        <v>175</v>
      </c>
      <c r="J113">
        <v>1</v>
      </c>
      <c r="K113" t="s">
        <v>143</v>
      </c>
      <c r="M113" s="31">
        <v>15</v>
      </c>
    </row>
    <row r="114" spans="5:13" x14ac:dyDescent="0.25">
      <c r="J114">
        <v>2</v>
      </c>
      <c r="K114" t="s">
        <v>110</v>
      </c>
      <c r="M114" s="23">
        <v>4</v>
      </c>
    </row>
    <row r="115" spans="5:13" x14ac:dyDescent="0.25">
      <c r="J115">
        <v>3</v>
      </c>
      <c r="K115" t="s">
        <v>125</v>
      </c>
      <c r="M115" s="23">
        <v>5</v>
      </c>
    </row>
    <row r="116" spans="5:13" x14ac:dyDescent="0.25">
      <c r="J116">
        <v>4</v>
      </c>
      <c r="K116" t="s">
        <v>13</v>
      </c>
      <c r="M116" s="23">
        <v>11</v>
      </c>
    </row>
    <row r="117" spans="5:13" x14ac:dyDescent="0.25">
      <c r="E117" s="11">
        <v>14</v>
      </c>
      <c r="G117" t="s">
        <v>146</v>
      </c>
      <c r="H117" s="7" t="s">
        <v>176</v>
      </c>
      <c r="J117">
        <v>1</v>
      </c>
      <c r="K117" t="s">
        <v>143</v>
      </c>
      <c r="M117" s="31">
        <v>15</v>
      </c>
    </row>
    <row r="118" spans="5:13" x14ac:dyDescent="0.25">
      <c r="J118">
        <v>2</v>
      </c>
      <c r="K118" t="s">
        <v>110</v>
      </c>
      <c r="M118" s="23">
        <v>4</v>
      </c>
    </row>
    <row r="119" spans="5:13" x14ac:dyDescent="0.25">
      <c r="J119">
        <v>3</v>
      </c>
      <c r="K119" t="s">
        <v>125</v>
      </c>
      <c r="M119" s="23">
        <v>5</v>
      </c>
    </row>
    <row r="120" spans="5:13" x14ac:dyDescent="0.25">
      <c r="J120">
        <v>4</v>
      </c>
      <c r="K120" t="s">
        <v>13</v>
      </c>
      <c r="M120" s="23">
        <v>11</v>
      </c>
    </row>
    <row r="121" spans="5:13" x14ac:dyDescent="0.25">
      <c r="E121" s="11">
        <v>15</v>
      </c>
      <c r="G121" t="s">
        <v>147</v>
      </c>
      <c r="H121" t="s">
        <v>149</v>
      </c>
      <c r="J121">
        <v>1</v>
      </c>
      <c r="K121" t="s">
        <v>13</v>
      </c>
      <c r="M121" s="31">
        <v>11</v>
      </c>
    </row>
    <row r="122" spans="5:13" x14ac:dyDescent="0.25">
      <c r="J122">
        <v>2</v>
      </c>
      <c r="K122" t="s">
        <v>125</v>
      </c>
      <c r="M122" s="31">
        <v>5</v>
      </c>
    </row>
    <row r="123" spans="5:13" x14ac:dyDescent="0.25">
      <c r="E123" s="11">
        <v>16</v>
      </c>
      <c r="F123" s="7" t="s">
        <v>159</v>
      </c>
      <c r="G123" t="s">
        <v>156</v>
      </c>
      <c r="H123" t="s">
        <v>155</v>
      </c>
      <c r="J123">
        <v>1</v>
      </c>
      <c r="K123" t="s">
        <v>154</v>
      </c>
      <c r="M123" s="31">
        <v>18</v>
      </c>
    </row>
    <row r="124" spans="5:13" x14ac:dyDescent="0.25">
      <c r="J124">
        <v>2</v>
      </c>
      <c r="K124" t="s">
        <v>13</v>
      </c>
      <c r="M124" s="31">
        <v>11</v>
      </c>
    </row>
    <row r="125" spans="5:13" x14ac:dyDescent="0.25">
      <c r="E125" s="11">
        <v>17</v>
      </c>
      <c r="G125" t="s">
        <v>152</v>
      </c>
      <c r="H125" t="s">
        <v>177</v>
      </c>
      <c r="J125">
        <v>1</v>
      </c>
      <c r="K125" t="s">
        <v>153</v>
      </c>
      <c r="M125" s="31">
        <v>11</v>
      </c>
    </row>
    <row r="126" spans="5:13" x14ac:dyDescent="0.25">
      <c r="E126" s="11">
        <v>18</v>
      </c>
      <c r="G126" t="s">
        <v>158</v>
      </c>
      <c r="H126" t="s">
        <v>157</v>
      </c>
      <c r="J126">
        <v>1</v>
      </c>
      <c r="K126" t="s">
        <v>13</v>
      </c>
      <c r="M126" s="31">
        <v>11</v>
      </c>
    </row>
    <row r="127" spans="5:13" x14ac:dyDescent="0.25">
      <c r="E127" s="11">
        <v>19</v>
      </c>
      <c r="G127" t="s">
        <v>162</v>
      </c>
      <c r="H127" t="s">
        <v>161</v>
      </c>
      <c r="J127">
        <v>1</v>
      </c>
      <c r="K127" t="s">
        <v>153</v>
      </c>
      <c r="M127" s="31">
        <v>11</v>
      </c>
    </row>
    <row r="128" spans="5:13" x14ac:dyDescent="0.25">
      <c r="E128" s="11">
        <v>20</v>
      </c>
      <c r="G128" s="47" t="s">
        <v>172</v>
      </c>
      <c r="H128" t="s">
        <v>167</v>
      </c>
      <c r="J128">
        <v>1</v>
      </c>
      <c r="K128" t="s">
        <v>165</v>
      </c>
      <c r="M128" s="31" t="s">
        <v>76</v>
      </c>
    </row>
  </sheetData>
  <mergeCells count="1">
    <mergeCell ref="R7:R9"/>
  </mergeCells>
  <conditionalFormatting sqref="M1:M9 M50:M59 M37:M43 M11:M13 M15:M17 M19:M29 M45:M47 M61:M62 M65:M1048576">
    <cfRule type="cellIs" dxfId="164" priority="151" operator="equal">
      <formula>13</formula>
    </cfRule>
    <cfRule type="cellIs" dxfId="163" priority="153" operator="equal">
      <formula>11</formula>
    </cfRule>
    <cfRule type="cellIs" dxfId="162" priority="154" operator="equal">
      <formula>10</formula>
    </cfRule>
    <cfRule type="cellIs" dxfId="161" priority="155" operator="equal">
      <formula>9</formula>
    </cfRule>
    <cfRule type="cellIs" dxfId="160" priority="156" operator="equal">
      <formula>8</formula>
    </cfRule>
    <cfRule type="cellIs" dxfId="159" priority="157" operator="equal">
      <formula>7</formula>
    </cfRule>
    <cfRule type="cellIs" dxfId="158" priority="158" operator="equal">
      <formula>6</formula>
    </cfRule>
    <cfRule type="cellIs" dxfId="157" priority="159" operator="equal">
      <formula>5</formula>
    </cfRule>
    <cfRule type="cellIs" dxfId="156" priority="160" operator="equal">
      <formula>4</formula>
    </cfRule>
    <cfRule type="cellIs" dxfId="155" priority="161" operator="equal">
      <formula>3</formula>
    </cfRule>
    <cfRule type="cellIs" dxfId="154" priority="162" operator="equal">
      <formula>2</formula>
    </cfRule>
    <cfRule type="cellIs" dxfId="153" priority="163" operator="equal">
      <formula>1</formula>
    </cfRule>
    <cfRule type="containsBlanks" dxfId="152" priority="164">
      <formula>LEN(TRIM(M1))=0</formula>
    </cfRule>
    <cfRule type="cellIs" dxfId="151" priority="165" operator="equal">
      <formula>0</formula>
    </cfRule>
  </conditionalFormatting>
  <conditionalFormatting sqref="M48">
    <cfRule type="cellIs" dxfId="150" priority="136" operator="equal">
      <formula>13</formula>
    </cfRule>
    <cfRule type="cellIs" dxfId="149" priority="138" operator="equal">
      <formula>11</formula>
    </cfRule>
    <cfRule type="cellIs" dxfId="148" priority="139" operator="equal">
      <formula>10</formula>
    </cfRule>
    <cfRule type="cellIs" dxfId="147" priority="140" operator="equal">
      <formula>9</formula>
    </cfRule>
    <cfRule type="cellIs" dxfId="146" priority="141" operator="equal">
      <formula>8</formula>
    </cfRule>
    <cfRule type="cellIs" dxfId="145" priority="142" operator="equal">
      <formula>7</formula>
    </cfRule>
    <cfRule type="cellIs" dxfId="144" priority="143" operator="equal">
      <formula>6</formula>
    </cfRule>
    <cfRule type="cellIs" dxfId="143" priority="144" operator="equal">
      <formula>5</formula>
    </cfRule>
    <cfRule type="cellIs" dxfId="142" priority="145" operator="equal">
      <formula>4</formula>
    </cfRule>
    <cfRule type="cellIs" dxfId="141" priority="146" operator="equal">
      <formula>3</formula>
    </cfRule>
    <cfRule type="cellIs" dxfId="140" priority="147" operator="equal">
      <formula>2</formula>
    </cfRule>
    <cfRule type="cellIs" dxfId="139" priority="148" operator="equal">
      <formula>1</formula>
    </cfRule>
    <cfRule type="containsBlanks" dxfId="138" priority="149">
      <formula>LEN(TRIM(M48))=0</formula>
    </cfRule>
    <cfRule type="cellIs" dxfId="137" priority="150" operator="equal">
      <formula>0</formula>
    </cfRule>
  </conditionalFormatting>
  <conditionalFormatting sqref="M30:M33 M35:M36">
    <cfRule type="cellIs" dxfId="136" priority="121" operator="equal">
      <formula>13</formula>
    </cfRule>
    <cfRule type="cellIs" dxfId="135" priority="123" operator="equal">
      <formula>11</formula>
    </cfRule>
    <cfRule type="cellIs" dxfId="134" priority="124" operator="equal">
      <formula>10</formula>
    </cfRule>
    <cfRule type="cellIs" dxfId="133" priority="125" operator="equal">
      <formula>9</formula>
    </cfRule>
    <cfRule type="cellIs" dxfId="132" priority="126" operator="equal">
      <formula>8</formula>
    </cfRule>
    <cfRule type="cellIs" dxfId="131" priority="127" operator="equal">
      <formula>7</formula>
    </cfRule>
    <cfRule type="cellIs" dxfId="130" priority="128" operator="equal">
      <formula>6</formula>
    </cfRule>
    <cfRule type="cellIs" dxfId="129" priority="129" operator="equal">
      <formula>5</formula>
    </cfRule>
    <cfRule type="cellIs" dxfId="128" priority="130" operator="equal">
      <formula>4</formula>
    </cfRule>
    <cfRule type="cellIs" dxfId="127" priority="131" operator="equal">
      <formula>3</formula>
    </cfRule>
    <cfRule type="cellIs" dxfId="126" priority="132" operator="equal">
      <formula>2</formula>
    </cfRule>
    <cfRule type="cellIs" dxfId="125" priority="133" operator="equal">
      <formula>1</formula>
    </cfRule>
    <cfRule type="containsBlanks" dxfId="124" priority="134">
      <formula>LEN(TRIM(M30))=0</formula>
    </cfRule>
    <cfRule type="cellIs" dxfId="123" priority="135" operator="equal">
      <formula>0</formula>
    </cfRule>
  </conditionalFormatting>
  <conditionalFormatting sqref="M63:M64">
    <cfRule type="cellIs" dxfId="122" priority="106" operator="equal">
      <formula>13</formula>
    </cfRule>
    <cfRule type="cellIs" dxfId="121" priority="108" operator="equal">
      <formula>11</formula>
    </cfRule>
    <cfRule type="cellIs" dxfId="120" priority="109" operator="equal">
      <formula>10</formula>
    </cfRule>
    <cfRule type="cellIs" dxfId="119" priority="110" operator="equal">
      <formula>9</formula>
    </cfRule>
    <cfRule type="cellIs" dxfId="118" priority="111" operator="equal">
      <formula>8</formula>
    </cfRule>
    <cfRule type="cellIs" dxfId="117" priority="112" operator="equal">
      <formula>7</formula>
    </cfRule>
    <cfRule type="cellIs" dxfId="116" priority="113" operator="equal">
      <formula>6</formula>
    </cfRule>
    <cfRule type="cellIs" dxfId="115" priority="114" operator="equal">
      <formula>5</formula>
    </cfRule>
    <cfRule type="cellIs" dxfId="114" priority="115" operator="equal">
      <formula>4</formula>
    </cfRule>
    <cfRule type="cellIs" dxfId="113" priority="116" operator="equal">
      <formula>3</formula>
    </cfRule>
    <cfRule type="cellIs" dxfId="112" priority="117" operator="equal">
      <formula>2</formula>
    </cfRule>
    <cfRule type="cellIs" dxfId="111" priority="118" operator="equal">
      <formula>1</formula>
    </cfRule>
    <cfRule type="containsBlanks" dxfId="110" priority="119">
      <formula>LEN(TRIM(M63))=0</formula>
    </cfRule>
    <cfRule type="cellIs" dxfId="109" priority="120" operator="equal">
      <formula>0</formula>
    </cfRule>
  </conditionalFormatting>
  <conditionalFormatting sqref="M10">
    <cfRule type="cellIs" dxfId="108" priority="91" operator="equal">
      <formula>13</formula>
    </cfRule>
    <cfRule type="cellIs" dxfId="107" priority="93" operator="equal">
      <formula>11</formula>
    </cfRule>
    <cfRule type="cellIs" dxfId="106" priority="94" operator="equal">
      <formula>10</formula>
    </cfRule>
    <cfRule type="cellIs" dxfId="105" priority="95" operator="equal">
      <formula>9</formula>
    </cfRule>
    <cfRule type="cellIs" dxfId="104" priority="96" operator="equal">
      <formula>8</formula>
    </cfRule>
    <cfRule type="cellIs" dxfId="103" priority="97" operator="equal">
      <formula>7</formula>
    </cfRule>
    <cfRule type="cellIs" dxfId="102" priority="98" operator="equal">
      <formula>6</formula>
    </cfRule>
    <cfRule type="cellIs" dxfId="101" priority="99" operator="equal">
      <formula>5</formula>
    </cfRule>
    <cfRule type="cellIs" dxfId="100" priority="100" operator="equal">
      <formula>4</formula>
    </cfRule>
    <cfRule type="cellIs" dxfId="99" priority="101" operator="equal">
      <formula>3</formula>
    </cfRule>
    <cfRule type="cellIs" dxfId="98" priority="102" operator="equal">
      <formula>2</formula>
    </cfRule>
    <cfRule type="cellIs" dxfId="97" priority="103" operator="equal">
      <formula>1</formula>
    </cfRule>
    <cfRule type="containsBlanks" dxfId="96" priority="104">
      <formula>LEN(TRIM(M10))=0</formula>
    </cfRule>
    <cfRule type="cellIs" dxfId="95" priority="105" operator="equal">
      <formula>0</formula>
    </cfRule>
  </conditionalFormatting>
  <conditionalFormatting sqref="M14">
    <cfRule type="cellIs" dxfId="94" priority="76" operator="equal">
      <formula>13</formula>
    </cfRule>
    <cfRule type="cellIs" dxfId="93" priority="78" operator="equal">
      <formula>11</formula>
    </cfRule>
    <cfRule type="cellIs" dxfId="92" priority="79" operator="equal">
      <formula>10</formula>
    </cfRule>
    <cfRule type="cellIs" dxfId="91" priority="80" operator="equal">
      <formula>9</formula>
    </cfRule>
    <cfRule type="cellIs" dxfId="90" priority="81" operator="equal">
      <formula>8</formula>
    </cfRule>
    <cfRule type="cellIs" dxfId="89" priority="82" operator="equal">
      <formula>7</formula>
    </cfRule>
    <cfRule type="cellIs" dxfId="88" priority="83" operator="equal">
      <formula>6</formula>
    </cfRule>
    <cfRule type="cellIs" dxfId="87" priority="84" operator="equal">
      <formula>5</formula>
    </cfRule>
    <cfRule type="cellIs" dxfId="86" priority="85" operator="equal">
      <formula>4</formula>
    </cfRule>
    <cfRule type="cellIs" dxfId="85" priority="86" operator="equal">
      <formula>3</formula>
    </cfRule>
    <cfRule type="cellIs" dxfId="84" priority="87" operator="equal">
      <formula>2</formula>
    </cfRule>
    <cfRule type="cellIs" dxfId="83" priority="88" operator="equal">
      <formula>1</formula>
    </cfRule>
    <cfRule type="containsBlanks" dxfId="82" priority="89">
      <formula>LEN(TRIM(M14))=0</formula>
    </cfRule>
    <cfRule type="cellIs" dxfId="81" priority="90" operator="equal">
      <formula>0</formula>
    </cfRule>
  </conditionalFormatting>
  <conditionalFormatting sqref="M18">
    <cfRule type="cellIs" dxfId="80" priority="61" operator="equal">
      <formula>13</formula>
    </cfRule>
    <cfRule type="cellIs" dxfId="79" priority="63" operator="equal">
      <formula>11</formula>
    </cfRule>
    <cfRule type="cellIs" dxfId="78" priority="64" operator="equal">
      <formula>10</formula>
    </cfRule>
    <cfRule type="cellIs" dxfId="77" priority="65" operator="equal">
      <formula>9</formula>
    </cfRule>
    <cfRule type="cellIs" dxfId="76" priority="66" operator="equal">
      <formula>8</formula>
    </cfRule>
    <cfRule type="cellIs" dxfId="75" priority="67" operator="equal">
      <formula>7</formula>
    </cfRule>
    <cfRule type="cellIs" dxfId="74" priority="68" operator="equal">
      <formula>6</formula>
    </cfRule>
    <cfRule type="cellIs" dxfId="73" priority="69" operator="equal">
      <formula>5</formula>
    </cfRule>
    <cfRule type="cellIs" dxfId="72" priority="70" operator="equal">
      <formula>4</formula>
    </cfRule>
    <cfRule type="cellIs" dxfId="71" priority="71" operator="equal">
      <formula>3</formula>
    </cfRule>
    <cfRule type="cellIs" dxfId="70" priority="72" operator="equal">
      <formula>2</formula>
    </cfRule>
    <cfRule type="cellIs" dxfId="69" priority="73" operator="equal">
      <formula>1</formula>
    </cfRule>
    <cfRule type="containsBlanks" dxfId="68" priority="74">
      <formula>LEN(TRIM(M18))=0</formula>
    </cfRule>
    <cfRule type="cellIs" dxfId="67" priority="75" operator="equal">
      <formula>0</formula>
    </cfRule>
  </conditionalFormatting>
  <conditionalFormatting sqref="M44">
    <cfRule type="cellIs" dxfId="66" priority="46" operator="equal">
      <formula>13</formula>
    </cfRule>
    <cfRule type="cellIs" dxfId="65" priority="48" operator="equal">
      <formula>11</formula>
    </cfRule>
    <cfRule type="cellIs" dxfId="64" priority="49" operator="equal">
      <formula>10</formula>
    </cfRule>
    <cfRule type="cellIs" dxfId="63" priority="50" operator="equal">
      <formula>9</formula>
    </cfRule>
    <cfRule type="cellIs" dxfId="62" priority="51" operator="equal">
      <formula>8</formula>
    </cfRule>
    <cfRule type="cellIs" dxfId="61" priority="52" operator="equal">
      <formula>7</formula>
    </cfRule>
    <cfRule type="cellIs" dxfId="60" priority="53" operator="equal">
      <formula>6</formula>
    </cfRule>
    <cfRule type="cellIs" dxfId="59" priority="54" operator="equal">
      <formula>5</formula>
    </cfRule>
    <cfRule type="cellIs" dxfId="58" priority="55" operator="equal">
      <formula>4</formula>
    </cfRule>
    <cfRule type="cellIs" dxfId="57" priority="56" operator="equal">
      <formula>3</formula>
    </cfRule>
    <cfRule type="cellIs" dxfId="56" priority="57" operator="equal">
      <formula>2</formula>
    </cfRule>
    <cfRule type="cellIs" dxfId="55" priority="58" operator="equal">
      <formula>1</formula>
    </cfRule>
    <cfRule type="containsBlanks" dxfId="54" priority="59">
      <formula>LEN(TRIM(M44))=0</formula>
    </cfRule>
    <cfRule type="cellIs" dxfId="53" priority="60" operator="equal">
      <formula>0</formula>
    </cfRule>
  </conditionalFormatting>
  <conditionalFormatting sqref="M34">
    <cfRule type="cellIs" dxfId="52" priority="31" operator="equal">
      <formula>13</formula>
    </cfRule>
    <cfRule type="cellIs" dxfId="51" priority="33" operator="equal">
      <formula>11</formula>
    </cfRule>
    <cfRule type="cellIs" dxfId="50" priority="34" operator="equal">
      <formula>10</formula>
    </cfRule>
    <cfRule type="cellIs" dxfId="49" priority="35" operator="equal">
      <formula>9</formula>
    </cfRule>
    <cfRule type="cellIs" dxfId="48" priority="36" operator="equal">
      <formula>8</formula>
    </cfRule>
    <cfRule type="cellIs" dxfId="47" priority="37" operator="equal">
      <formula>7</formula>
    </cfRule>
    <cfRule type="cellIs" dxfId="46" priority="38" operator="equal">
      <formula>6</formula>
    </cfRule>
    <cfRule type="cellIs" dxfId="45" priority="39" operator="equal">
      <formula>5</formula>
    </cfRule>
    <cfRule type="cellIs" dxfId="44" priority="40" operator="equal">
      <formula>4</formula>
    </cfRule>
    <cfRule type="cellIs" dxfId="43" priority="41" operator="equal">
      <formula>3</formula>
    </cfRule>
    <cfRule type="cellIs" dxfId="42" priority="42" operator="equal">
      <formula>2</formula>
    </cfRule>
    <cfRule type="cellIs" dxfId="41" priority="43" operator="equal">
      <formula>1</formula>
    </cfRule>
    <cfRule type="containsBlanks" dxfId="40" priority="44">
      <formula>LEN(TRIM(M34))=0</formula>
    </cfRule>
    <cfRule type="cellIs" dxfId="39" priority="45" operator="equal">
      <formula>0</formula>
    </cfRule>
  </conditionalFormatting>
  <conditionalFormatting sqref="M49">
    <cfRule type="cellIs" dxfId="38" priority="16" operator="equal">
      <formula>13</formula>
    </cfRule>
    <cfRule type="cellIs" dxfId="37" priority="18" operator="equal">
      <formula>11</formula>
    </cfRule>
    <cfRule type="cellIs" dxfId="36" priority="19" operator="equal">
      <formula>10</formula>
    </cfRule>
    <cfRule type="cellIs" dxfId="35" priority="20" operator="equal">
      <formula>9</formula>
    </cfRule>
    <cfRule type="cellIs" dxfId="34" priority="21" operator="equal">
      <formula>8</formula>
    </cfRule>
    <cfRule type="cellIs" dxfId="33" priority="22" operator="equal">
      <formula>7</formula>
    </cfRule>
    <cfRule type="cellIs" dxfId="32" priority="23" operator="equal">
      <formula>6</formula>
    </cfRule>
    <cfRule type="cellIs" dxfId="31" priority="24" operator="equal">
      <formula>5</formula>
    </cfRule>
    <cfRule type="cellIs" dxfId="30" priority="25" operator="equal">
      <formula>4</formula>
    </cfRule>
    <cfRule type="cellIs" dxfId="29" priority="26" operator="equal">
      <formula>3</formula>
    </cfRule>
    <cfRule type="cellIs" dxfId="28" priority="27" operator="equal">
      <formula>2</formula>
    </cfRule>
    <cfRule type="cellIs" dxfId="27" priority="28" operator="equal">
      <formula>1</formula>
    </cfRule>
    <cfRule type="containsBlanks" dxfId="26" priority="29">
      <formula>LEN(TRIM(M49))=0</formula>
    </cfRule>
    <cfRule type="cellIs" dxfId="25" priority="30" operator="equal">
      <formula>0</formula>
    </cfRule>
  </conditionalFormatting>
  <conditionalFormatting sqref="M60">
    <cfRule type="cellIs" dxfId="24" priority="1" operator="equal">
      <formula>13</formula>
    </cfRule>
    <cfRule type="cellIs" dxfId="23" priority="3" operator="equal">
      <formula>11</formula>
    </cfRule>
    <cfRule type="cellIs" dxfId="22" priority="4" operator="equal">
      <formula>10</formula>
    </cfRule>
    <cfRule type="cellIs" dxfId="21" priority="5" operator="equal">
      <formula>9</formula>
    </cfRule>
    <cfRule type="cellIs" dxfId="20" priority="6" operator="equal">
      <formula>8</formula>
    </cfRule>
    <cfRule type="cellIs" dxfId="19" priority="7" operator="equal">
      <formula>7</formula>
    </cfRule>
    <cfRule type="cellIs" dxfId="18" priority="8" operator="equal">
      <formula>6</formula>
    </cfRule>
    <cfRule type="cellIs" dxfId="17" priority="9" operator="equal">
      <formula>5</formula>
    </cfRule>
    <cfRule type="cellIs" dxfId="16" priority="10" operator="equal">
      <formula>4</formula>
    </cfRule>
    <cfRule type="cellIs" dxfId="15" priority="11" operator="equal">
      <formula>3</formula>
    </cfRule>
    <cfRule type="cellIs" dxfId="14" priority="12" operator="equal">
      <formula>2</formula>
    </cfRule>
    <cfRule type="cellIs" dxfId="13" priority="13" operator="equal">
      <formula>1</formula>
    </cfRule>
    <cfRule type="containsBlanks" dxfId="12" priority="14">
      <formula>LEN(TRIM(M60))=0</formula>
    </cfRule>
    <cfRule type="cellIs" dxfId="11" priority="15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2" operator="containsText" id="{45ABD8B8-81AF-435D-9D2A-4F68D85E5B56}">
            <xm:f>NOT(ISERROR(SEARCH(12,M1)))</xm:f>
            <xm:f>12</xm:f>
            <x14:dxf>
              <fill>
                <patternFill>
                  <bgColor theme="5" tint="0.79998168889431442"/>
                </patternFill>
              </fill>
            </x14:dxf>
          </x14:cfRule>
          <xm:sqref>M1:M9 M50:M59 M37:M43 M11:M13 M15:M17 M19:M29 M45:M47 M61:M62 M65:M1048576</xm:sqref>
        </x14:conditionalFormatting>
        <x14:conditionalFormatting xmlns:xm="http://schemas.microsoft.com/office/excel/2006/main">
          <x14:cfRule type="containsText" priority="137" operator="containsText" id="{5F1D4E2F-5AD5-40B8-8BDB-496D974202CE}">
            <xm:f>NOT(ISERROR(SEARCH(12,M48)))</xm:f>
            <xm:f>12</xm:f>
            <x14:dxf>
              <fill>
                <patternFill>
                  <bgColor theme="5" tint="0.79998168889431442"/>
                </patternFill>
              </fill>
            </x14:dxf>
          </x14:cfRule>
          <xm:sqref>M48</xm:sqref>
        </x14:conditionalFormatting>
        <x14:conditionalFormatting xmlns:xm="http://schemas.microsoft.com/office/excel/2006/main">
          <x14:cfRule type="containsText" priority="122" operator="containsText" id="{75071480-3EA4-4BBC-9705-88D4BD98120B}">
            <xm:f>NOT(ISERROR(SEARCH(12,M30)))</xm:f>
            <xm:f>12</xm:f>
            <x14:dxf>
              <fill>
                <patternFill>
                  <bgColor theme="5" tint="0.79998168889431442"/>
                </patternFill>
              </fill>
            </x14:dxf>
          </x14:cfRule>
          <xm:sqref>M30:M33 M35:M36</xm:sqref>
        </x14:conditionalFormatting>
        <x14:conditionalFormatting xmlns:xm="http://schemas.microsoft.com/office/excel/2006/main">
          <x14:cfRule type="containsText" priority="107" operator="containsText" id="{998875DC-086B-47B9-B03E-049A404133AA}">
            <xm:f>NOT(ISERROR(SEARCH(12,M63)))</xm:f>
            <xm:f>12</xm:f>
            <x14:dxf>
              <fill>
                <patternFill>
                  <bgColor theme="5" tint="0.79998168889431442"/>
                </patternFill>
              </fill>
            </x14:dxf>
          </x14:cfRule>
          <xm:sqref>M63:M64</xm:sqref>
        </x14:conditionalFormatting>
        <x14:conditionalFormatting xmlns:xm="http://schemas.microsoft.com/office/excel/2006/main">
          <x14:cfRule type="containsText" priority="92" operator="containsText" id="{04FAC597-016E-49F6-BFD7-41E6E46EC464}">
            <xm:f>NOT(ISERROR(SEARCH(12,M10)))</xm:f>
            <xm:f>12</xm:f>
            <x14:dxf>
              <fill>
                <patternFill>
                  <bgColor theme="5" tint="0.79998168889431442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77" operator="containsText" id="{4F34CCD3-A0C4-4802-B8B0-7CA15927E782}">
            <xm:f>NOT(ISERROR(SEARCH(12,M14)))</xm:f>
            <xm:f>12</xm:f>
            <x14:dxf>
              <fill>
                <patternFill>
                  <bgColor theme="5" tint="0.79998168889431442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62" operator="containsText" id="{EF7B2CA6-3A31-451C-957D-3FAF0EE2D4DC}">
            <xm:f>NOT(ISERROR(SEARCH(12,M18)))</xm:f>
            <xm:f>12</xm:f>
            <x14:dxf>
              <fill>
                <patternFill>
                  <bgColor theme="5" tint="0.79998168889431442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47" operator="containsText" id="{4982BEAB-6D0E-4E14-B74E-C555B5E0CE16}">
            <xm:f>NOT(ISERROR(SEARCH(12,M44)))</xm:f>
            <xm:f>12</xm:f>
            <x14:dxf>
              <fill>
                <patternFill>
                  <bgColor theme="5" tint="0.79998168889431442"/>
                </patternFill>
              </fill>
            </x14:dxf>
          </x14:cfRule>
          <xm:sqref>M44</xm:sqref>
        </x14:conditionalFormatting>
        <x14:conditionalFormatting xmlns:xm="http://schemas.microsoft.com/office/excel/2006/main">
          <x14:cfRule type="containsText" priority="32" operator="containsText" id="{1E91C519-9EC5-43A9-9740-166AAE3F7332}">
            <xm:f>NOT(ISERROR(SEARCH(12,M34)))</xm:f>
            <xm:f>12</xm:f>
            <x14:dxf>
              <fill>
                <patternFill>
                  <bgColor theme="5" tint="0.79998168889431442"/>
                </patternFill>
              </fill>
            </x14:dxf>
          </x14:cfRule>
          <xm:sqref>M34</xm:sqref>
        </x14:conditionalFormatting>
        <x14:conditionalFormatting xmlns:xm="http://schemas.microsoft.com/office/excel/2006/main">
          <x14:cfRule type="containsText" priority="17" operator="containsText" id="{BF2CC6B4-2283-4AD8-B69E-91E22D72A70A}">
            <xm:f>NOT(ISERROR(SEARCH(12,M49)))</xm:f>
            <xm:f>12</xm:f>
            <x14:dxf>
              <fill>
                <patternFill>
                  <bgColor theme="5" tint="0.79998168889431442"/>
                </patternFill>
              </fill>
            </x14:dxf>
          </x14:cfRule>
          <xm:sqref>M49</xm:sqref>
        </x14:conditionalFormatting>
        <x14:conditionalFormatting xmlns:xm="http://schemas.microsoft.com/office/excel/2006/main">
          <x14:cfRule type="containsText" priority="2" operator="containsText" id="{4F7DC660-2183-4B12-8CD3-2911205194E0}">
            <xm:f>NOT(ISERROR(SEARCH(12,M60)))</xm:f>
            <xm:f>12</xm:f>
            <x14:dxf>
              <fill>
                <patternFill>
                  <bgColor theme="5" tint="0.79998168889431442"/>
                </patternFill>
              </fill>
            </x14:dxf>
          </x14:cfRule>
          <xm:sqref>M60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Студенты ЛФИ</dc:creator>
  <cp:lastModifiedBy>Студенты ЛФИ</cp:lastModifiedBy>
  <dcterms:created xsi:type="dcterms:W3CDTF">2020-11-01T08:28:45Z</dcterms:created>
  <dcterms:modified xsi:type="dcterms:W3CDTF">2020-11-07T20:00:25Z</dcterms:modified>
</cp:coreProperties>
</file>