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loteng/Desktop/DataClass/project_2/Data/"/>
    </mc:Choice>
  </mc:AlternateContent>
  <xr:revisionPtr revIDLastSave="0" documentId="13_ncr:1_{A93D9B7B-486F-CE4A-B932-54251104E0B2}" xr6:coauthVersionLast="45" xr6:coauthVersionMax="45" xr10:uidLastSave="{00000000-0000-0000-0000-000000000000}"/>
  <bookViews>
    <workbookView xWindow="0" yWindow="0" windowWidth="28800" windowHeight="18000" activeTab="3" xr2:uid="{0989B1F8-E95E-479E-8A3C-F17C8275F48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Sheet4!$B$2:$B$14</definedName>
    <definedName name="_xlchart.v1.1" hidden="1">Sheet4!$C$1</definedName>
    <definedName name="_xlchart.v1.10" hidden="1">Sheet4!$G$2:$G$14</definedName>
    <definedName name="_xlchart.v1.11" hidden="1">Sheet4!$H$1</definedName>
    <definedName name="_xlchart.v1.12" hidden="1">Sheet4!$H$2:$H$14</definedName>
    <definedName name="_xlchart.v1.13" hidden="1">Sheet4!$I$1</definedName>
    <definedName name="_xlchart.v1.14" hidden="1">Sheet4!$I$2:$I$14</definedName>
    <definedName name="_xlchart.v1.15" hidden="1">Sheet4!$J$1</definedName>
    <definedName name="_xlchart.v1.16" hidden="1">Sheet4!$J$2:$J$14</definedName>
    <definedName name="_xlchart.v1.17" hidden="1">Sheet4!$K$1</definedName>
    <definedName name="_xlchart.v1.18" hidden="1">Sheet4!$K$2:$K$14</definedName>
    <definedName name="_xlchart.v1.19" hidden="1">Sheet4!$L$1</definedName>
    <definedName name="_xlchart.v1.2" hidden="1">Sheet4!$C$2:$C$14</definedName>
    <definedName name="_xlchart.v1.20" hidden="1">Sheet4!$L$2:$L$14</definedName>
    <definedName name="_xlchart.v1.3" hidden="1">Sheet4!$D$1</definedName>
    <definedName name="_xlchart.v1.4" hidden="1">Sheet4!$D$2:$D$14</definedName>
    <definedName name="_xlchart.v1.5" hidden="1">Sheet4!$E$1</definedName>
    <definedName name="_xlchart.v1.6" hidden="1">Sheet4!$E$2:$E$14</definedName>
    <definedName name="_xlchart.v1.7" hidden="1">Sheet4!$F$1</definedName>
    <definedName name="_xlchart.v1.8" hidden="1">Sheet4!$F$2:$F$14</definedName>
    <definedName name="_xlchart.v1.9" hidden="1">Sheet4!$G$1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21" i="4" l="1"/>
  <c r="L22" i="4"/>
  <c r="L23" i="4"/>
  <c r="L24" i="4"/>
  <c r="L25" i="4"/>
  <c r="L26" i="4"/>
  <c r="L27" i="4"/>
  <c r="L28" i="4"/>
  <c r="L29" i="4"/>
  <c r="L30" i="4"/>
  <c r="L31" i="4"/>
  <c r="L32" i="4"/>
  <c r="L20" i="4"/>
  <c r="L3" i="4"/>
  <c r="L4" i="4"/>
  <c r="L5" i="4"/>
  <c r="L6" i="4"/>
  <c r="L7" i="4"/>
  <c r="L8" i="4"/>
  <c r="L9" i="4"/>
  <c r="L10" i="4"/>
  <c r="L11" i="4"/>
  <c r="L12" i="4"/>
  <c r="L13" i="4"/>
  <c r="L14" i="4"/>
  <c r="L2" i="4"/>
</calcChain>
</file>

<file path=xl/sharedStrings.xml><?xml version="1.0" encoding="utf-8"?>
<sst xmlns="http://schemas.openxmlformats.org/spreadsheetml/2006/main" count="219" uniqueCount="109">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</sst>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 Light"/>
      <family val="2"/>
      <scheme val="major"/>
    </font>
    <font>
      <sz val="5.5"/>
      <name val="Calibri Light"/>
      <family val="2"/>
      <scheme val="major"/>
    </font>
    <font>
      <i/>
      <sz val="5.5"/>
      <color theme="1" tint="0.34998626667073579"/>
      <name val="Georgia"/>
      <family val="1"/>
    </font>
    <font>
      <sz val="5.5"/>
      <name val="Calibri"/>
      <family val="2"/>
      <scheme val="minor"/>
    </font>
    <font>
      <sz val="10"/>
      <name val="Arial"/>
      <family val="2"/>
    </font>
    <font>
      <sz val="5.5"/>
      <color theme="6" tint="-0.249977111117893"/>
      <name val="Calibri"/>
      <family val="2"/>
      <scheme val="minor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5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7" fillId="0" borderId="5" xfId="0" applyFont="1" applyBorder="1" applyAlignment="1">
      <alignment horizontal="left" vertical="center" wrapText="1"/>
    </xf>
    <xf numFmtId="3" fontId="7" fillId="0" borderId="5" xfId="0" applyNumberFormat="1" applyFont="1" applyBorder="1" applyAlignment="1">
      <alignment horizontal="right" vertical="center" wrapText="1"/>
    </xf>
    <xf numFmtId="165" fontId="7" fillId="0" borderId="5" xfId="0" applyNumberFormat="1" applyFont="1" applyBorder="1" applyAlignment="1">
      <alignment horizontal="right" vertical="center" wrapText="1"/>
    </xf>
    <xf numFmtId="165" fontId="7" fillId="0" borderId="5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166" fontId="7" fillId="0" borderId="5" xfId="1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right" vertical="center" wrapText="1"/>
    </xf>
    <xf numFmtId="165" fontId="7" fillId="0" borderId="6" xfId="0" applyNumberFormat="1" applyFont="1" applyBorder="1" applyAlignment="1">
      <alignment horizontal="right" vertical="center" wrapText="1" indent="2"/>
    </xf>
    <xf numFmtId="165" fontId="7" fillId="0" borderId="6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horizontal="right" vertical="center" wrapText="1"/>
    </xf>
    <xf numFmtId="165" fontId="9" fillId="0" borderId="6" xfId="0" applyNumberFormat="1" applyFont="1" applyBorder="1" applyAlignment="1">
      <alignment horizontal="right" vertical="center" wrapText="1"/>
    </xf>
    <xf numFmtId="165" fontId="9" fillId="0" borderId="6" xfId="0" applyNumberFormat="1" applyFont="1" applyBorder="1" applyAlignment="1">
      <alignment horizontal="right" vertical="center" wrapText="1" indent="2"/>
    </xf>
    <xf numFmtId="167" fontId="9" fillId="0" borderId="6" xfId="0" applyNumberFormat="1" applyFont="1" applyBorder="1" applyAlignment="1">
      <alignment horizontal="right" vertical="center" wrapText="1"/>
    </xf>
    <xf numFmtId="166" fontId="9" fillId="0" borderId="5" xfId="1" applyNumberFormat="1" applyFont="1" applyBorder="1" applyAlignment="1">
      <alignment horizontal="right" vertical="center" wrapText="1"/>
    </xf>
    <xf numFmtId="165" fontId="9" fillId="0" borderId="6" xfId="0" applyNumberFormat="1" applyFont="1" applyBorder="1" applyAlignment="1">
      <alignment horizontal="left" vertical="center" wrapText="1"/>
    </xf>
    <xf numFmtId="167" fontId="9" fillId="0" borderId="7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3" fontId="9" fillId="0" borderId="7" xfId="0" applyNumberFormat="1" applyFont="1" applyBorder="1" applyAlignment="1">
      <alignment horizontal="right" vertical="center" wrapText="1"/>
    </xf>
    <xf numFmtId="165" fontId="9" fillId="0" borderId="8" xfId="0" applyNumberFormat="1" applyFont="1" applyBorder="1" applyAlignment="1">
      <alignment horizontal="right" vertical="center" wrapText="1"/>
    </xf>
    <xf numFmtId="165" fontId="9" fillId="0" borderId="7" xfId="0" applyNumberFormat="1" applyFont="1" applyBorder="1" applyAlignment="1">
      <alignment horizontal="right" vertical="center" wrapText="1" indent="2"/>
    </xf>
    <xf numFmtId="165" fontId="9" fillId="0" borderId="7" xfId="0" applyNumberFormat="1" applyFont="1" applyBorder="1" applyAlignment="1">
      <alignment horizontal="right" vertical="center" wrapText="1"/>
    </xf>
    <xf numFmtId="167" fontId="9" fillId="0" borderId="8" xfId="0" applyNumberFormat="1" applyFont="1" applyBorder="1" applyAlignment="1">
      <alignment horizontal="right" vertical="center" wrapText="1"/>
    </xf>
    <xf numFmtId="166" fontId="9" fillId="0" borderId="0" xfId="1" applyNumberFormat="1" applyFont="1" applyBorder="1" applyAlignment="1">
      <alignment horizontal="right" vertical="center" wrapText="1"/>
    </xf>
    <xf numFmtId="165" fontId="9" fillId="0" borderId="7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horizontal="right" vertical="center" wrapText="1"/>
    </xf>
    <xf numFmtId="167" fontId="5" fillId="0" borderId="0" xfId="0" applyNumberFormat="1" applyFont="1" applyAlignment="1">
      <alignment horizontal="right" vertical="center" wrapText="1"/>
    </xf>
    <xf numFmtId="165" fontId="5" fillId="0" borderId="0" xfId="2" applyNumberFormat="1" applyFont="1" applyAlignment="1">
      <alignment horizontal="left" vertical="center" wrapText="1"/>
    </xf>
    <xf numFmtId="165" fontId="5" fillId="0" borderId="0" xfId="0" applyNumberFormat="1" applyFont="1" applyAlignment="1">
      <alignment horizontal="right" vertical="center" wrapText="1"/>
    </xf>
    <xf numFmtId="167" fontId="5" fillId="0" borderId="9" xfId="0" applyNumberFormat="1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 indent="2"/>
    </xf>
    <xf numFmtId="165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wrapText="1"/>
    </xf>
    <xf numFmtId="0" fontId="11" fillId="0" borderId="10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Sheet4!$D$19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Sheet4!$E$19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Sheet4!$F$19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Sheet4!$G$19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Sheet4!$H$19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Sheet4!$I$19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Sheet4!$J$19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Sheet4!$K$19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Sheet4!$C$2:$C$14</c:f>
              <c:numCache>
                <c:formatCode>_(* #,##0_);_(* \(#,##0\);_(* "-"??_);_(@_)</c:formatCode>
                <c:ptCount val="13"/>
                <c:pt idx="0">
                  <c:v>4380278</c:v>
                </c:pt>
                <c:pt idx="1">
                  <c:v>3557555</c:v>
                </c:pt>
                <c:pt idx="2">
                  <c:v>761904</c:v>
                </c:pt>
                <c:pt idx="3">
                  <c:v>2938</c:v>
                </c:pt>
                <c:pt idx="4">
                  <c:v>162268</c:v>
                </c:pt>
                <c:pt idx="5">
                  <c:v>12426</c:v>
                </c:pt>
                <c:pt idx="6">
                  <c:v>271588</c:v>
                </c:pt>
                <c:pt idx="7">
                  <c:v>19168</c:v>
                </c:pt>
                <c:pt idx="8">
                  <c:v>469118</c:v>
                </c:pt>
                <c:pt idx="9">
                  <c:v>990157</c:v>
                </c:pt>
                <c:pt idx="10">
                  <c:v>230349</c:v>
                </c:pt>
                <c:pt idx="11">
                  <c:v>115167</c:v>
                </c:pt>
                <c:pt idx="12">
                  <c:v>125101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0648-B4EF-72A8AC368F9A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Sheet4!$D$2:$D$14</c:f>
              <c:numCache>
                <c:formatCode>_(* #,##0_);_(* \(#,##0\);_(* "-"??_);_(@_)</c:formatCode>
                <c:ptCount val="13"/>
                <c:pt idx="0">
                  <c:v>11086857</c:v>
                </c:pt>
                <c:pt idx="1">
                  <c:v>1818941</c:v>
                </c:pt>
                <c:pt idx="2">
                  <c:v>471609</c:v>
                </c:pt>
                <c:pt idx="3">
                  <c:v>2164</c:v>
                </c:pt>
                <c:pt idx="4">
                  <c:v>146226</c:v>
                </c:pt>
                <c:pt idx="5">
                  <c:v>14294</c:v>
                </c:pt>
                <c:pt idx="6">
                  <c:v>217141</c:v>
                </c:pt>
                <c:pt idx="7">
                  <c:v>33442</c:v>
                </c:pt>
                <c:pt idx="8">
                  <c:v>413320</c:v>
                </c:pt>
                <c:pt idx="9">
                  <c:v>409274</c:v>
                </c:pt>
                <c:pt idx="10">
                  <c:v>173220</c:v>
                </c:pt>
                <c:pt idx="11">
                  <c:v>70133</c:v>
                </c:pt>
                <c:pt idx="12">
                  <c:v>76093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8-0648-B4EF-72A8AC368F9A}"/>
            </c:ext>
          </c:extLst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Sheet4!$E$2:$E$14</c:f>
              <c:numCache>
                <c:formatCode>_(* #,##0_);_(* \(#,##0\);_(* "-"??_);_(@_)</c:formatCode>
                <c:ptCount val="13"/>
                <c:pt idx="0">
                  <c:v>587488</c:v>
                </c:pt>
                <c:pt idx="1">
                  <c:v>26761</c:v>
                </c:pt>
                <c:pt idx="2">
                  <c:v>3533</c:v>
                </c:pt>
                <c:pt idx="4">
                  <c:v>2590</c:v>
                </c:pt>
                <c:pt idx="6">
                  <c:v>2150</c:v>
                </c:pt>
                <c:pt idx="7">
                  <c:v>547</c:v>
                </c:pt>
                <c:pt idx="8">
                  <c:v>7512</c:v>
                </c:pt>
                <c:pt idx="9">
                  <c:v>24440</c:v>
                </c:pt>
                <c:pt idx="10">
                  <c:v>3326</c:v>
                </c:pt>
                <c:pt idx="11">
                  <c:v>1402</c:v>
                </c:pt>
                <c:pt idx="1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8-0648-B4EF-72A8AC368F9A}"/>
            </c:ext>
          </c:extLst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Sheet4!$F$2:$F$14</c:f>
              <c:numCache>
                <c:formatCode>_(* #,##0_);_(* \(#,##0\);_(* "-"??_);_(@_)</c:formatCode>
                <c:ptCount val="13"/>
                <c:pt idx="0">
                  <c:v>51286386</c:v>
                </c:pt>
                <c:pt idx="1">
                  <c:v>2619905</c:v>
                </c:pt>
                <c:pt idx="2">
                  <c:v>1341724</c:v>
                </c:pt>
                <c:pt idx="3">
                  <c:v>16565</c:v>
                </c:pt>
                <c:pt idx="4">
                  <c:v>287480</c:v>
                </c:pt>
                <c:pt idx="5">
                  <c:v>51353</c:v>
                </c:pt>
                <c:pt idx="6">
                  <c:v>957705</c:v>
                </c:pt>
                <c:pt idx="7">
                  <c:v>124331</c:v>
                </c:pt>
                <c:pt idx="8">
                  <c:v>1173233</c:v>
                </c:pt>
                <c:pt idx="9">
                  <c:v>780777</c:v>
                </c:pt>
                <c:pt idx="10">
                  <c:v>773149</c:v>
                </c:pt>
                <c:pt idx="11">
                  <c:v>285768</c:v>
                </c:pt>
                <c:pt idx="12">
                  <c:v>330351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8-0648-B4EF-72A8AC368F9A}"/>
            </c:ext>
          </c:extLst>
        </c:ser>
        <c:ser>
          <c:idx val="4"/>
          <c:order val="4"/>
          <c:tx>
            <c:strRef>
              <c:f>Sheet4!$G$1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Sheet4!$G$2:$G$14</c:f>
              <c:numCache>
                <c:formatCode>_(* #,##0_);_(* \(#,##0\);_(* "-"??_);_(@_)</c:formatCode>
                <c:ptCount val="13"/>
                <c:pt idx="0">
                  <c:v>56959420</c:v>
                </c:pt>
                <c:pt idx="1">
                  <c:v>1327496</c:v>
                </c:pt>
                <c:pt idx="2">
                  <c:v>1507372</c:v>
                </c:pt>
                <c:pt idx="3">
                  <c:v>22521</c:v>
                </c:pt>
                <c:pt idx="4">
                  <c:v>320697</c:v>
                </c:pt>
                <c:pt idx="5">
                  <c:v>53714</c:v>
                </c:pt>
                <c:pt idx="6">
                  <c:v>1003116</c:v>
                </c:pt>
                <c:pt idx="7">
                  <c:v>196924</c:v>
                </c:pt>
                <c:pt idx="8">
                  <c:v>987259</c:v>
                </c:pt>
                <c:pt idx="9">
                  <c:v>503784</c:v>
                </c:pt>
                <c:pt idx="10">
                  <c:v>729619</c:v>
                </c:pt>
                <c:pt idx="11">
                  <c:v>289606</c:v>
                </c:pt>
                <c:pt idx="12">
                  <c:v>432143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8-0648-B4EF-72A8AC368F9A}"/>
            </c:ext>
          </c:extLst>
        </c:ser>
        <c:ser>
          <c:idx val="5"/>
          <c:order val="5"/>
          <c:tx>
            <c:strRef>
              <c:f>Sheet4!$H$1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Sheet4!$H$2:$H$14</c:f>
              <c:numCache>
                <c:formatCode>_(* #,##0_);_(* \(#,##0\);_(* "-"??_);_(@_)</c:formatCode>
                <c:ptCount val="13"/>
                <c:pt idx="0">
                  <c:v>37458246</c:v>
                </c:pt>
                <c:pt idx="1">
                  <c:v>524225</c:v>
                </c:pt>
                <c:pt idx="2">
                  <c:v>2117941</c:v>
                </c:pt>
                <c:pt idx="3">
                  <c:v>32253</c:v>
                </c:pt>
                <c:pt idx="4">
                  <c:v>1003877</c:v>
                </c:pt>
                <c:pt idx="5">
                  <c:v>48792</c:v>
                </c:pt>
                <c:pt idx="6">
                  <c:v>967403</c:v>
                </c:pt>
                <c:pt idx="7">
                  <c:v>207485</c:v>
                </c:pt>
                <c:pt idx="8">
                  <c:v>562591</c:v>
                </c:pt>
                <c:pt idx="9">
                  <c:v>234528</c:v>
                </c:pt>
                <c:pt idx="10">
                  <c:v>610168</c:v>
                </c:pt>
                <c:pt idx="11">
                  <c:v>418472</c:v>
                </c:pt>
                <c:pt idx="12">
                  <c:v>378827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8-0648-B4EF-72A8AC368F9A}"/>
            </c:ext>
          </c:extLst>
        </c:ser>
        <c:ser>
          <c:idx val="6"/>
          <c:order val="6"/>
          <c:tx>
            <c:strRef>
              <c:f>Sheet4!$I$1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Sheet4!$I$2:$I$14</c:f>
              <c:numCache>
                <c:formatCode>_(* #,##0_);_(* \(#,##0\);_(* "-"??_);_(@_)</c:formatCode>
                <c:ptCount val="13"/>
                <c:pt idx="0">
                  <c:v>22796623</c:v>
                </c:pt>
                <c:pt idx="1">
                  <c:v>194147</c:v>
                </c:pt>
                <c:pt idx="2">
                  <c:v>1414465</c:v>
                </c:pt>
                <c:pt idx="3">
                  <c:v>25411</c:v>
                </c:pt>
                <c:pt idx="4">
                  <c:v>1245365</c:v>
                </c:pt>
                <c:pt idx="5">
                  <c:v>28727</c:v>
                </c:pt>
                <c:pt idx="6">
                  <c:v>994478</c:v>
                </c:pt>
                <c:pt idx="7">
                  <c:v>163790</c:v>
                </c:pt>
                <c:pt idx="8">
                  <c:v>314062</c:v>
                </c:pt>
                <c:pt idx="9">
                  <c:v>89029</c:v>
                </c:pt>
                <c:pt idx="10">
                  <c:v>377705</c:v>
                </c:pt>
                <c:pt idx="11">
                  <c:v>342688</c:v>
                </c:pt>
                <c:pt idx="12">
                  <c:v>272735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8-0648-B4EF-72A8AC368F9A}"/>
            </c:ext>
          </c:extLst>
        </c:ser>
        <c:ser>
          <c:idx val="7"/>
          <c:order val="7"/>
          <c:tx>
            <c:strRef>
              <c:f>Sheet4!$J$1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Sheet4!$J$2:$J$14</c:f>
              <c:numCache>
                <c:formatCode>_(* #,##0_);_(* \(#,##0\);_(* "-"??_);_(@_)</c:formatCode>
                <c:ptCount val="13"/>
                <c:pt idx="0">
                  <c:v>11682646</c:v>
                </c:pt>
                <c:pt idx="1">
                  <c:v>183810</c:v>
                </c:pt>
                <c:pt idx="2">
                  <c:v>409655</c:v>
                </c:pt>
                <c:pt idx="3">
                  <c:v>6582</c:v>
                </c:pt>
                <c:pt idx="4">
                  <c:v>138318</c:v>
                </c:pt>
                <c:pt idx="5">
                  <c:v>9766</c:v>
                </c:pt>
                <c:pt idx="6">
                  <c:v>119999</c:v>
                </c:pt>
                <c:pt idx="7">
                  <c:v>27383</c:v>
                </c:pt>
                <c:pt idx="8">
                  <c:v>103288</c:v>
                </c:pt>
                <c:pt idx="10">
                  <c:v>101943</c:v>
                </c:pt>
                <c:pt idx="11">
                  <c:v>76004</c:v>
                </c:pt>
                <c:pt idx="12">
                  <c:v>107937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88-0648-B4EF-72A8AC368F9A}"/>
            </c:ext>
          </c:extLst>
        </c:ser>
        <c:ser>
          <c:idx val="8"/>
          <c:order val="8"/>
          <c:tx>
            <c:strRef>
              <c:f>Sheet4!$K$1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Sheet4!$K$2:$K$14</c:f>
              <c:numCache>
                <c:formatCode>_(* #,##0_);_(* \(#,##0\);_(* "-"??_);_(@_)</c:formatCode>
                <c:ptCount val="13"/>
                <c:pt idx="0">
                  <c:v>7204033</c:v>
                </c:pt>
                <c:pt idx="1">
                  <c:v>209634</c:v>
                </c:pt>
                <c:pt idx="2">
                  <c:v>407299</c:v>
                </c:pt>
                <c:pt idx="3">
                  <c:v>6018</c:v>
                </c:pt>
                <c:pt idx="4">
                  <c:v>167468</c:v>
                </c:pt>
                <c:pt idx="5">
                  <c:v>8358</c:v>
                </c:pt>
                <c:pt idx="6">
                  <c:v>151064</c:v>
                </c:pt>
                <c:pt idx="7">
                  <c:v>27142</c:v>
                </c:pt>
                <c:pt idx="8">
                  <c:v>185647</c:v>
                </c:pt>
                <c:pt idx="9">
                  <c:v>84037</c:v>
                </c:pt>
                <c:pt idx="10">
                  <c:v>161581</c:v>
                </c:pt>
                <c:pt idx="11">
                  <c:v>121530</c:v>
                </c:pt>
                <c:pt idx="12">
                  <c:v>199896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88-0648-B4EF-72A8AC368F9A}"/>
            </c:ext>
          </c:extLst>
        </c:ser>
        <c:ser>
          <c:idx val="9"/>
          <c:order val="9"/>
          <c:tx>
            <c:strRef>
              <c:f>Sheet4!$L$1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Sheet4!$L$2:$L$14</c:f>
              <c:numCache>
                <c:formatCode>_(* #,##0_);_(* \(#,##0\);_(* "-"??_);_(@_)</c:formatCode>
                <c:ptCount val="13"/>
                <c:pt idx="0">
                  <c:v>203441977</c:v>
                </c:pt>
                <c:pt idx="1">
                  <c:v>10462474</c:v>
                </c:pt>
                <c:pt idx="2">
                  <c:v>8435502</c:v>
                </c:pt>
                <c:pt idx="3">
                  <c:v>114452</c:v>
                </c:pt>
                <c:pt idx="4">
                  <c:v>3474289</c:v>
                </c:pt>
                <c:pt idx="5">
                  <c:v>227430</c:v>
                </c:pt>
                <c:pt idx="6">
                  <c:v>4684644</c:v>
                </c:pt>
                <c:pt idx="7">
                  <c:v>800212</c:v>
                </c:pt>
                <c:pt idx="8">
                  <c:v>4216030</c:v>
                </c:pt>
                <c:pt idx="9">
                  <c:v>3116026</c:v>
                </c:pt>
                <c:pt idx="10">
                  <c:v>3161060</c:v>
                </c:pt>
                <c:pt idx="11">
                  <c:v>1720770</c:v>
                </c:pt>
                <c:pt idx="12">
                  <c:v>1925582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88-0648-B4EF-72A8AC368F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2240287"/>
        <c:axId val="1322860511"/>
      </c:barChart>
      <c:catAx>
        <c:axId val="9622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60511"/>
        <c:crosses val="autoZero"/>
        <c:auto val="1"/>
        <c:lblAlgn val="ctr"/>
        <c:lblOffset val="100"/>
        <c:noMultiLvlLbl val="0"/>
      </c:catAx>
      <c:valAx>
        <c:axId val="132286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22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4</xdr:row>
      <xdr:rowOff>177800</xdr:rowOff>
    </xdr:from>
    <xdr:to>
      <xdr:col>22</xdr:col>
      <xdr:colOff>304800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13</xdr:row>
      <xdr:rowOff>38100</xdr:rowOff>
    </xdr:from>
    <xdr:to>
      <xdr:col>15</xdr:col>
      <xdr:colOff>698500</xdr:colOff>
      <xdr:row>39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B1910-57FA-F94E-A1EC-2B0DBAE4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topLeftCell="W1" workbookViewId="0">
      <selection activeCell="W1" sqref="W1"/>
    </sheetView>
  </sheetViews>
  <sheetFormatPr baseColWidth="10" defaultColWidth="9.1640625" defaultRowHeight="15" x14ac:dyDescent="0.2"/>
  <cols>
    <col min="1" max="1" width="30.6640625" style="4" bestFit="1" customWidth="1"/>
    <col min="2" max="2" width="10.5" style="4" bestFit="1" customWidth="1"/>
    <col min="3" max="3" width="10" style="4" bestFit="1" customWidth="1"/>
    <col min="4" max="4" width="11" style="4" bestFit="1" customWidth="1"/>
    <col min="5" max="5" width="11.5" style="4" bestFit="1" customWidth="1"/>
    <col min="6" max="6" width="10.5" style="4" bestFit="1" customWidth="1"/>
    <col min="7" max="7" width="11.5" style="4" customWidth="1"/>
    <col min="8" max="8" width="13.5" style="4" customWidth="1"/>
    <col min="9" max="9" width="15.83203125" style="5" customWidth="1"/>
    <col min="10" max="10" width="16.33203125" style="4" bestFit="1" customWidth="1"/>
    <col min="11" max="11" width="12.83203125" style="4" customWidth="1"/>
    <col min="12" max="12" width="14.33203125" style="4" customWidth="1"/>
    <col min="13" max="13" width="14.1640625" style="4" customWidth="1"/>
    <col min="14" max="14" width="18.5" style="4" customWidth="1"/>
    <col min="15" max="17" width="17.5" style="4" customWidth="1"/>
    <col min="18" max="22" width="16.33203125" style="4" bestFit="1" customWidth="1"/>
    <col min="23" max="23" width="12.6640625" style="4" bestFit="1" customWidth="1"/>
    <col min="24" max="24" width="15.1640625" style="4" bestFit="1" customWidth="1"/>
    <col min="25" max="25" width="18.83203125" style="4" bestFit="1" customWidth="1"/>
    <col min="26" max="26" width="17.5" style="4" bestFit="1" customWidth="1"/>
    <col min="27" max="27" width="11.5" style="4" bestFit="1" customWidth="1"/>
    <col min="28" max="28" width="15.83203125" style="4" bestFit="1" customWidth="1"/>
    <col min="29" max="29" width="22.33203125" style="4" customWidth="1"/>
    <col min="30" max="30" width="13.83203125" style="4" bestFit="1" customWidth="1"/>
    <col min="31" max="31" width="11.5" style="4" bestFit="1" customWidth="1"/>
    <col min="32" max="32" width="15.83203125" style="4" customWidth="1"/>
    <col min="33" max="33" width="16.5" style="4" bestFit="1" customWidth="1"/>
    <col min="34" max="34" width="12.33203125" style="4" bestFit="1" customWidth="1"/>
    <col min="35" max="35" width="14" style="4" bestFit="1" customWidth="1"/>
    <col min="36" max="36" width="14.1640625" style="4" bestFit="1" customWidth="1"/>
    <col min="37" max="37" width="9" style="4" bestFit="1" customWidth="1"/>
    <col min="38" max="38" width="13" style="4" customWidth="1"/>
    <col min="39" max="16384" width="9.1640625" style="4"/>
  </cols>
  <sheetData>
    <row r="1" spans="1:38" s="2" customFormat="1" ht="18.75" customHeight="1" x14ac:dyDescent="0.2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1" t="s">
        <v>32</v>
      </c>
      <c r="X1" s="1" t="s">
        <v>64</v>
      </c>
      <c r="Y1" s="1" t="s">
        <v>65</v>
      </c>
      <c r="Z1" s="1" t="s">
        <v>66</v>
      </c>
      <c r="AA1" s="1" t="s">
        <v>72</v>
      </c>
      <c r="AB1" s="1" t="s">
        <v>71</v>
      </c>
      <c r="AC1" s="8" t="s">
        <v>73</v>
      </c>
      <c r="AD1" s="1" t="s">
        <v>67</v>
      </c>
      <c r="AE1" s="1" t="s">
        <v>70</v>
      </c>
      <c r="AF1" s="1" t="s">
        <v>38</v>
      </c>
      <c r="AG1" s="1" t="s">
        <v>68</v>
      </c>
      <c r="AH1" s="1" t="s">
        <v>40</v>
      </c>
      <c r="AI1" s="1" t="s">
        <v>41</v>
      </c>
      <c r="AJ1" s="1" t="s">
        <v>42</v>
      </c>
      <c r="AK1" s="1" t="s">
        <v>29</v>
      </c>
      <c r="AL1" s="8" t="s">
        <v>31</v>
      </c>
    </row>
    <row r="2" spans="1:38" x14ac:dyDescent="0.2">
      <c r="A2" s="4" t="s">
        <v>12</v>
      </c>
      <c r="G2" s="4">
        <v>4380278</v>
      </c>
      <c r="H2" s="4">
        <v>11086857</v>
      </c>
      <c r="I2" s="5">
        <v>587488</v>
      </c>
      <c r="J2" s="4">
        <v>51286386</v>
      </c>
      <c r="K2" s="4">
        <v>56959420</v>
      </c>
      <c r="L2" s="4">
        <v>37458246</v>
      </c>
      <c r="M2" s="4">
        <v>22796623</v>
      </c>
      <c r="N2" s="4">
        <v>11682646</v>
      </c>
      <c r="O2" s="4">
        <v>7204033</v>
      </c>
      <c r="P2" s="4">
        <v>49000</v>
      </c>
      <c r="Q2" s="4">
        <v>35000</v>
      </c>
      <c r="R2" s="4">
        <v>20744178</v>
      </c>
      <c r="S2" s="4">
        <v>20248951</v>
      </c>
      <c r="T2" s="4">
        <v>20666522</v>
      </c>
      <c r="U2" s="4">
        <v>21103134</v>
      </c>
      <c r="V2" s="4">
        <v>20231215</v>
      </c>
      <c r="W2" s="4">
        <v>20010377</v>
      </c>
      <c r="X2" s="4">
        <v>8318530</v>
      </c>
      <c r="Y2" s="4">
        <v>4578675</v>
      </c>
      <c r="Z2" s="4">
        <v>13573179</v>
      </c>
      <c r="AA2" s="4">
        <v>13995427</v>
      </c>
      <c r="AB2" s="4">
        <v>9570999</v>
      </c>
      <c r="AC2" s="4">
        <v>4183259</v>
      </c>
      <c r="AD2" s="4">
        <v>8377235</v>
      </c>
      <c r="AE2" s="4">
        <v>17391363</v>
      </c>
      <c r="AF2" s="4">
        <v>19613568</v>
      </c>
      <c r="AG2" s="4">
        <v>916886</v>
      </c>
      <c r="AH2" s="4">
        <v>7269547</v>
      </c>
      <c r="AI2" s="4">
        <v>11784060</v>
      </c>
      <c r="AJ2" s="4">
        <v>12504870</v>
      </c>
      <c r="AK2" s="4">
        <v>556905</v>
      </c>
      <c r="AL2" s="4">
        <v>1317281</v>
      </c>
    </row>
    <row r="3" spans="1:38" x14ac:dyDescent="0.2">
      <c r="A3" s="4" t="s">
        <v>0</v>
      </c>
      <c r="B3" s="4">
        <v>928523</v>
      </c>
      <c r="C3" s="4">
        <v>775875</v>
      </c>
      <c r="D3" s="4">
        <v>1485420</v>
      </c>
      <c r="E3" s="4">
        <v>2238925</v>
      </c>
      <c r="F3" s="4">
        <v>5753368</v>
      </c>
      <c r="G3" s="4">
        <v>3557555</v>
      </c>
      <c r="H3" s="4">
        <v>1818941</v>
      </c>
      <c r="I3" s="5">
        <v>26761</v>
      </c>
      <c r="J3" s="4">
        <v>2619905</v>
      </c>
      <c r="K3" s="4">
        <v>1327496</v>
      </c>
      <c r="L3" s="4">
        <v>524225</v>
      </c>
      <c r="M3" s="4">
        <v>194147</v>
      </c>
      <c r="N3" s="4">
        <v>183810</v>
      </c>
      <c r="O3" s="4">
        <v>209634</v>
      </c>
      <c r="P3" s="4">
        <v>30000</v>
      </c>
      <c r="Q3" s="4">
        <v>26000</v>
      </c>
      <c r="R3" s="4">
        <v>1117832</v>
      </c>
      <c r="S3" s="4">
        <v>1260632</v>
      </c>
      <c r="T3" s="4">
        <v>1064728</v>
      </c>
      <c r="U3" s="4">
        <v>745267</v>
      </c>
      <c r="V3" s="4">
        <v>361893</v>
      </c>
      <c r="W3" s="6">
        <v>367891</v>
      </c>
      <c r="X3" s="6">
        <v>111490</v>
      </c>
      <c r="Y3" s="6">
        <v>60568</v>
      </c>
      <c r="Z3" s="6">
        <v>215812</v>
      </c>
      <c r="AA3" s="6">
        <v>312621</v>
      </c>
      <c r="AB3" s="6">
        <v>821912</v>
      </c>
      <c r="AC3" s="6">
        <v>787212</v>
      </c>
      <c r="AD3" s="6">
        <v>216708</v>
      </c>
      <c r="AE3" s="6">
        <v>494685</v>
      </c>
      <c r="AF3" s="6">
        <v>482108</v>
      </c>
      <c r="AG3" s="6">
        <v>473083</v>
      </c>
      <c r="AH3" s="6">
        <v>1316937</v>
      </c>
      <c r="AI3" s="6">
        <v>1001810</v>
      </c>
      <c r="AJ3" s="6">
        <v>851937</v>
      </c>
      <c r="AK3" s="6">
        <v>6356</v>
      </c>
      <c r="AL3" s="6">
        <v>68478</v>
      </c>
    </row>
    <row r="4" spans="1:38" x14ac:dyDescent="0.2">
      <c r="A4" s="4" t="s">
        <v>1</v>
      </c>
      <c r="B4" s="4">
        <v>1500243</v>
      </c>
      <c r="C4" s="4">
        <v>946080</v>
      </c>
      <c r="D4" s="4">
        <v>926337</v>
      </c>
      <c r="E4" s="4">
        <v>941610</v>
      </c>
      <c r="F4" s="4">
        <v>4334258</v>
      </c>
      <c r="G4" s="4">
        <v>761904</v>
      </c>
      <c r="H4" s="4">
        <v>471609</v>
      </c>
      <c r="I4" s="5">
        <v>3533</v>
      </c>
      <c r="J4" s="4">
        <v>1341724</v>
      </c>
      <c r="K4" s="4">
        <v>1507372</v>
      </c>
      <c r="L4" s="4">
        <v>2117941</v>
      </c>
      <c r="M4" s="4">
        <v>1414465</v>
      </c>
      <c r="N4" s="4">
        <v>409655</v>
      </c>
      <c r="O4" s="4">
        <v>407299</v>
      </c>
      <c r="P4" s="4">
        <v>50000</v>
      </c>
      <c r="Q4" s="4">
        <v>39000</v>
      </c>
      <c r="R4" s="4">
        <v>645308</v>
      </c>
      <c r="S4" s="4">
        <v>522321</v>
      </c>
      <c r="T4" s="4">
        <v>559489</v>
      </c>
      <c r="U4" s="4">
        <v>694044</v>
      </c>
      <c r="V4" s="4">
        <v>930333</v>
      </c>
      <c r="W4" s="6">
        <v>770393</v>
      </c>
      <c r="X4" s="6">
        <v>701074</v>
      </c>
      <c r="Y4" s="6">
        <v>97458</v>
      </c>
      <c r="Z4" s="6">
        <v>448148</v>
      </c>
      <c r="AA4" s="6">
        <v>797190</v>
      </c>
      <c r="AB4" s="6">
        <v>447055</v>
      </c>
      <c r="AC4" s="6">
        <v>146691</v>
      </c>
      <c r="AD4" s="6">
        <v>388236</v>
      </c>
      <c r="AE4" s="6">
        <v>525913</v>
      </c>
      <c r="AF4" s="6">
        <v>559092</v>
      </c>
      <c r="AG4" s="6">
        <v>15351</v>
      </c>
      <c r="AH4" s="6">
        <v>87448</v>
      </c>
      <c r="AI4" s="6">
        <v>465487</v>
      </c>
      <c r="AJ4" s="6">
        <v>297208</v>
      </c>
      <c r="AK4" s="6">
        <v>10277</v>
      </c>
      <c r="AL4" s="6">
        <v>39188</v>
      </c>
    </row>
    <row r="5" spans="1:38" x14ac:dyDescent="0.2">
      <c r="A5" s="4" t="s">
        <v>2</v>
      </c>
      <c r="B5" s="4">
        <v>38881</v>
      </c>
      <c r="C5" s="4">
        <v>21083</v>
      </c>
      <c r="D5" s="4">
        <v>20612</v>
      </c>
      <c r="E5" s="4">
        <v>17039</v>
      </c>
      <c r="F5" s="4">
        <v>34239</v>
      </c>
      <c r="G5" s="4">
        <v>2938</v>
      </c>
      <c r="H5" s="4">
        <v>2164</v>
      </c>
      <c r="J5" s="4">
        <v>16565</v>
      </c>
      <c r="K5" s="4">
        <v>22521</v>
      </c>
      <c r="L5" s="4">
        <v>32253</v>
      </c>
      <c r="M5" s="4">
        <v>25411</v>
      </c>
      <c r="N5" s="4">
        <v>6582</v>
      </c>
      <c r="O5" s="4">
        <v>6018</v>
      </c>
      <c r="P5" s="4">
        <v>45000</v>
      </c>
      <c r="Q5" s="4">
        <v>32000</v>
      </c>
      <c r="R5" s="4">
        <v>13465</v>
      </c>
      <c r="S5" s="4">
        <v>7659</v>
      </c>
      <c r="T5" s="4">
        <v>9633</v>
      </c>
      <c r="U5" s="4">
        <v>9685</v>
      </c>
      <c r="V5" s="4">
        <v>10376</v>
      </c>
      <c r="W5" s="6">
        <v>10560</v>
      </c>
      <c r="X5" s="6">
        <v>6254</v>
      </c>
      <c r="Y5" s="6">
        <v>1656</v>
      </c>
      <c r="Z5" s="6">
        <v>6787</v>
      </c>
      <c r="AA5" s="6">
        <v>17153</v>
      </c>
      <c r="AB5" s="6">
        <v>4373</v>
      </c>
      <c r="AC5" s="6">
        <v>2776</v>
      </c>
      <c r="AD5" s="6">
        <v>5757</v>
      </c>
      <c r="AE5" s="6">
        <v>7961</v>
      </c>
      <c r="AF5" s="6">
        <v>7078</v>
      </c>
      <c r="AG5">
        <v>0</v>
      </c>
      <c r="AH5" s="6">
        <v>4097</v>
      </c>
      <c r="AI5" s="6">
        <v>5342</v>
      </c>
      <c r="AJ5" s="6">
        <v>11118</v>
      </c>
      <c r="AK5">
        <v>83</v>
      </c>
      <c r="AL5">
        <v>509</v>
      </c>
    </row>
    <row r="6" spans="1:38" x14ac:dyDescent="0.2">
      <c r="A6" s="4" t="s">
        <v>3</v>
      </c>
      <c r="B6" s="4">
        <v>1148791</v>
      </c>
      <c r="C6" s="4">
        <v>589390</v>
      </c>
      <c r="D6" s="4">
        <v>446589</v>
      </c>
      <c r="E6" s="4">
        <v>470990</v>
      </c>
      <c r="F6" s="4">
        <v>1013222</v>
      </c>
      <c r="G6" s="4">
        <v>162268</v>
      </c>
      <c r="H6" s="4">
        <v>146226</v>
      </c>
      <c r="I6" s="5">
        <v>2590</v>
      </c>
      <c r="J6" s="4">
        <v>287480</v>
      </c>
      <c r="K6" s="4">
        <v>320697</v>
      </c>
      <c r="L6" s="4">
        <v>1003877</v>
      </c>
      <c r="M6" s="4">
        <v>1245365</v>
      </c>
      <c r="N6" s="4">
        <v>138318</v>
      </c>
      <c r="O6" s="4">
        <v>167468</v>
      </c>
      <c r="P6" s="4">
        <v>80000</v>
      </c>
      <c r="Q6" s="4">
        <v>62000</v>
      </c>
      <c r="R6" s="4">
        <v>152752</v>
      </c>
      <c r="S6" s="4">
        <v>153246</v>
      </c>
      <c r="T6" s="4">
        <v>200924</v>
      </c>
      <c r="U6" s="4">
        <v>333207</v>
      </c>
      <c r="V6" s="4">
        <v>628139</v>
      </c>
      <c r="W6" s="6">
        <v>410795</v>
      </c>
      <c r="X6" s="6">
        <v>744866</v>
      </c>
      <c r="Y6" s="6">
        <v>29391</v>
      </c>
      <c r="Z6" s="6">
        <v>172756</v>
      </c>
      <c r="AA6" s="6">
        <v>260796</v>
      </c>
      <c r="AB6" s="6">
        <v>82534</v>
      </c>
      <c r="AC6" s="6">
        <v>27050</v>
      </c>
      <c r="AD6" s="6">
        <v>62512</v>
      </c>
      <c r="AE6" s="6">
        <v>273505</v>
      </c>
      <c r="AF6" s="6">
        <v>157368</v>
      </c>
      <c r="AG6" s="6">
        <v>3970</v>
      </c>
      <c r="AH6" s="6">
        <v>18523</v>
      </c>
      <c r="AI6" s="6">
        <v>92958</v>
      </c>
      <c r="AJ6" s="6">
        <v>149425</v>
      </c>
      <c r="AK6" s="6">
        <v>1178</v>
      </c>
      <c r="AL6" s="6">
        <v>24066</v>
      </c>
    </row>
    <row r="7" spans="1:38" x14ac:dyDescent="0.2">
      <c r="A7" s="4" t="s">
        <v>4</v>
      </c>
      <c r="B7" s="4">
        <v>61091</v>
      </c>
      <c r="C7" s="4">
        <v>28265</v>
      </c>
      <c r="D7" s="4">
        <v>32969</v>
      </c>
      <c r="E7" s="4">
        <v>34158</v>
      </c>
      <c r="F7" s="4">
        <v>89888</v>
      </c>
      <c r="G7" s="4">
        <v>12426</v>
      </c>
      <c r="H7" s="4">
        <v>14294</v>
      </c>
      <c r="J7" s="4">
        <v>51353</v>
      </c>
      <c r="K7" s="4">
        <v>53714</v>
      </c>
      <c r="L7" s="4">
        <v>48792</v>
      </c>
      <c r="M7" s="4">
        <v>28727</v>
      </c>
      <c r="N7" s="4">
        <v>9766</v>
      </c>
      <c r="O7" s="4">
        <v>8358</v>
      </c>
      <c r="P7" s="4">
        <v>56000</v>
      </c>
      <c r="Q7" s="4">
        <v>40000</v>
      </c>
      <c r="R7" s="4">
        <v>12483</v>
      </c>
      <c r="S7" s="4">
        <v>17258</v>
      </c>
      <c r="T7" s="4">
        <v>16351</v>
      </c>
      <c r="U7" s="4">
        <v>20960</v>
      </c>
      <c r="V7" s="4">
        <v>28837</v>
      </c>
      <c r="W7" s="6">
        <v>28858</v>
      </c>
      <c r="X7" s="6">
        <v>15152</v>
      </c>
      <c r="Y7" s="6">
        <v>4219</v>
      </c>
      <c r="Z7" s="6">
        <v>17184</v>
      </c>
      <c r="AA7" s="6">
        <v>16466</v>
      </c>
      <c r="AB7" s="6">
        <v>10321</v>
      </c>
      <c r="AC7" s="6">
        <v>5240</v>
      </c>
      <c r="AD7" s="6">
        <v>8889</v>
      </c>
      <c r="AE7" s="6">
        <v>16158</v>
      </c>
      <c r="AF7" s="6">
        <v>17864</v>
      </c>
      <c r="AG7" s="6">
        <v>1325</v>
      </c>
      <c r="AH7" s="6">
        <v>4977</v>
      </c>
      <c r="AI7" s="6">
        <v>12533</v>
      </c>
      <c r="AJ7" s="6">
        <v>12690</v>
      </c>
      <c r="AK7">
        <v>416</v>
      </c>
      <c r="AL7" s="6">
        <v>1696</v>
      </c>
    </row>
    <row r="8" spans="1:38" x14ac:dyDescent="0.2">
      <c r="A8" s="4" t="s">
        <v>5</v>
      </c>
      <c r="B8" s="4">
        <v>657376</v>
      </c>
      <c r="C8" s="4">
        <v>358714</v>
      </c>
      <c r="D8" s="4">
        <v>414540</v>
      </c>
      <c r="E8" s="4">
        <v>634284</v>
      </c>
      <c r="F8" s="4">
        <v>2783356</v>
      </c>
      <c r="G8" s="4">
        <v>271588</v>
      </c>
      <c r="H8" s="4">
        <v>217141</v>
      </c>
      <c r="I8" s="5">
        <v>2150</v>
      </c>
      <c r="J8" s="4">
        <v>957705</v>
      </c>
      <c r="K8" s="4">
        <v>1003116</v>
      </c>
      <c r="L8" s="4">
        <v>967403</v>
      </c>
      <c r="M8" s="4">
        <v>994478</v>
      </c>
      <c r="N8" s="4">
        <v>119999</v>
      </c>
      <c r="O8" s="4">
        <v>151064</v>
      </c>
      <c r="P8" s="4">
        <v>62000</v>
      </c>
      <c r="Q8" s="4">
        <v>48600</v>
      </c>
      <c r="R8" s="4">
        <v>464035</v>
      </c>
      <c r="S8" s="4">
        <v>403162</v>
      </c>
      <c r="T8" s="4">
        <v>394804</v>
      </c>
      <c r="U8" s="4">
        <v>441374</v>
      </c>
      <c r="V8" s="4">
        <v>636009</v>
      </c>
      <c r="W8" s="6">
        <v>512774</v>
      </c>
      <c r="X8" s="6">
        <v>319008</v>
      </c>
      <c r="Y8" s="6">
        <v>70541</v>
      </c>
      <c r="Z8" s="6">
        <v>329190</v>
      </c>
      <c r="AA8" s="6">
        <v>302199</v>
      </c>
      <c r="AB8" s="6">
        <v>128770</v>
      </c>
      <c r="AC8" s="6">
        <v>105995</v>
      </c>
      <c r="AD8" s="6">
        <v>141259</v>
      </c>
      <c r="AE8" s="6">
        <v>276968</v>
      </c>
      <c r="AF8" s="6">
        <v>302874</v>
      </c>
      <c r="AG8" s="6">
        <v>6559</v>
      </c>
      <c r="AH8" s="6">
        <v>150276</v>
      </c>
      <c r="AI8" s="6">
        <v>191971</v>
      </c>
      <c r="AJ8" s="6">
        <v>183436</v>
      </c>
      <c r="AK8" s="6">
        <v>4055</v>
      </c>
      <c r="AL8" s="6">
        <v>15986</v>
      </c>
    </row>
    <row r="9" spans="1:38" x14ac:dyDescent="0.2">
      <c r="A9" s="4" t="s">
        <v>6</v>
      </c>
      <c r="B9" s="4">
        <v>151646</v>
      </c>
      <c r="C9" s="4">
        <v>67457</v>
      </c>
      <c r="D9" s="4">
        <v>62946</v>
      </c>
      <c r="E9" s="4">
        <v>87060</v>
      </c>
      <c r="F9" s="4">
        <v>457984</v>
      </c>
      <c r="G9" s="4">
        <v>19168</v>
      </c>
      <c r="H9" s="4">
        <v>33442</v>
      </c>
      <c r="I9" s="5">
        <v>547</v>
      </c>
      <c r="J9" s="4">
        <v>124331</v>
      </c>
      <c r="K9" s="4">
        <v>196924</v>
      </c>
      <c r="L9" s="4">
        <v>207485</v>
      </c>
      <c r="M9" s="4">
        <v>163790</v>
      </c>
      <c r="N9" s="4">
        <v>27383</v>
      </c>
      <c r="O9" s="4">
        <v>27142</v>
      </c>
      <c r="P9" s="4">
        <v>77000</v>
      </c>
      <c r="Q9" s="4">
        <v>56000</v>
      </c>
      <c r="R9" s="4">
        <v>72741</v>
      </c>
      <c r="S9" s="4">
        <v>58409</v>
      </c>
      <c r="T9" s="4">
        <v>70938</v>
      </c>
      <c r="U9" s="4">
        <v>72963</v>
      </c>
      <c r="V9" s="4">
        <v>135332</v>
      </c>
      <c r="W9" s="6">
        <v>105201</v>
      </c>
      <c r="X9" s="6">
        <v>58508</v>
      </c>
      <c r="Y9" s="6">
        <v>18262</v>
      </c>
      <c r="Z9" s="6">
        <v>67957</v>
      </c>
      <c r="AA9" s="6">
        <v>60699</v>
      </c>
      <c r="AB9" s="6">
        <v>14727</v>
      </c>
      <c r="AC9" s="6">
        <v>6934</v>
      </c>
      <c r="AD9" s="6">
        <v>17993</v>
      </c>
      <c r="AE9" s="6">
        <v>53662</v>
      </c>
      <c r="AF9" s="6">
        <v>53519</v>
      </c>
      <c r="AG9" s="6">
        <v>2097</v>
      </c>
      <c r="AH9" s="6">
        <v>14822</v>
      </c>
      <c r="AI9" s="6">
        <v>20568</v>
      </c>
      <c r="AJ9" s="6">
        <v>21666</v>
      </c>
      <c r="AK9">
        <v>322</v>
      </c>
      <c r="AL9" s="6">
        <v>1594</v>
      </c>
    </row>
    <row r="10" spans="1:38" x14ac:dyDescent="0.2">
      <c r="A10" s="4" t="s">
        <v>7</v>
      </c>
      <c r="B10" s="4">
        <v>768542</v>
      </c>
      <c r="C10" s="4">
        <v>576927</v>
      </c>
      <c r="D10" s="4">
        <v>470081</v>
      </c>
      <c r="E10" s="4">
        <v>479039</v>
      </c>
      <c r="F10" s="4">
        <v>2169302</v>
      </c>
      <c r="G10" s="4">
        <v>469118</v>
      </c>
      <c r="H10" s="4">
        <v>413320</v>
      </c>
      <c r="I10" s="5">
        <v>7512</v>
      </c>
      <c r="J10" s="4">
        <v>1173233</v>
      </c>
      <c r="K10" s="4">
        <v>987259</v>
      </c>
      <c r="L10" s="4">
        <v>562591</v>
      </c>
      <c r="M10" s="4">
        <v>314062</v>
      </c>
      <c r="N10" s="4">
        <v>103288</v>
      </c>
      <c r="O10" s="4">
        <v>185647</v>
      </c>
      <c r="P10" s="4">
        <v>35000</v>
      </c>
      <c r="Q10" s="4">
        <v>29400</v>
      </c>
      <c r="R10" s="4">
        <v>526856</v>
      </c>
      <c r="S10" s="4">
        <v>430911</v>
      </c>
      <c r="T10" s="4">
        <v>386883</v>
      </c>
      <c r="U10" s="4">
        <v>319706</v>
      </c>
      <c r="V10" s="4">
        <v>253729</v>
      </c>
      <c r="W10" s="6">
        <v>227531</v>
      </c>
      <c r="X10" s="6">
        <v>83025</v>
      </c>
      <c r="Y10" s="6">
        <v>65335</v>
      </c>
      <c r="Z10" s="6">
        <v>157404</v>
      </c>
      <c r="AA10" s="6">
        <v>466385</v>
      </c>
      <c r="AB10" s="6">
        <v>178265</v>
      </c>
      <c r="AC10" s="6">
        <v>223699</v>
      </c>
      <c r="AD10" s="6">
        <v>187967</v>
      </c>
      <c r="AE10" s="6">
        <v>255489</v>
      </c>
      <c r="AF10" s="6">
        <v>296439</v>
      </c>
      <c r="AG10" s="6">
        <v>9904</v>
      </c>
      <c r="AH10" s="6">
        <v>165738</v>
      </c>
      <c r="AI10" s="6">
        <v>238654</v>
      </c>
      <c r="AJ10" s="6">
        <v>380618</v>
      </c>
      <c r="AK10" s="6">
        <v>3388</v>
      </c>
      <c r="AL10" s="6">
        <v>38632</v>
      </c>
    </row>
    <row r="11" spans="1:38" x14ac:dyDescent="0.2">
      <c r="A11" s="4" t="s">
        <v>8</v>
      </c>
      <c r="B11" s="4">
        <v>657604</v>
      </c>
      <c r="C11" s="4">
        <v>367185</v>
      </c>
      <c r="D11" s="4">
        <v>559321</v>
      </c>
      <c r="E11" s="4">
        <v>537020</v>
      </c>
      <c r="F11" s="4">
        <v>1469200</v>
      </c>
      <c r="G11" s="4">
        <v>990157</v>
      </c>
      <c r="H11" s="4">
        <v>409274</v>
      </c>
      <c r="I11" s="5">
        <v>24440</v>
      </c>
      <c r="J11" s="4">
        <v>780777</v>
      </c>
      <c r="K11" s="4">
        <v>503784</v>
      </c>
      <c r="L11" s="4">
        <v>234528</v>
      </c>
      <c r="M11" s="4">
        <v>89029</v>
      </c>
      <c r="O11" s="4">
        <v>84037</v>
      </c>
      <c r="P11" s="4">
        <v>30000</v>
      </c>
      <c r="Q11" s="4">
        <v>25200</v>
      </c>
      <c r="R11" s="4">
        <v>313847</v>
      </c>
      <c r="S11" s="4">
        <v>364005</v>
      </c>
      <c r="T11" s="4">
        <v>302928</v>
      </c>
      <c r="U11" s="4">
        <v>233591</v>
      </c>
      <c r="V11" s="4">
        <v>142635</v>
      </c>
      <c r="W11" s="6">
        <v>131186</v>
      </c>
      <c r="X11" s="6">
        <v>38518</v>
      </c>
      <c r="Y11" s="6">
        <v>22168</v>
      </c>
      <c r="Z11" s="6">
        <v>75202</v>
      </c>
      <c r="AA11" s="6">
        <v>109156</v>
      </c>
      <c r="AB11" s="6">
        <v>253526</v>
      </c>
      <c r="AC11" s="6">
        <v>340261</v>
      </c>
      <c r="AD11" s="6">
        <v>90115</v>
      </c>
      <c r="AE11" s="6">
        <v>157791</v>
      </c>
      <c r="AF11" s="6">
        <v>160879</v>
      </c>
      <c r="AG11" s="6">
        <v>48009</v>
      </c>
      <c r="AH11" s="6">
        <v>472636</v>
      </c>
      <c r="AI11" s="6">
        <v>275088</v>
      </c>
      <c r="AJ11" s="6">
        <v>278768</v>
      </c>
      <c r="AK11" s="6">
        <v>3605</v>
      </c>
      <c r="AL11" s="6">
        <v>21807</v>
      </c>
    </row>
    <row r="12" spans="1:38" x14ac:dyDescent="0.2">
      <c r="A12" s="4" t="s">
        <v>9</v>
      </c>
      <c r="B12" s="4">
        <v>706779</v>
      </c>
      <c r="C12" s="4">
        <v>292896</v>
      </c>
      <c r="D12" s="4">
        <v>366750</v>
      </c>
      <c r="E12" s="4">
        <v>626399</v>
      </c>
      <c r="F12" s="4">
        <v>1311556</v>
      </c>
      <c r="G12" s="4">
        <v>230349</v>
      </c>
      <c r="H12" s="4">
        <v>173220</v>
      </c>
      <c r="I12" s="5">
        <v>3326</v>
      </c>
      <c r="J12" s="4">
        <v>773149</v>
      </c>
      <c r="K12" s="4">
        <v>729619</v>
      </c>
      <c r="L12" s="4">
        <v>610168</v>
      </c>
      <c r="M12" s="4">
        <v>377705</v>
      </c>
      <c r="N12" s="4">
        <v>101943</v>
      </c>
      <c r="O12" s="4">
        <v>161581</v>
      </c>
      <c r="P12" s="4">
        <v>40000</v>
      </c>
      <c r="Q12" s="4">
        <v>31200</v>
      </c>
      <c r="R12" s="4">
        <v>260250</v>
      </c>
      <c r="S12" s="4">
        <v>267990</v>
      </c>
      <c r="T12" s="4">
        <v>282476</v>
      </c>
      <c r="U12" s="4">
        <v>269308</v>
      </c>
      <c r="V12" s="4">
        <v>251520</v>
      </c>
      <c r="W12" s="6">
        <v>273881</v>
      </c>
      <c r="X12" s="6">
        <v>118525</v>
      </c>
      <c r="Y12" s="6">
        <v>47565</v>
      </c>
      <c r="Z12" s="6">
        <v>190601</v>
      </c>
      <c r="AA12" s="6">
        <v>182905</v>
      </c>
      <c r="AB12" s="6">
        <v>156627</v>
      </c>
      <c r="AC12" s="6">
        <v>220492</v>
      </c>
      <c r="AD12" s="6">
        <v>128878</v>
      </c>
      <c r="AE12" s="6">
        <v>226007</v>
      </c>
      <c r="AF12" s="6">
        <v>243198</v>
      </c>
      <c r="AG12" s="6">
        <v>5649</v>
      </c>
      <c r="AH12" s="6">
        <v>192749</v>
      </c>
      <c r="AI12" s="6">
        <v>170932</v>
      </c>
      <c r="AJ12" s="6">
        <v>195344</v>
      </c>
      <c r="AK12" s="6">
        <v>2521</v>
      </c>
      <c r="AL12" s="6">
        <v>15344</v>
      </c>
    </row>
    <row r="13" spans="1:38" x14ac:dyDescent="0.2">
      <c r="A13" s="4" t="s">
        <v>10</v>
      </c>
      <c r="B13" s="4">
        <v>432957</v>
      </c>
      <c r="C13" s="4">
        <v>276164</v>
      </c>
      <c r="D13" s="4">
        <v>183893</v>
      </c>
      <c r="E13" s="4">
        <v>205151</v>
      </c>
      <c r="F13" s="4">
        <v>686733</v>
      </c>
      <c r="G13" s="4">
        <v>115167</v>
      </c>
      <c r="H13" s="4">
        <v>70133</v>
      </c>
      <c r="I13" s="5">
        <v>1402</v>
      </c>
      <c r="J13" s="4">
        <v>285768</v>
      </c>
      <c r="K13" s="4">
        <v>289606</v>
      </c>
      <c r="L13" s="4">
        <v>418472</v>
      </c>
      <c r="M13" s="4">
        <v>342688</v>
      </c>
      <c r="N13" s="4">
        <v>76004</v>
      </c>
      <c r="O13" s="4">
        <v>121530</v>
      </c>
      <c r="P13" s="4">
        <v>60000</v>
      </c>
      <c r="Q13" s="4">
        <v>40000</v>
      </c>
      <c r="R13" s="4">
        <v>197391</v>
      </c>
      <c r="S13" s="4">
        <v>136843</v>
      </c>
      <c r="T13" s="4">
        <v>126084</v>
      </c>
      <c r="U13" s="4">
        <v>129897</v>
      </c>
      <c r="V13" s="4">
        <v>194614</v>
      </c>
      <c r="W13" s="6">
        <v>155525</v>
      </c>
      <c r="X13" s="6">
        <v>116494</v>
      </c>
      <c r="Y13" s="6">
        <v>20330</v>
      </c>
      <c r="Z13" s="6">
        <v>122535</v>
      </c>
      <c r="AA13" s="6">
        <v>115503</v>
      </c>
      <c r="AB13" s="6">
        <v>60899</v>
      </c>
      <c r="AC13" s="6">
        <v>22133</v>
      </c>
      <c r="AD13" s="6">
        <v>45021</v>
      </c>
      <c r="AE13" s="6">
        <v>175309</v>
      </c>
      <c r="AF13" s="6">
        <v>89201</v>
      </c>
      <c r="AG13" s="6">
        <v>1283</v>
      </c>
      <c r="AH13" s="6">
        <v>24539</v>
      </c>
      <c r="AI13" s="6">
        <v>68020</v>
      </c>
      <c r="AJ13" s="6">
        <v>94700</v>
      </c>
      <c r="AK13">
        <v>570</v>
      </c>
      <c r="AL13" s="6">
        <v>14942</v>
      </c>
    </row>
    <row r="14" spans="1:38" x14ac:dyDescent="0.2">
      <c r="A14" s="4" t="s">
        <v>11</v>
      </c>
      <c r="B14" s="4">
        <v>547733</v>
      </c>
      <c r="C14" s="4">
        <v>379302</v>
      </c>
      <c r="D14" s="4">
        <v>330441</v>
      </c>
      <c r="E14" s="4">
        <v>303174</v>
      </c>
      <c r="F14" s="4">
        <v>471820</v>
      </c>
      <c r="G14" s="4">
        <v>125101</v>
      </c>
      <c r="H14" s="4">
        <v>76093</v>
      </c>
      <c r="I14" s="5">
        <v>2499</v>
      </c>
      <c r="J14" s="4">
        <v>330351</v>
      </c>
      <c r="K14" s="4">
        <v>432143</v>
      </c>
      <c r="L14" s="4">
        <v>378827</v>
      </c>
      <c r="M14" s="4">
        <v>272735</v>
      </c>
      <c r="N14" s="4">
        <v>107937</v>
      </c>
      <c r="O14" s="4">
        <v>199896</v>
      </c>
      <c r="P14" s="4">
        <v>42000</v>
      </c>
      <c r="Q14" s="4">
        <v>32000</v>
      </c>
      <c r="R14" s="4">
        <v>183461</v>
      </c>
      <c r="S14" s="4">
        <v>182741</v>
      </c>
      <c r="T14" s="4">
        <v>181513</v>
      </c>
      <c r="U14" s="4">
        <v>166382</v>
      </c>
      <c r="V14" s="4">
        <v>140541</v>
      </c>
      <c r="W14" s="6">
        <v>141661</v>
      </c>
      <c r="X14" s="6">
        <v>92680</v>
      </c>
      <c r="Y14" s="6">
        <v>44282</v>
      </c>
      <c r="Z14" s="6">
        <v>81342</v>
      </c>
      <c r="AA14" s="6">
        <v>335065</v>
      </c>
      <c r="AB14" s="6">
        <v>66173</v>
      </c>
      <c r="AC14" s="6">
        <v>68446</v>
      </c>
      <c r="AD14" s="6">
        <v>77875</v>
      </c>
      <c r="AE14" s="6">
        <v>116271</v>
      </c>
      <c r="AF14" s="6">
        <v>121349</v>
      </c>
      <c r="AG14" s="6">
        <v>2160</v>
      </c>
      <c r="AH14" s="6">
        <v>22537</v>
      </c>
      <c r="AI14" s="6">
        <v>107910</v>
      </c>
      <c r="AJ14" s="6">
        <v>193221</v>
      </c>
      <c r="AK14" s="6">
        <v>1993</v>
      </c>
      <c r="AL14" s="6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baseColWidth="10" defaultColWidth="22" defaultRowHeight="17.25" customHeight="1" x14ac:dyDescent="0.2"/>
  <sheetData>
    <row r="1" spans="1:13" ht="17.25" customHeight="1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 x14ac:dyDescent="0.2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 x14ac:dyDescent="0.2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 x14ac:dyDescent="0.2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 x14ac:dyDescent="0.2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 x14ac:dyDescent="0.2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 x14ac:dyDescent="0.2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 x14ac:dyDescent="0.2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 x14ac:dyDescent="0.2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 x14ac:dyDescent="0.2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 x14ac:dyDescent="0.2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 x14ac:dyDescent="0.2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 x14ac:dyDescent="0.2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 x14ac:dyDescent="0.2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 x14ac:dyDescent="0.2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 x14ac:dyDescent="0.2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 x14ac:dyDescent="0.2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 x14ac:dyDescent="0.2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 x14ac:dyDescent="0.2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 x14ac:dyDescent="0.2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 x14ac:dyDescent="0.2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 x14ac:dyDescent="0.2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 x14ac:dyDescent="0.2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 x14ac:dyDescent="0.2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 x14ac:dyDescent="0.2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 x14ac:dyDescent="0.2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 x14ac:dyDescent="0.2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 x14ac:dyDescent="0.2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 x14ac:dyDescent="0.2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 x14ac:dyDescent="0.2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 x14ac:dyDescent="0.2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 x14ac:dyDescent="0.2">
      <c r="A35" s="6">
        <v>20010377</v>
      </c>
    </row>
    <row r="36" spans="1:1" ht="17.25" customHeight="1" x14ac:dyDescent="0.2">
      <c r="A36" s="6">
        <v>8318530</v>
      </c>
    </row>
    <row r="37" spans="1:1" ht="17.25" customHeight="1" x14ac:dyDescent="0.2">
      <c r="A37" s="6">
        <v>4578675</v>
      </c>
    </row>
    <row r="38" spans="1:1" ht="17.25" customHeight="1" x14ac:dyDescent="0.2">
      <c r="A38" s="6">
        <v>13573179</v>
      </c>
    </row>
    <row r="39" spans="1:1" ht="17.25" customHeight="1" x14ac:dyDescent="0.2">
      <c r="A39" s="6">
        <v>13995427</v>
      </c>
    </row>
    <row r="40" spans="1:1" ht="17.25" customHeight="1" x14ac:dyDescent="0.2">
      <c r="A40" s="6">
        <v>9570999</v>
      </c>
    </row>
    <row r="41" spans="1:1" ht="17.25" customHeight="1" x14ac:dyDescent="0.2">
      <c r="A41" s="6">
        <v>4183259</v>
      </c>
    </row>
    <row r="42" spans="1:1" ht="17.25" customHeight="1" x14ac:dyDescent="0.2">
      <c r="A42" s="6">
        <v>8377235</v>
      </c>
    </row>
    <row r="43" spans="1:1" ht="17.25" customHeight="1" x14ac:dyDescent="0.2">
      <c r="A43" s="6">
        <v>17391363</v>
      </c>
    </row>
    <row r="44" spans="1:1" ht="17.25" customHeight="1" x14ac:dyDescent="0.2">
      <c r="A44" s="6">
        <v>19613568</v>
      </c>
    </row>
    <row r="45" spans="1:1" ht="17.25" customHeight="1" x14ac:dyDescent="0.2">
      <c r="A45" s="6">
        <v>916886</v>
      </c>
    </row>
    <row r="46" spans="1:1" ht="17.25" customHeight="1" x14ac:dyDescent="0.2">
      <c r="A46" s="6">
        <v>7269547</v>
      </c>
    </row>
    <row r="47" spans="1:1" ht="17.25" customHeight="1" x14ac:dyDescent="0.2">
      <c r="A47" s="6">
        <v>11784060</v>
      </c>
    </row>
    <row r="48" spans="1:1" ht="17.25" customHeight="1" x14ac:dyDescent="0.2">
      <c r="A48" s="6">
        <v>12504870</v>
      </c>
    </row>
    <row r="49" spans="1:1" ht="17.25" customHeight="1" x14ac:dyDescent="0.2">
      <c r="A49" s="6">
        <v>556905</v>
      </c>
    </row>
    <row r="50" spans="1:1" ht="17.25" customHeight="1" x14ac:dyDescent="0.2">
      <c r="A50" s="6">
        <v>1317281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sqref="A1:F13"/>
    </sheetView>
  </sheetViews>
  <sheetFormatPr baseColWidth="10" defaultRowHeight="15" x14ac:dyDescent="0.2"/>
  <sheetData>
    <row r="1" spans="1:6" x14ac:dyDescent="0.2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</row>
    <row r="2" spans="1:6" x14ac:dyDescent="0.2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 x14ac:dyDescent="0.2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 x14ac:dyDescent="0.2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 x14ac:dyDescent="0.2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 x14ac:dyDescent="0.2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 x14ac:dyDescent="0.2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 x14ac:dyDescent="0.2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 x14ac:dyDescent="0.2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 x14ac:dyDescent="0.2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 x14ac:dyDescent="0.2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 x14ac:dyDescent="0.2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 x14ac:dyDescent="0.2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32"/>
  <sheetViews>
    <sheetView tabSelected="1" topLeftCell="B1" workbookViewId="0">
      <selection activeCell="B1" sqref="B1:L14"/>
    </sheetView>
  </sheetViews>
  <sheetFormatPr baseColWidth="10" defaultRowHeight="15" x14ac:dyDescent="0.2"/>
  <cols>
    <col min="12" max="12" width="12.1640625" bestFit="1" customWidth="1"/>
  </cols>
  <sheetData>
    <row r="1" spans="2:12" x14ac:dyDescent="0.2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 x14ac:dyDescent="0.2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 x14ac:dyDescent="0.2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 x14ac:dyDescent="0.2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 x14ac:dyDescent="0.2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 x14ac:dyDescent="0.2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 x14ac:dyDescent="0.2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 x14ac:dyDescent="0.2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 x14ac:dyDescent="0.2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 x14ac:dyDescent="0.2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 x14ac:dyDescent="0.2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 x14ac:dyDescent="0.2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 x14ac:dyDescent="0.2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 x14ac:dyDescent="0.2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 x14ac:dyDescent="0.2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 x14ac:dyDescent="0.2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 x14ac:dyDescent="0.2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 x14ac:dyDescent="0.2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 x14ac:dyDescent="0.2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 x14ac:dyDescent="0.2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 x14ac:dyDescent="0.2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 x14ac:dyDescent="0.2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 x14ac:dyDescent="0.2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 x14ac:dyDescent="0.2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 x14ac:dyDescent="0.2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 x14ac:dyDescent="0.2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 x14ac:dyDescent="0.2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 x14ac:dyDescent="0.2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topLeftCell="A5" zoomScale="400" zoomScaleNormal="400" workbookViewId="0">
      <selection activeCell="A14" sqref="A14"/>
    </sheetView>
  </sheetViews>
  <sheetFormatPr baseColWidth="10" defaultRowHeight="15" x14ac:dyDescent="0.2"/>
  <sheetData>
    <row r="1" spans="1:14" x14ac:dyDescent="0.2">
      <c r="A1" s="11" t="s">
        <v>74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">
      <c r="A2" s="13" t="s">
        <v>75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2"/>
    </row>
    <row r="3" spans="1:14" x14ac:dyDescent="0.2">
      <c r="A3" s="14"/>
      <c r="B3" s="15" t="s">
        <v>76</v>
      </c>
      <c r="C3" s="15"/>
      <c r="D3" s="15"/>
      <c r="E3" s="15"/>
      <c r="F3" s="15"/>
      <c r="G3" s="15"/>
      <c r="H3" s="14"/>
      <c r="I3" s="16" t="s">
        <v>77</v>
      </c>
      <c r="J3" s="16"/>
      <c r="K3" s="16"/>
      <c r="L3" s="16"/>
      <c r="M3" s="16"/>
      <c r="N3" s="16"/>
    </row>
    <row r="4" spans="1:14" x14ac:dyDescent="0.2">
      <c r="A4" s="17" t="s">
        <v>78</v>
      </c>
      <c r="B4" s="18" t="s">
        <v>79</v>
      </c>
      <c r="C4" s="19" t="s">
        <v>80</v>
      </c>
      <c r="D4" s="19"/>
      <c r="E4" s="18" t="s">
        <v>81</v>
      </c>
      <c r="F4" s="19" t="s">
        <v>80</v>
      </c>
      <c r="G4" s="19"/>
      <c r="H4" s="14"/>
      <c r="I4" s="18" t="s">
        <v>79</v>
      </c>
      <c r="J4" s="20" t="s">
        <v>82</v>
      </c>
      <c r="K4" s="20"/>
      <c r="L4" s="18" t="s">
        <v>81</v>
      </c>
      <c r="M4" s="20" t="s">
        <v>82</v>
      </c>
      <c r="N4" s="20"/>
    </row>
    <row r="5" spans="1:14" x14ac:dyDescent="0.2">
      <c r="A5" s="21" t="s">
        <v>83</v>
      </c>
      <c r="B5" s="22">
        <v>1292552</v>
      </c>
      <c r="C5" s="23">
        <v>2.9</v>
      </c>
      <c r="D5" s="24" t="s">
        <v>84</v>
      </c>
      <c r="E5" s="22">
        <v>1243734</v>
      </c>
      <c r="F5" s="23">
        <v>2.8</v>
      </c>
      <c r="G5" s="24" t="s">
        <v>84</v>
      </c>
      <c r="H5" s="25"/>
      <c r="I5" s="22">
        <v>36206687</v>
      </c>
      <c r="J5" s="26">
        <v>12.8</v>
      </c>
      <c r="K5" s="24" t="s">
        <v>84</v>
      </c>
      <c r="L5" s="22">
        <v>34529966</v>
      </c>
      <c r="M5" s="26">
        <v>12.2</v>
      </c>
      <c r="N5" s="24" t="s">
        <v>84</v>
      </c>
    </row>
    <row r="6" spans="1:14" x14ac:dyDescent="0.2">
      <c r="A6" s="27" t="s">
        <v>85</v>
      </c>
      <c r="B6" s="22">
        <v>20295267</v>
      </c>
      <c r="C6" s="28">
        <v>45.3</v>
      </c>
      <c r="D6" s="29"/>
      <c r="E6" s="22">
        <v>21929069</v>
      </c>
      <c r="F6" s="28">
        <v>49</v>
      </c>
      <c r="G6" s="28"/>
      <c r="H6" s="25"/>
      <c r="I6" s="22">
        <v>103277898</v>
      </c>
      <c r="J6" s="26">
        <v>36.6</v>
      </c>
      <c r="K6" s="28"/>
      <c r="L6" s="22">
        <v>108392266</v>
      </c>
      <c r="M6" s="26">
        <v>38.4</v>
      </c>
      <c r="N6" s="30"/>
    </row>
    <row r="7" spans="1:14" x14ac:dyDescent="0.2">
      <c r="A7" s="31" t="s">
        <v>86</v>
      </c>
      <c r="B7" s="32">
        <v>146340</v>
      </c>
      <c r="C7" s="33">
        <f>B7/(21587819+23172803)*100</f>
        <v>0.32693915647552885</v>
      </c>
      <c r="D7" s="34"/>
      <c r="E7" s="32">
        <v>143035</v>
      </c>
      <c r="F7" s="33">
        <f>E7/(21587819+23172803)*100</f>
        <v>0.31955543423860372</v>
      </c>
      <c r="G7" s="33"/>
      <c r="H7" s="25"/>
      <c r="I7" s="32">
        <v>9849806</v>
      </c>
      <c r="J7" s="35">
        <f t="shared" ref="J7:J26" si="0">I7/(139484585+142922232)*100</f>
        <v>3.4878074490673505</v>
      </c>
      <c r="K7" s="33"/>
      <c r="L7" s="32">
        <v>9430297</v>
      </c>
      <c r="M7" s="36">
        <f t="shared" ref="M7:M26" si="1">L7/(139484585+142922232)*100</f>
        <v>3.3392596893296664</v>
      </c>
      <c r="N7" s="37"/>
    </row>
    <row r="8" spans="1:14" x14ac:dyDescent="0.2">
      <c r="A8" s="31" t="s">
        <v>87</v>
      </c>
      <c r="B8" s="32">
        <v>334180</v>
      </c>
      <c r="C8" s="33">
        <f t="shared" ref="C8:C26" si="2">B8/(21587819+23172803)*100</f>
        <v>0.74659373589580591</v>
      </c>
      <c r="D8" s="34"/>
      <c r="E8" s="32">
        <v>305773</v>
      </c>
      <c r="F8" s="33">
        <f t="shared" ref="F8:F26" si="3">E8/(21587819+23172803)*100</f>
        <v>0.68312947036348148</v>
      </c>
      <c r="G8" s="33"/>
      <c r="H8" s="25"/>
      <c r="I8" s="32">
        <v>9774299</v>
      </c>
      <c r="J8" s="35">
        <f t="shared" si="0"/>
        <v>3.4610704882524135</v>
      </c>
      <c r="K8" s="33"/>
      <c r="L8" s="32">
        <v>9438409</v>
      </c>
      <c r="M8" s="36">
        <f t="shared" si="1"/>
        <v>3.3421321412365201</v>
      </c>
      <c r="N8" s="37"/>
    </row>
    <row r="9" spans="1:14" x14ac:dyDescent="0.2">
      <c r="A9" s="31" t="s">
        <v>88</v>
      </c>
      <c r="B9" s="32">
        <v>440637</v>
      </c>
      <c r="C9" s="33">
        <f t="shared" si="2"/>
        <v>0.98443001976156641</v>
      </c>
      <c r="D9" s="34"/>
      <c r="E9" s="32">
        <v>428511</v>
      </c>
      <c r="F9" s="33">
        <f t="shared" si="3"/>
        <v>0.95733924340908394</v>
      </c>
      <c r="G9" s="33"/>
      <c r="H9" s="25"/>
      <c r="I9" s="32">
        <v>10587622</v>
      </c>
      <c r="J9" s="35">
        <f t="shared" si="0"/>
        <v>3.7490674313290389</v>
      </c>
      <c r="K9" s="33"/>
      <c r="L9" s="32">
        <v>9940315</v>
      </c>
      <c r="M9" s="36">
        <f t="shared" si="1"/>
        <v>3.5198566045946409</v>
      </c>
      <c r="N9" s="37"/>
    </row>
    <row r="10" spans="1:14" x14ac:dyDescent="0.2">
      <c r="A10" s="31" t="s">
        <v>89</v>
      </c>
      <c r="B10" s="32">
        <v>737922</v>
      </c>
      <c r="C10" s="33">
        <f t="shared" si="2"/>
        <v>1.6485963934996257</v>
      </c>
      <c r="D10" s="34"/>
      <c r="E10" s="32">
        <v>706233</v>
      </c>
      <c r="F10" s="33">
        <f t="shared" si="3"/>
        <v>1.5777997901816467</v>
      </c>
      <c r="G10" s="33"/>
      <c r="H10" s="25"/>
      <c r="I10" s="32">
        <v>10184335</v>
      </c>
      <c r="J10" s="35">
        <f t="shared" si="0"/>
        <v>3.6062638672068594</v>
      </c>
      <c r="K10" s="33"/>
      <c r="L10" s="32">
        <v>9695357</v>
      </c>
      <c r="M10" s="36">
        <f t="shared" si="1"/>
        <v>3.4331171970257359</v>
      </c>
      <c r="N10" s="37"/>
    </row>
    <row r="11" spans="1:14" x14ac:dyDescent="0.2">
      <c r="A11" s="31" t="s">
        <v>90</v>
      </c>
      <c r="B11" s="32">
        <v>1138414</v>
      </c>
      <c r="C11" s="33">
        <f t="shared" si="2"/>
        <v>2.5433382047282542</v>
      </c>
      <c r="D11" s="34"/>
      <c r="E11" s="32">
        <v>1101009</v>
      </c>
      <c r="F11" s="33">
        <f t="shared" si="3"/>
        <v>2.4597714482162472</v>
      </c>
      <c r="G11" s="33"/>
      <c r="H11" s="25"/>
      <c r="I11" s="32">
        <v>10015449</v>
      </c>
      <c r="J11" s="35">
        <f t="shared" si="0"/>
        <v>3.5464614864449255</v>
      </c>
      <c r="K11" s="33"/>
      <c r="L11" s="32">
        <v>9523118</v>
      </c>
      <c r="M11" s="36">
        <f t="shared" si="1"/>
        <v>3.3721275219783382</v>
      </c>
      <c r="N11" s="37"/>
    </row>
    <row r="12" spans="1:14" x14ac:dyDescent="0.2">
      <c r="A12" s="31" t="s">
        <v>91</v>
      </c>
      <c r="B12" s="32">
        <v>1611810</v>
      </c>
      <c r="C12" s="33">
        <f t="shared" si="2"/>
        <v>3.60095532184517</v>
      </c>
      <c r="D12" s="34"/>
      <c r="E12" s="32">
        <v>1572836</v>
      </c>
      <c r="F12" s="33">
        <f t="shared" si="3"/>
        <v>3.5138832521138781</v>
      </c>
      <c r="G12" s="33"/>
      <c r="H12" s="25"/>
      <c r="I12" s="32">
        <v>10217122</v>
      </c>
      <c r="J12" s="35">
        <f t="shared" si="0"/>
        <v>3.6178737144294928</v>
      </c>
      <c r="K12" s="33"/>
      <c r="L12" s="32">
        <v>9858804</v>
      </c>
      <c r="M12" s="36">
        <f t="shared" si="1"/>
        <v>3.4909936327776392</v>
      </c>
      <c r="N12" s="37"/>
    </row>
    <row r="13" spans="1:14" x14ac:dyDescent="0.2">
      <c r="A13" s="31" t="s">
        <v>92</v>
      </c>
      <c r="B13" s="32">
        <v>2135821</v>
      </c>
      <c r="C13" s="33">
        <f>B13/(21587819+23172803)*100</f>
        <v>4.7716517433560233</v>
      </c>
      <c r="D13" s="34"/>
      <c r="E13" s="32">
        <v>2052479</v>
      </c>
      <c r="F13" s="33">
        <f>E13/(21587819+23172803)*100</f>
        <v>4.5854568330171999</v>
      </c>
      <c r="G13" s="33"/>
      <c r="H13" s="25"/>
      <c r="I13" s="32">
        <v>8977604</v>
      </c>
      <c r="J13" s="35">
        <f t="shared" si="0"/>
        <v>3.1789615050262761</v>
      </c>
      <c r="K13" s="33"/>
      <c r="L13" s="32">
        <v>8850541</v>
      </c>
      <c r="M13" s="36">
        <f t="shared" si="1"/>
        <v>3.1339686109630982</v>
      </c>
      <c r="N13" s="37"/>
    </row>
    <row r="14" spans="1:14" x14ac:dyDescent="0.2">
      <c r="A14" s="31" t="s">
        <v>93</v>
      </c>
      <c r="B14" s="32">
        <v>2287570</v>
      </c>
      <c r="C14" s="33">
        <f t="shared" si="2"/>
        <v>5.1106751823064478</v>
      </c>
      <c r="D14" s="34"/>
      <c r="E14" s="32">
        <v>2349873</v>
      </c>
      <c r="F14" s="33">
        <f t="shared" si="3"/>
        <v>5.2498667243721497</v>
      </c>
      <c r="G14" s="33"/>
      <c r="H14" s="25"/>
      <c r="I14" s="32">
        <v>8527578</v>
      </c>
      <c r="J14" s="35">
        <f t="shared" si="0"/>
        <v>3.019607703025101</v>
      </c>
      <c r="K14" s="33"/>
      <c r="L14" s="32">
        <v>8487318</v>
      </c>
      <c r="M14" s="36">
        <f t="shared" si="1"/>
        <v>3.0053516732211176</v>
      </c>
      <c r="N14" s="37"/>
    </row>
    <row r="15" spans="1:14" x14ac:dyDescent="0.2">
      <c r="A15" s="31" t="s">
        <v>94</v>
      </c>
      <c r="B15" s="32">
        <v>2317860</v>
      </c>
      <c r="C15" s="33">
        <f t="shared" si="2"/>
        <v>5.178346270523229</v>
      </c>
      <c r="D15" s="34"/>
      <c r="E15" s="32">
        <v>2388490</v>
      </c>
      <c r="F15" s="33">
        <f t="shared" si="3"/>
        <v>5.3361412180554595</v>
      </c>
      <c r="G15" s="33"/>
      <c r="H15" s="25"/>
      <c r="I15" s="32">
        <v>7637344</v>
      </c>
      <c r="J15" s="35">
        <f t="shared" si="0"/>
        <v>2.7043766439958139</v>
      </c>
      <c r="K15" s="33"/>
      <c r="L15" s="32">
        <v>7691257</v>
      </c>
      <c r="M15" s="36">
        <f t="shared" si="1"/>
        <v>2.7234671888249782</v>
      </c>
      <c r="N15" s="37"/>
    </row>
    <row r="16" spans="1:14" x14ac:dyDescent="0.2">
      <c r="A16" s="31" t="s">
        <v>95</v>
      </c>
      <c r="B16" s="32">
        <v>2231010</v>
      </c>
      <c r="C16" s="33">
        <f t="shared" si="2"/>
        <v>4.9843141143123528</v>
      </c>
      <c r="D16" s="34"/>
      <c r="E16" s="32">
        <v>2366248</v>
      </c>
      <c r="F16" s="33">
        <f t="shared" si="3"/>
        <v>5.2864502195702281</v>
      </c>
      <c r="G16" s="33"/>
      <c r="H16" s="25"/>
      <c r="I16" s="32">
        <v>8008345</v>
      </c>
      <c r="J16" s="35">
        <f t="shared" si="0"/>
        <v>2.8357477645449332</v>
      </c>
      <c r="K16" s="33"/>
      <c r="L16" s="32">
        <v>8139227</v>
      </c>
      <c r="M16" s="36">
        <f t="shared" si="1"/>
        <v>2.882092963074613</v>
      </c>
      <c r="N16" s="37"/>
    </row>
    <row r="17" spans="1:14" x14ac:dyDescent="0.2">
      <c r="A17" s="31" t="s">
        <v>96</v>
      </c>
      <c r="B17" s="32">
        <v>2001249</v>
      </c>
      <c r="C17" s="33">
        <f t="shared" si="2"/>
        <v>4.4710035530784173</v>
      </c>
      <c r="D17" s="34"/>
      <c r="E17" s="32">
        <v>2107555</v>
      </c>
      <c r="F17" s="33">
        <f t="shared" si="3"/>
        <v>4.7085024868510539</v>
      </c>
      <c r="G17" s="33"/>
      <c r="H17" s="25"/>
      <c r="I17" s="32">
        <v>8248656</v>
      </c>
      <c r="J17" s="35">
        <f t="shared" si="0"/>
        <v>2.9208416735917533</v>
      </c>
      <c r="K17" s="33"/>
      <c r="L17" s="32">
        <v>8490048</v>
      </c>
      <c r="M17" s="36">
        <f t="shared" si="1"/>
        <v>3.0063183637666935</v>
      </c>
      <c r="N17" s="37"/>
    </row>
    <row r="18" spans="1:14" x14ac:dyDescent="0.2">
      <c r="A18" s="31" t="s">
        <v>97</v>
      </c>
      <c r="B18" s="32">
        <v>1706694</v>
      </c>
      <c r="C18" s="33">
        <f t="shared" si="2"/>
        <v>3.8129362902955188</v>
      </c>
      <c r="D18" s="34"/>
      <c r="E18" s="32">
        <v>1865411</v>
      </c>
      <c r="F18" s="33">
        <f t="shared" si="3"/>
        <v>4.1675269838743523</v>
      </c>
      <c r="G18" s="33"/>
      <c r="H18" s="25"/>
      <c r="I18" s="32">
        <v>8768096</v>
      </c>
      <c r="J18" s="35">
        <f t="shared" si="0"/>
        <v>3.104774910585816</v>
      </c>
      <c r="K18" s="33"/>
      <c r="L18" s="32">
        <v>9226408</v>
      </c>
      <c r="M18" s="36">
        <f t="shared" si="1"/>
        <v>3.2670627777374084</v>
      </c>
      <c r="N18" s="37"/>
    </row>
    <row r="19" spans="1:14" x14ac:dyDescent="0.2">
      <c r="A19" s="38" t="s">
        <v>98</v>
      </c>
      <c r="B19" s="32">
        <v>1436260</v>
      </c>
      <c r="C19" s="33">
        <f t="shared" si="2"/>
        <v>3.2087579122560004</v>
      </c>
      <c r="D19" s="34"/>
      <c r="E19" s="32">
        <v>1633787</v>
      </c>
      <c r="F19" s="33">
        <f t="shared" si="3"/>
        <v>3.6500542820875013</v>
      </c>
      <c r="G19" s="33"/>
      <c r="H19" s="25"/>
      <c r="I19" s="32">
        <v>8476892</v>
      </c>
      <c r="J19" s="35">
        <f t="shared" si="0"/>
        <v>3.0016598359946816</v>
      </c>
      <c r="K19" s="33"/>
      <c r="L19" s="32">
        <v>9168636</v>
      </c>
      <c r="M19" s="36">
        <f t="shared" si="1"/>
        <v>3.2466057644777035</v>
      </c>
      <c r="N19" s="37"/>
    </row>
    <row r="20" spans="1:14" x14ac:dyDescent="0.2">
      <c r="A20" s="31" t="s">
        <v>99</v>
      </c>
      <c r="B20" s="32">
        <v>1089517</v>
      </c>
      <c r="C20" s="33">
        <f t="shared" si="2"/>
        <v>2.4340970954335712</v>
      </c>
      <c r="D20" s="34"/>
      <c r="E20" s="32">
        <v>1294019</v>
      </c>
      <c r="F20" s="33">
        <f t="shared" si="3"/>
        <v>2.8909763586395201</v>
      </c>
      <c r="G20" s="33"/>
      <c r="H20" s="25"/>
      <c r="I20" s="32">
        <v>6970346</v>
      </c>
      <c r="J20" s="35">
        <f t="shared" si="0"/>
        <v>2.4681932518647383</v>
      </c>
      <c r="K20" s="33"/>
      <c r="L20" s="32">
        <v>7745641</v>
      </c>
      <c r="M20" s="36">
        <f t="shared" si="1"/>
        <v>2.7427245143306864</v>
      </c>
      <c r="N20" s="37"/>
    </row>
    <row r="21" spans="1:14" x14ac:dyDescent="0.2">
      <c r="A21" s="31" t="s">
        <v>100</v>
      </c>
      <c r="B21" s="32">
        <v>796533</v>
      </c>
      <c r="C21" s="33">
        <f t="shared" si="2"/>
        <v>1.7795396140831108</v>
      </c>
      <c r="D21" s="34"/>
      <c r="E21" s="32">
        <v>1026998</v>
      </c>
      <c r="F21" s="33">
        <f t="shared" si="3"/>
        <v>2.2944229863472407</v>
      </c>
      <c r="G21" s="33"/>
      <c r="H21" s="25"/>
      <c r="I21" s="32">
        <v>5422490</v>
      </c>
      <c r="J21" s="35">
        <f t="shared" si="0"/>
        <v>1.9200988338748213</v>
      </c>
      <c r="K21" s="33"/>
      <c r="L21" s="32">
        <v>6242176</v>
      </c>
      <c r="M21" s="36">
        <f t="shared" si="1"/>
        <v>2.21034890953075</v>
      </c>
      <c r="N21" s="37"/>
    </row>
    <row r="22" spans="1:14" x14ac:dyDescent="0.2">
      <c r="A22" s="31" t="s">
        <v>101</v>
      </c>
      <c r="B22" s="32">
        <v>534591</v>
      </c>
      <c r="C22" s="33">
        <f t="shared" si="2"/>
        <v>1.1943332690953223</v>
      </c>
      <c r="D22" s="34"/>
      <c r="E22" s="32">
        <v>747149</v>
      </c>
      <c r="F22" s="33">
        <f t="shared" si="3"/>
        <v>1.6692104948854376</v>
      </c>
      <c r="G22" s="33"/>
      <c r="H22" s="25"/>
      <c r="I22" s="32">
        <v>3650991</v>
      </c>
      <c r="J22" s="35">
        <f t="shared" si="0"/>
        <v>1.2928126306526093</v>
      </c>
      <c r="K22" s="33"/>
      <c r="L22" s="32">
        <v>4424393</v>
      </c>
      <c r="M22" s="36">
        <f t="shared" si="1"/>
        <v>1.5666735835204715</v>
      </c>
      <c r="N22" s="37"/>
    </row>
    <row r="23" spans="1:14" x14ac:dyDescent="0.2">
      <c r="A23" s="31" t="s">
        <v>102</v>
      </c>
      <c r="B23" s="32">
        <v>353638</v>
      </c>
      <c r="C23" s="33">
        <f t="shared" si="2"/>
        <v>0.79006498167071937</v>
      </c>
      <c r="D23" s="34"/>
      <c r="E23" s="32">
        <v>533531</v>
      </c>
      <c r="F23" s="33">
        <f t="shared" si="3"/>
        <v>1.1919651161237215</v>
      </c>
      <c r="G23" s="33"/>
      <c r="H23" s="25"/>
      <c r="I23" s="32">
        <v>2223026</v>
      </c>
      <c r="J23" s="35">
        <f t="shared" si="0"/>
        <v>0.78717150797390278</v>
      </c>
      <c r="K23" s="33"/>
      <c r="L23" s="32">
        <v>3034225</v>
      </c>
      <c r="M23" s="36">
        <f t="shared" si="1"/>
        <v>1.0744163445601245</v>
      </c>
      <c r="N23" s="37"/>
    </row>
    <row r="24" spans="1:14" x14ac:dyDescent="0.2">
      <c r="A24" s="31" t="s">
        <v>103</v>
      </c>
      <c r="B24" s="32">
        <v>185078</v>
      </c>
      <c r="C24" s="33">
        <f t="shared" si="2"/>
        <v>0.41348397705465306</v>
      </c>
      <c r="D24" s="34"/>
      <c r="E24" s="32">
        <v>324736</v>
      </c>
      <c r="F24" s="33">
        <f t="shared" si="3"/>
        <v>0.72549483338278908</v>
      </c>
      <c r="G24" s="33"/>
      <c r="H24" s="25"/>
      <c r="I24" s="32">
        <v>1276108</v>
      </c>
      <c r="J24" s="35">
        <f t="shared" si="0"/>
        <v>0.45186869550673769</v>
      </c>
      <c r="K24" s="33"/>
      <c r="L24" s="32">
        <v>2020275</v>
      </c>
      <c r="M24" s="36">
        <f t="shared" si="1"/>
        <v>0.71537756115851836</v>
      </c>
      <c r="N24" s="37"/>
    </row>
    <row r="25" spans="1:14" x14ac:dyDescent="0.2">
      <c r="A25" s="39" t="s">
        <v>104</v>
      </c>
      <c r="B25" s="40">
        <v>102695</v>
      </c>
      <c r="C25" s="41">
        <f t="shared" si="2"/>
        <v>0.22943157492315455</v>
      </c>
      <c r="D25" s="42"/>
      <c r="E25" s="40">
        <v>225130</v>
      </c>
      <c r="F25" s="43">
        <f t="shared" si="3"/>
        <v>0.50296441367593148</v>
      </c>
      <c r="G25" s="43"/>
      <c r="H25" s="25"/>
      <c r="I25" s="40">
        <v>668476</v>
      </c>
      <c r="J25" s="44">
        <f t="shared" si="0"/>
        <v>0.23670675060227034</v>
      </c>
      <c r="K25" s="43"/>
      <c r="L25" s="40">
        <v>1515787</v>
      </c>
      <c r="M25" s="45">
        <f t="shared" si="1"/>
        <v>0.53673881392176159</v>
      </c>
      <c r="N25" s="46"/>
    </row>
    <row r="26" spans="1:14" x14ac:dyDescent="0.2">
      <c r="A26" s="47" t="s">
        <v>105</v>
      </c>
      <c r="B26" s="48">
        <v>21587819</v>
      </c>
      <c r="C26" s="49">
        <f t="shared" si="2"/>
        <v>48.22948841059447</v>
      </c>
      <c r="D26" s="50" t="s">
        <v>84</v>
      </c>
      <c r="E26" s="48">
        <v>23172803</v>
      </c>
      <c r="F26" s="51">
        <f t="shared" si="3"/>
        <v>51.77051158940553</v>
      </c>
      <c r="G26" s="50" t="s">
        <v>84</v>
      </c>
      <c r="H26" s="14"/>
      <c r="I26" s="48">
        <v>139484585</v>
      </c>
      <c r="J26" s="49">
        <f t="shared" si="0"/>
        <v>49.391366143969535</v>
      </c>
      <c r="K26" s="50" t="s">
        <v>84</v>
      </c>
      <c r="L26" s="48">
        <v>142922232</v>
      </c>
      <c r="M26" s="52">
        <f t="shared" si="1"/>
        <v>50.608633856030458</v>
      </c>
      <c r="N26" s="50" t="s">
        <v>84</v>
      </c>
    </row>
    <row r="27" spans="1:14" x14ac:dyDescent="0.2">
      <c r="A27" s="47"/>
      <c r="B27" s="48"/>
      <c r="C27" s="51"/>
      <c r="D27" s="53"/>
      <c r="E27" s="48"/>
      <c r="F27" s="51"/>
      <c r="G27" s="51"/>
      <c r="H27" s="14"/>
      <c r="I27" s="48"/>
      <c r="J27" s="51"/>
      <c r="K27" s="51"/>
      <c r="L27" s="48"/>
      <c r="M27" s="51"/>
      <c r="N27" s="54"/>
    </row>
    <row r="28" spans="1:14" x14ac:dyDescent="0.2">
      <c r="A28" s="55" t="s">
        <v>106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6"/>
    </row>
    <row r="29" spans="1:14" x14ac:dyDescent="0.2">
      <c r="A29" s="55" t="s">
        <v>107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x14ac:dyDescent="0.2">
      <c r="A30" s="57" t="s">
        <v>108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Maxwell Oteng</cp:lastModifiedBy>
  <dcterms:created xsi:type="dcterms:W3CDTF">2020-10-10T15:31:42Z</dcterms:created>
  <dcterms:modified xsi:type="dcterms:W3CDTF">2020-10-10T20:18:10Z</dcterms:modified>
</cp:coreProperties>
</file>