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 Pychram\Tanluxiong\Data\"/>
    </mc:Choice>
  </mc:AlternateContent>
  <xr:revisionPtr revIDLastSave="0" documentId="13_ncr:1_{AA65BF1B-7726-4FF7-BD65-FD8D7E91B946}" xr6:coauthVersionLast="47" xr6:coauthVersionMax="47" xr10:uidLastSave="{00000000-0000-0000-0000-000000000000}"/>
  <bookViews>
    <workbookView xWindow="1092" yWindow="0" windowWidth="21948" windowHeight="12240" tabRatio="687" activeTab="1" xr2:uid="{00000000-000D-0000-FFFF-FFFF00000000}"/>
  </bookViews>
  <sheets>
    <sheet name="Sheet" sheetId="1" r:id="rId1"/>
    <sheet name="S50" sheetId="2" r:id="rId2"/>
    <sheet name="S60" sheetId="3" r:id="rId3"/>
    <sheet name="L46" sheetId="4" r:id="rId4"/>
    <sheet name="L142" sheetId="5" r:id="rId5"/>
    <sheet name="L192" sheetId="6" r:id="rId6"/>
    <sheet name="L36" sheetId="7" r:id="rId7"/>
    <sheet name="4G 100" sheetId="8" r:id="rId8"/>
    <sheet name="4G 900" sheetId="9" r:id="rId9"/>
  </sheets>
  <definedNames>
    <definedName name="_xlnm._FilterDatabase" localSheetId="7" hidden="1">'4G 100'!$A$1:$CM$120</definedName>
    <definedName name="_xlnm._FilterDatabase" localSheetId="8" hidden="1">'4G 900'!$A$1:$L$902</definedName>
    <definedName name="_xlnm._FilterDatabase" localSheetId="4" hidden="1">'L142'!$A$1:$Q$143</definedName>
    <definedName name="_xlnm._FilterDatabase" localSheetId="5" hidden="1">'L192'!$A$1:$V$193</definedName>
    <definedName name="_xlnm._FilterDatabase" localSheetId="6" hidden="1">'L36'!$A$1:$Q$47</definedName>
    <definedName name="_xlnm._FilterDatabase" localSheetId="3" hidden="1">'L46'!$A$1:$CH$47</definedName>
    <definedName name="_xlnm._FilterDatabase" localSheetId="1" hidden="1">'S50'!$A$1:$U$51</definedName>
    <definedName name="_xlnm._FilterDatabase" localSheetId="2" hidden="1">'S60'!$A$1:$Q$61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2" i="9" l="1"/>
  <c r="H902" i="9"/>
  <c r="G902" i="9"/>
  <c r="F902" i="9"/>
  <c r="I901" i="9"/>
  <c r="H901" i="9"/>
  <c r="G901" i="9"/>
  <c r="F901" i="9"/>
  <c r="I900" i="9"/>
  <c r="H900" i="9"/>
  <c r="G900" i="9"/>
  <c r="F900" i="9"/>
  <c r="I899" i="9"/>
  <c r="H899" i="9"/>
  <c r="G899" i="9"/>
  <c r="F899" i="9"/>
  <c r="I898" i="9"/>
  <c r="H898" i="9"/>
  <c r="G898" i="9"/>
  <c r="F898" i="9"/>
  <c r="I897" i="9"/>
  <c r="H897" i="9"/>
  <c r="G897" i="9"/>
  <c r="F897" i="9"/>
  <c r="I896" i="9"/>
  <c r="H896" i="9"/>
  <c r="G896" i="9"/>
  <c r="F896" i="9"/>
  <c r="I895" i="9"/>
  <c r="H895" i="9"/>
  <c r="G895" i="9"/>
  <c r="F895" i="9"/>
  <c r="I894" i="9"/>
  <c r="H894" i="9"/>
  <c r="G894" i="9"/>
  <c r="F894" i="9"/>
  <c r="I893" i="9"/>
  <c r="H893" i="9"/>
  <c r="G893" i="9"/>
  <c r="F893" i="9"/>
  <c r="I892" i="9"/>
  <c r="H892" i="9"/>
  <c r="G892" i="9"/>
  <c r="F892" i="9"/>
  <c r="I891" i="9"/>
  <c r="H891" i="9"/>
  <c r="G891" i="9"/>
  <c r="F891" i="9"/>
  <c r="I890" i="9"/>
  <c r="H890" i="9"/>
  <c r="G890" i="9"/>
  <c r="F890" i="9"/>
  <c r="I889" i="9"/>
  <c r="H889" i="9"/>
  <c r="G889" i="9"/>
  <c r="F889" i="9"/>
  <c r="I888" i="9"/>
  <c r="H888" i="9"/>
  <c r="G888" i="9"/>
  <c r="F888" i="9"/>
  <c r="I887" i="9"/>
  <c r="H887" i="9"/>
  <c r="G887" i="9"/>
  <c r="F887" i="9"/>
  <c r="I886" i="9"/>
  <c r="H886" i="9"/>
  <c r="G886" i="9"/>
  <c r="F886" i="9"/>
  <c r="I885" i="9"/>
  <c r="H885" i="9"/>
  <c r="G885" i="9"/>
  <c r="F885" i="9"/>
  <c r="I884" i="9"/>
  <c r="H884" i="9"/>
  <c r="G884" i="9"/>
  <c r="F884" i="9"/>
  <c r="I883" i="9"/>
  <c r="H883" i="9"/>
  <c r="G883" i="9"/>
  <c r="F883" i="9"/>
  <c r="I882" i="9"/>
  <c r="H882" i="9"/>
  <c r="G882" i="9"/>
  <c r="F882" i="9"/>
  <c r="I881" i="9"/>
  <c r="H881" i="9"/>
  <c r="G881" i="9"/>
  <c r="F881" i="9"/>
  <c r="I880" i="9"/>
  <c r="H880" i="9"/>
  <c r="G880" i="9"/>
  <c r="F880" i="9"/>
  <c r="I879" i="9"/>
  <c r="H879" i="9"/>
  <c r="G879" i="9"/>
  <c r="F879" i="9"/>
  <c r="I878" i="9"/>
  <c r="H878" i="9"/>
  <c r="G878" i="9"/>
  <c r="F878" i="9"/>
  <c r="I877" i="9"/>
  <c r="H877" i="9"/>
  <c r="G877" i="9"/>
  <c r="F877" i="9"/>
  <c r="I876" i="9"/>
  <c r="H876" i="9"/>
  <c r="G876" i="9"/>
  <c r="F876" i="9"/>
  <c r="I875" i="9"/>
  <c r="H875" i="9"/>
  <c r="G875" i="9"/>
  <c r="F875" i="9"/>
  <c r="I874" i="9"/>
  <c r="H874" i="9"/>
  <c r="G874" i="9"/>
  <c r="F874" i="9"/>
  <c r="I873" i="9"/>
  <c r="H873" i="9"/>
  <c r="G873" i="9"/>
  <c r="F873" i="9"/>
  <c r="I872" i="9"/>
  <c r="H872" i="9"/>
  <c r="G872" i="9"/>
  <c r="F872" i="9"/>
  <c r="I871" i="9"/>
  <c r="H871" i="9"/>
  <c r="G871" i="9"/>
  <c r="F871" i="9"/>
  <c r="I870" i="9"/>
  <c r="H870" i="9"/>
  <c r="G870" i="9"/>
  <c r="F870" i="9"/>
  <c r="I869" i="9"/>
  <c r="H869" i="9"/>
  <c r="G869" i="9"/>
  <c r="F869" i="9"/>
  <c r="I868" i="9"/>
  <c r="H868" i="9"/>
  <c r="G868" i="9"/>
  <c r="F868" i="9"/>
  <c r="I867" i="9"/>
  <c r="H867" i="9"/>
  <c r="G867" i="9"/>
  <c r="F867" i="9"/>
  <c r="I866" i="9"/>
  <c r="H866" i="9"/>
  <c r="G866" i="9"/>
  <c r="F866" i="9"/>
  <c r="I865" i="9"/>
  <c r="H865" i="9"/>
  <c r="G865" i="9"/>
  <c r="F865" i="9"/>
  <c r="I864" i="9"/>
  <c r="H864" i="9"/>
  <c r="G864" i="9"/>
  <c r="F864" i="9"/>
  <c r="I863" i="9"/>
  <c r="H863" i="9"/>
  <c r="G863" i="9"/>
  <c r="F863" i="9"/>
  <c r="I862" i="9"/>
  <c r="H862" i="9"/>
  <c r="G862" i="9"/>
  <c r="F862" i="9"/>
  <c r="I861" i="9"/>
  <c r="H861" i="9"/>
  <c r="G861" i="9"/>
  <c r="F861" i="9"/>
  <c r="I860" i="9"/>
  <c r="H860" i="9"/>
  <c r="G860" i="9"/>
  <c r="F860" i="9"/>
  <c r="I859" i="9"/>
  <c r="H859" i="9"/>
  <c r="G859" i="9"/>
  <c r="F859" i="9"/>
  <c r="I858" i="9"/>
  <c r="H858" i="9"/>
  <c r="G858" i="9"/>
  <c r="F858" i="9"/>
  <c r="I857" i="9"/>
  <c r="H857" i="9"/>
  <c r="G857" i="9"/>
  <c r="F857" i="9"/>
  <c r="I856" i="9"/>
  <c r="H856" i="9"/>
  <c r="G856" i="9"/>
  <c r="F856" i="9"/>
  <c r="I855" i="9"/>
  <c r="H855" i="9"/>
  <c r="G855" i="9"/>
  <c r="F855" i="9"/>
  <c r="I854" i="9"/>
  <c r="H854" i="9"/>
  <c r="G854" i="9"/>
  <c r="F854" i="9"/>
  <c r="I853" i="9"/>
  <c r="H853" i="9"/>
  <c r="G853" i="9"/>
  <c r="F853" i="9"/>
  <c r="I852" i="9"/>
  <c r="H852" i="9"/>
  <c r="G852" i="9"/>
  <c r="F852" i="9"/>
  <c r="I851" i="9"/>
  <c r="H851" i="9"/>
  <c r="G851" i="9"/>
  <c r="F851" i="9"/>
  <c r="I850" i="9"/>
  <c r="H850" i="9"/>
  <c r="G850" i="9"/>
  <c r="F850" i="9"/>
  <c r="I849" i="9"/>
  <c r="H849" i="9"/>
  <c r="G849" i="9"/>
  <c r="F849" i="9"/>
  <c r="I848" i="9"/>
  <c r="H848" i="9"/>
  <c r="G848" i="9"/>
  <c r="F848" i="9"/>
  <c r="I847" i="9"/>
  <c r="H847" i="9"/>
  <c r="G847" i="9"/>
  <c r="F847" i="9"/>
  <c r="I846" i="9"/>
  <c r="H846" i="9"/>
  <c r="G846" i="9"/>
  <c r="F846" i="9"/>
  <c r="I845" i="9"/>
  <c r="H845" i="9"/>
  <c r="G845" i="9"/>
  <c r="F845" i="9"/>
  <c r="I844" i="9"/>
  <c r="H844" i="9"/>
  <c r="G844" i="9"/>
  <c r="F844" i="9"/>
  <c r="I843" i="9"/>
  <c r="H843" i="9"/>
  <c r="G843" i="9"/>
  <c r="F843" i="9"/>
  <c r="I842" i="9"/>
  <c r="H842" i="9"/>
  <c r="G842" i="9"/>
  <c r="F842" i="9"/>
  <c r="I841" i="9"/>
  <c r="H841" i="9"/>
  <c r="G841" i="9"/>
  <c r="F841" i="9"/>
  <c r="I840" i="9"/>
  <c r="H840" i="9"/>
  <c r="G840" i="9"/>
  <c r="F840" i="9"/>
  <c r="I839" i="9"/>
  <c r="H839" i="9"/>
  <c r="G839" i="9"/>
  <c r="F839" i="9"/>
  <c r="I838" i="9"/>
  <c r="H838" i="9"/>
  <c r="G838" i="9"/>
  <c r="F838" i="9"/>
  <c r="I837" i="9"/>
  <c r="H837" i="9"/>
  <c r="G837" i="9"/>
  <c r="F837" i="9"/>
  <c r="I836" i="9"/>
  <c r="H836" i="9"/>
  <c r="G836" i="9"/>
  <c r="F836" i="9"/>
  <c r="I835" i="9"/>
  <c r="H835" i="9"/>
  <c r="G835" i="9"/>
  <c r="F835" i="9"/>
  <c r="I834" i="9"/>
  <c r="H834" i="9"/>
  <c r="G834" i="9"/>
  <c r="F834" i="9"/>
  <c r="I833" i="9"/>
  <c r="H833" i="9"/>
  <c r="G833" i="9"/>
  <c r="F833" i="9"/>
  <c r="I832" i="9"/>
  <c r="H832" i="9"/>
  <c r="G832" i="9"/>
  <c r="F832" i="9"/>
  <c r="I831" i="9"/>
  <c r="H831" i="9"/>
  <c r="G831" i="9"/>
  <c r="F831" i="9"/>
  <c r="I830" i="9"/>
  <c r="H830" i="9"/>
  <c r="G830" i="9"/>
  <c r="F830" i="9"/>
  <c r="I829" i="9"/>
  <c r="H829" i="9"/>
  <c r="G829" i="9"/>
  <c r="F829" i="9"/>
  <c r="I828" i="9"/>
  <c r="H828" i="9"/>
  <c r="G828" i="9"/>
  <c r="F828" i="9"/>
  <c r="I827" i="9"/>
  <c r="H827" i="9"/>
  <c r="G827" i="9"/>
  <c r="F827" i="9"/>
  <c r="I826" i="9"/>
  <c r="H826" i="9"/>
  <c r="G826" i="9"/>
  <c r="F826" i="9"/>
  <c r="I825" i="9"/>
  <c r="H825" i="9"/>
  <c r="G825" i="9"/>
  <c r="F825" i="9"/>
  <c r="I824" i="9"/>
  <c r="H824" i="9"/>
  <c r="G824" i="9"/>
  <c r="F824" i="9"/>
  <c r="I823" i="9"/>
  <c r="H823" i="9"/>
  <c r="G823" i="9"/>
  <c r="F823" i="9"/>
  <c r="I822" i="9"/>
  <c r="H822" i="9"/>
  <c r="G822" i="9"/>
  <c r="F822" i="9"/>
  <c r="I821" i="9"/>
  <c r="H821" i="9"/>
  <c r="G821" i="9"/>
  <c r="F821" i="9"/>
  <c r="I820" i="9"/>
  <c r="H820" i="9"/>
  <c r="G820" i="9"/>
  <c r="F820" i="9"/>
  <c r="I819" i="9"/>
  <c r="H819" i="9"/>
  <c r="G819" i="9"/>
  <c r="F819" i="9"/>
  <c r="I818" i="9"/>
  <c r="H818" i="9"/>
  <c r="G818" i="9"/>
  <c r="F818" i="9"/>
  <c r="I817" i="9"/>
  <c r="H817" i="9"/>
  <c r="G817" i="9"/>
  <c r="F817" i="9"/>
  <c r="I816" i="9"/>
  <c r="H816" i="9"/>
  <c r="G816" i="9"/>
  <c r="F816" i="9"/>
  <c r="I815" i="9"/>
  <c r="H815" i="9"/>
  <c r="G815" i="9"/>
  <c r="F815" i="9"/>
  <c r="I814" i="9"/>
  <c r="H814" i="9"/>
  <c r="G814" i="9"/>
  <c r="F814" i="9"/>
  <c r="I813" i="9"/>
  <c r="H813" i="9"/>
  <c r="G813" i="9"/>
  <c r="F813" i="9"/>
  <c r="I812" i="9"/>
  <c r="H812" i="9"/>
  <c r="G812" i="9"/>
  <c r="F812" i="9"/>
  <c r="I811" i="9"/>
  <c r="H811" i="9"/>
  <c r="G811" i="9"/>
  <c r="F811" i="9"/>
  <c r="I810" i="9"/>
  <c r="H810" i="9"/>
  <c r="G810" i="9"/>
  <c r="F810" i="9"/>
  <c r="I809" i="9"/>
  <c r="H809" i="9"/>
  <c r="G809" i="9"/>
  <c r="F809" i="9"/>
  <c r="I808" i="9"/>
  <c r="H808" i="9"/>
  <c r="G808" i="9"/>
  <c r="F808" i="9"/>
  <c r="I807" i="9"/>
  <c r="H807" i="9"/>
  <c r="G807" i="9"/>
  <c r="F807" i="9"/>
  <c r="I806" i="9"/>
  <c r="H806" i="9"/>
  <c r="G806" i="9"/>
  <c r="F806" i="9"/>
  <c r="I805" i="9"/>
  <c r="H805" i="9"/>
  <c r="G805" i="9"/>
  <c r="F805" i="9"/>
  <c r="I804" i="9"/>
  <c r="H804" i="9"/>
  <c r="G804" i="9"/>
  <c r="F804" i="9"/>
  <c r="I803" i="9"/>
  <c r="H803" i="9"/>
  <c r="G803" i="9"/>
  <c r="F803" i="9"/>
  <c r="I802" i="9"/>
  <c r="H802" i="9"/>
  <c r="G802" i="9"/>
  <c r="F802" i="9"/>
  <c r="I801" i="9"/>
  <c r="H801" i="9"/>
  <c r="G801" i="9"/>
  <c r="F801" i="9"/>
  <c r="I800" i="9"/>
  <c r="H800" i="9"/>
  <c r="G800" i="9"/>
  <c r="F800" i="9"/>
  <c r="I799" i="9"/>
  <c r="H799" i="9"/>
  <c r="G799" i="9"/>
  <c r="F799" i="9"/>
  <c r="I798" i="9"/>
  <c r="H798" i="9"/>
  <c r="G798" i="9"/>
  <c r="F798" i="9"/>
  <c r="I797" i="9"/>
  <c r="H797" i="9"/>
  <c r="G797" i="9"/>
  <c r="F797" i="9"/>
  <c r="I796" i="9"/>
  <c r="H796" i="9"/>
  <c r="G796" i="9"/>
  <c r="F796" i="9"/>
  <c r="I795" i="9"/>
  <c r="H795" i="9"/>
  <c r="G795" i="9"/>
  <c r="F795" i="9"/>
  <c r="I794" i="9"/>
  <c r="H794" i="9"/>
  <c r="G794" i="9"/>
  <c r="F794" i="9"/>
  <c r="I793" i="9"/>
  <c r="H793" i="9"/>
  <c r="G793" i="9"/>
  <c r="F793" i="9"/>
  <c r="I792" i="9"/>
  <c r="H792" i="9"/>
  <c r="G792" i="9"/>
  <c r="F792" i="9"/>
  <c r="I791" i="9"/>
  <c r="H791" i="9"/>
  <c r="G791" i="9"/>
  <c r="F791" i="9"/>
  <c r="I790" i="9"/>
  <c r="H790" i="9"/>
  <c r="G790" i="9"/>
  <c r="F790" i="9"/>
  <c r="I789" i="9"/>
  <c r="H789" i="9"/>
  <c r="G789" i="9"/>
  <c r="F789" i="9"/>
  <c r="I788" i="9"/>
  <c r="H788" i="9"/>
  <c r="G788" i="9"/>
  <c r="F788" i="9"/>
  <c r="I787" i="9"/>
  <c r="H787" i="9"/>
  <c r="G787" i="9"/>
  <c r="F787" i="9"/>
  <c r="I786" i="9"/>
  <c r="H786" i="9"/>
  <c r="G786" i="9"/>
  <c r="F786" i="9"/>
  <c r="I785" i="9"/>
  <c r="H785" i="9"/>
  <c r="G785" i="9"/>
  <c r="F785" i="9"/>
  <c r="I784" i="9"/>
  <c r="H784" i="9"/>
  <c r="G784" i="9"/>
  <c r="F784" i="9"/>
  <c r="I783" i="9"/>
  <c r="H783" i="9"/>
  <c r="G783" i="9"/>
  <c r="F783" i="9"/>
  <c r="I782" i="9"/>
  <c r="H782" i="9"/>
  <c r="G782" i="9"/>
  <c r="F782" i="9"/>
  <c r="I781" i="9"/>
  <c r="H781" i="9"/>
  <c r="G781" i="9"/>
  <c r="F781" i="9"/>
  <c r="I780" i="9"/>
  <c r="H780" i="9"/>
  <c r="G780" i="9"/>
  <c r="F780" i="9"/>
  <c r="I779" i="9"/>
  <c r="H779" i="9"/>
  <c r="G779" i="9"/>
  <c r="F779" i="9"/>
  <c r="I778" i="9"/>
  <c r="H778" i="9"/>
  <c r="G778" i="9"/>
  <c r="F778" i="9"/>
  <c r="I777" i="9"/>
  <c r="H777" i="9"/>
  <c r="G777" i="9"/>
  <c r="F777" i="9"/>
  <c r="I776" i="9"/>
  <c r="H776" i="9"/>
  <c r="G776" i="9"/>
  <c r="F776" i="9"/>
  <c r="I775" i="9"/>
  <c r="H775" i="9"/>
  <c r="G775" i="9"/>
  <c r="F775" i="9"/>
  <c r="I774" i="9"/>
  <c r="H774" i="9"/>
  <c r="G774" i="9"/>
  <c r="F774" i="9"/>
  <c r="I773" i="9"/>
  <c r="H773" i="9"/>
  <c r="G773" i="9"/>
  <c r="F773" i="9"/>
  <c r="I772" i="9"/>
  <c r="H772" i="9"/>
  <c r="G772" i="9"/>
  <c r="F772" i="9"/>
  <c r="I771" i="9"/>
  <c r="H771" i="9"/>
  <c r="G771" i="9"/>
  <c r="F771" i="9"/>
  <c r="I770" i="9"/>
  <c r="H770" i="9"/>
  <c r="G770" i="9"/>
  <c r="F770" i="9"/>
  <c r="I769" i="9"/>
  <c r="H769" i="9"/>
  <c r="G769" i="9"/>
  <c r="F769" i="9"/>
  <c r="I768" i="9"/>
  <c r="H768" i="9"/>
  <c r="G768" i="9"/>
  <c r="F768" i="9"/>
  <c r="I767" i="9"/>
  <c r="H767" i="9"/>
  <c r="G767" i="9"/>
  <c r="F767" i="9"/>
  <c r="I766" i="9"/>
  <c r="H766" i="9"/>
  <c r="G766" i="9"/>
  <c r="F766" i="9"/>
  <c r="I765" i="9"/>
  <c r="H765" i="9"/>
  <c r="G765" i="9"/>
  <c r="F765" i="9"/>
  <c r="I764" i="9"/>
  <c r="H764" i="9"/>
  <c r="G764" i="9"/>
  <c r="F764" i="9"/>
  <c r="I763" i="9"/>
  <c r="H763" i="9"/>
  <c r="G763" i="9"/>
  <c r="F763" i="9"/>
  <c r="I762" i="9"/>
  <c r="H762" i="9"/>
  <c r="G762" i="9"/>
  <c r="F762" i="9"/>
  <c r="I761" i="9"/>
  <c r="H761" i="9"/>
  <c r="G761" i="9"/>
  <c r="F761" i="9"/>
  <c r="I760" i="9"/>
  <c r="H760" i="9"/>
  <c r="G760" i="9"/>
  <c r="F760" i="9"/>
  <c r="I759" i="9"/>
  <c r="H759" i="9"/>
  <c r="G759" i="9"/>
  <c r="F759" i="9"/>
  <c r="I758" i="9"/>
  <c r="H758" i="9"/>
  <c r="G758" i="9"/>
  <c r="F758" i="9"/>
  <c r="I757" i="9"/>
  <c r="H757" i="9"/>
  <c r="G757" i="9"/>
  <c r="F757" i="9"/>
  <c r="I756" i="9"/>
  <c r="H756" i="9"/>
  <c r="G756" i="9"/>
  <c r="F756" i="9"/>
  <c r="I755" i="9"/>
  <c r="H755" i="9"/>
  <c r="G755" i="9"/>
  <c r="F755" i="9"/>
  <c r="I754" i="9"/>
  <c r="H754" i="9"/>
  <c r="G754" i="9"/>
  <c r="F754" i="9"/>
  <c r="I753" i="9"/>
  <c r="H753" i="9"/>
  <c r="G753" i="9"/>
  <c r="F753" i="9"/>
  <c r="I752" i="9"/>
  <c r="H752" i="9"/>
  <c r="G752" i="9"/>
  <c r="F752" i="9"/>
  <c r="I751" i="9"/>
  <c r="H751" i="9"/>
  <c r="G751" i="9"/>
  <c r="F751" i="9"/>
  <c r="I750" i="9"/>
  <c r="H750" i="9"/>
  <c r="G750" i="9"/>
  <c r="F750" i="9"/>
  <c r="I749" i="9"/>
  <c r="H749" i="9"/>
  <c r="G749" i="9"/>
  <c r="F749" i="9"/>
  <c r="I748" i="9"/>
  <c r="H748" i="9"/>
  <c r="G748" i="9"/>
  <c r="F748" i="9"/>
  <c r="I747" i="9"/>
  <c r="H747" i="9"/>
  <c r="G747" i="9"/>
  <c r="F747" i="9"/>
  <c r="I746" i="9"/>
  <c r="H746" i="9"/>
  <c r="G746" i="9"/>
  <c r="F746" i="9"/>
  <c r="I745" i="9"/>
  <c r="H745" i="9"/>
  <c r="G745" i="9"/>
  <c r="F745" i="9"/>
  <c r="I744" i="9"/>
  <c r="H744" i="9"/>
  <c r="G744" i="9"/>
  <c r="F744" i="9"/>
  <c r="I743" i="9"/>
  <c r="H743" i="9"/>
  <c r="G743" i="9"/>
  <c r="F743" i="9"/>
  <c r="I742" i="9"/>
  <c r="H742" i="9"/>
  <c r="G742" i="9"/>
  <c r="F742" i="9"/>
  <c r="I741" i="9"/>
  <c r="H741" i="9"/>
  <c r="G741" i="9"/>
  <c r="F741" i="9"/>
  <c r="I740" i="9"/>
  <c r="H740" i="9"/>
  <c r="G740" i="9"/>
  <c r="F740" i="9"/>
  <c r="I739" i="9"/>
  <c r="H739" i="9"/>
  <c r="G739" i="9"/>
  <c r="F739" i="9"/>
  <c r="I738" i="9"/>
  <c r="H738" i="9"/>
  <c r="G738" i="9"/>
  <c r="F738" i="9"/>
  <c r="I737" i="9"/>
  <c r="H737" i="9"/>
  <c r="G737" i="9"/>
  <c r="F737" i="9"/>
  <c r="I736" i="9"/>
  <c r="H736" i="9"/>
  <c r="G736" i="9"/>
  <c r="F736" i="9"/>
  <c r="I735" i="9"/>
  <c r="H735" i="9"/>
  <c r="G735" i="9"/>
  <c r="F735" i="9"/>
  <c r="I734" i="9"/>
  <c r="H734" i="9"/>
  <c r="G734" i="9"/>
  <c r="F734" i="9"/>
  <c r="I733" i="9"/>
  <c r="H733" i="9"/>
  <c r="G733" i="9"/>
  <c r="F733" i="9"/>
  <c r="I732" i="9"/>
  <c r="H732" i="9"/>
  <c r="G732" i="9"/>
  <c r="F732" i="9"/>
  <c r="I731" i="9"/>
  <c r="H731" i="9"/>
  <c r="G731" i="9"/>
  <c r="F731" i="9"/>
  <c r="I730" i="9"/>
  <c r="H730" i="9"/>
  <c r="G730" i="9"/>
  <c r="F730" i="9"/>
  <c r="I729" i="9"/>
  <c r="H729" i="9"/>
  <c r="G729" i="9"/>
  <c r="F729" i="9"/>
  <c r="I728" i="9"/>
  <c r="H728" i="9"/>
  <c r="G728" i="9"/>
  <c r="F728" i="9"/>
  <c r="I727" i="9"/>
  <c r="H727" i="9"/>
  <c r="G727" i="9"/>
  <c r="F727" i="9"/>
  <c r="I726" i="9"/>
  <c r="H726" i="9"/>
  <c r="G726" i="9"/>
  <c r="F726" i="9"/>
  <c r="I725" i="9"/>
  <c r="H725" i="9"/>
  <c r="G725" i="9"/>
  <c r="F725" i="9"/>
  <c r="I724" i="9"/>
  <c r="H724" i="9"/>
  <c r="G724" i="9"/>
  <c r="F724" i="9"/>
  <c r="I723" i="9"/>
  <c r="H723" i="9"/>
  <c r="G723" i="9"/>
  <c r="F723" i="9"/>
  <c r="I722" i="9"/>
  <c r="H722" i="9"/>
  <c r="G722" i="9"/>
  <c r="F722" i="9"/>
  <c r="I721" i="9"/>
  <c r="H721" i="9"/>
  <c r="G721" i="9"/>
  <c r="F721" i="9"/>
  <c r="I720" i="9"/>
  <c r="H720" i="9"/>
  <c r="G720" i="9"/>
  <c r="F720" i="9"/>
  <c r="I719" i="9"/>
  <c r="H719" i="9"/>
  <c r="G719" i="9"/>
  <c r="F719" i="9"/>
  <c r="I718" i="9"/>
  <c r="H718" i="9"/>
  <c r="G718" i="9"/>
  <c r="F718" i="9"/>
  <c r="I717" i="9"/>
  <c r="H717" i="9"/>
  <c r="G717" i="9"/>
  <c r="F717" i="9"/>
  <c r="I716" i="9"/>
  <c r="H716" i="9"/>
  <c r="G716" i="9"/>
  <c r="F716" i="9"/>
  <c r="I715" i="9"/>
  <c r="H715" i="9"/>
  <c r="G715" i="9"/>
  <c r="F715" i="9"/>
  <c r="I714" i="9"/>
  <c r="H714" i="9"/>
  <c r="G714" i="9"/>
  <c r="F714" i="9"/>
  <c r="I713" i="9"/>
  <c r="H713" i="9"/>
  <c r="G713" i="9"/>
  <c r="F713" i="9"/>
  <c r="I712" i="9"/>
  <c r="H712" i="9"/>
  <c r="G712" i="9"/>
  <c r="F712" i="9"/>
  <c r="I711" i="9"/>
  <c r="H711" i="9"/>
  <c r="G711" i="9"/>
  <c r="F711" i="9"/>
  <c r="I710" i="9"/>
  <c r="H710" i="9"/>
  <c r="G710" i="9"/>
  <c r="F710" i="9"/>
  <c r="I709" i="9"/>
  <c r="H709" i="9"/>
  <c r="G709" i="9"/>
  <c r="F709" i="9"/>
  <c r="I707" i="9"/>
  <c r="H707" i="9"/>
  <c r="G707" i="9"/>
  <c r="F707" i="9"/>
  <c r="I706" i="9"/>
  <c r="H706" i="9"/>
  <c r="G706" i="9"/>
  <c r="F706" i="9"/>
  <c r="I705" i="9"/>
  <c r="H705" i="9"/>
  <c r="G705" i="9"/>
  <c r="F705" i="9"/>
  <c r="I704" i="9"/>
  <c r="H704" i="9"/>
  <c r="G704" i="9"/>
  <c r="F704" i="9"/>
  <c r="I703" i="9"/>
  <c r="H703" i="9"/>
  <c r="G703" i="9"/>
  <c r="F703" i="9"/>
  <c r="I702" i="9"/>
  <c r="H702" i="9"/>
  <c r="G702" i="9"/>
  <c r="F702" i="9"/>
  <c r="I701" i="9"/>
  <c r="H701" i="9"/>
  <c r="G701" i="9"/>
  <c r="F701" i="9"/>
  <c r="I700" i="9"/>
  <c r="H700" i="9"/>
  <c r="G700" i="9"/>
  <c r="F700" i="9"/>
  <c r="I699" i="9"/>
  <c r="H699" i="9"/>
  <c r="G699" i="9"/>
  <c r="F699" i="9"/>
  <c r="I698" i="9"/>
  <c r="H698" i="9"/>
  <c r="G698" i="9"/>
  <c r="F698" i="9"/>
  <c r="I697" i="9"/>
  <c r="H697" i="9"/>
  <c r="G697" i="9"/>
  <c r="F697" i="9"/>
  <c r="I696" i="9"/>
  <c r="H696" i="9"/>
  <c r="G696" i="9"/>
  <c r="F696" i="9"/>
  <c r="I695" i="9"/>
  <c r="H695" i="9"/>
  <c r="G695" i="9"/>
  <c r="F695" i="9"/>
  <c r="I694" i="9"/>
  <c r="H694" i="9"/>
  <c r="G694" i="9"/>
  <c r="F694" i="9"/>
  <c r="I693" i="9"/>
  <c r="H693" i="9"/>
  <c r="G693" i="9"/>
  <c r="F693" i="9"/>
  <c r="I692" i="9"/>
  <c r="H692" i="9"/>
  <c r="G692" i="9"/>
  <c r="F692" i="9"/>
  <c r="I691" i="9"/>
  <c r="H691" i="9"/>
  <c r="G691" i="9"/>
  <c r="F691" i="9"/>
  <c r="I690" i="9"/>
  <c r="H690" i="9"/>
  <c r="G690" i="9"/>
  <c r="F690" i="9"/>
  <c r="I689" i="9"/>
  <c r="H689" i="9"/>
  <c r="G689" i="9"/>
  <c r="F689" i="9"/>
  <c r="I688" i="9"/>
  <c r="H688" i="9"/>
  <c r="G688" i="9"/>
  <c r="F688" i="9"/>
  <c r="I687" i="9"/>
  <c r="H687" i="9"/>
  <c r="G687" i="9"/>
  <c r="F687" i="9"/>
  <c r="I686" i="9"/>
  <c r="H686" i="9"/>
  <c r="G686" i="9"/>
  <c r="F686" i="9"/>
  <c r="I685" i="9"/>
  <c r="H685" i="9"/>
  <c r="G685" i="9"/>
  <c r="F685" i="9"/>
  <c r="I684" i="9"/>
  <c r="H684" i="9"/>
  <c r="G684" i="9"/>
  <c r="F684" i="9"/>
  <c r="I683" i="9"/>
  <c r="H683" i="9"/>
  <c r="G683" i="9"/>
  <c r="F683" i="9"/>
  <c r="I682" i="9"/>
  <c r="H682" i="9"/>
  <c r="G682" i="9"/>
  <c r="F682" i="9"/>
  <c r="I681" i="9"/>
  <c r="H681" i="9"/>
  <c r="G681" i="9"/>
  <c r="F681" i="9"/>
  <c r="I680" i="9"/>
  <c r="H680" i="9"/>
  <c r="G680" i="9"/>
  <c r="F680" i="9"/>
  <c r="I679" i="9"/>
  <c r="H679" i="9"/>
  <c r="G679" i="9"/>
  <c r="F679" i="9"/>
  <c r="I678" i="9"/>
  <c r="H678" i="9"/>
  <c r="G678" i="9"/>
  <c r="F678" i="9"/>
  <c r="I677" i="9"/>
  <c r="H677" i="9"/>
  <c r="G677" i="9"/>
  <c r="F677" i="9"/>
  <c r="I676" i="9"/>
  <c r="H676" i="9"/>
  <c r="G676" i="9"/>
  <c r="F676" i="9"/>
  <c r="I675" i="9"/>
  <c r="H675" i="9"/>
  <c r="G675" i="9"/>
  <c r="F675" i="9"/>
  <c r="I674" i="9"/>
  <c r="H674" i="9"/>
  <c r="G674" i="9"/>
  <c r="F674" i="9"/>
  <c r="I673" i="9"/>
  <c r="H673" i="9"/>
  <c r="G673" i="9"/>
  <c r="F673" i="9"/>
  <c r="I672" i="9"/>
  <c r="H672" i="9"/>
  <c r="G672" i="9"/>
  <c r="F672" i="9"/>
  <c r="I671" i="9"/>
  <c r="H671" i="9"/>
  <c r="G671" i="9"/>
  <c r="F671" i="9"/>
  <c r="I670" i="9"/>
  <c r="H670" i="9"/>
  <c r="G670" i="9"/>
  <c r="F670" i="9"/>
  <c r="I669" i="9"/>
  <c r="H669" i="9"/>
  <c r="G669" i="9"/>
  <c r="F669" i="9"/>
  <c r="I668" i="9"/>
  <c r="H668" i="9"/>
  <c r="G668" i="9"/>
  <c r="F668" i="9"/>
  <c r="I667" i="9"/>
  <c r="H667" i="9"/>
  <c r="G667" i="9"/>
  <c r="F667" i="9"/>
  <c r="I666" i="9"/>
  <c r="H666" i="9"/>
  <c r="G666" i="9"/>
  <c r="F666" i="9"/>
  <c r="I665" i="9"/>
  <c r="H665" i="9"/>
  <c r="G665" i="9"/>
  <c r="F665" i="9"/>
  <c r="I664" i="9"/>
  <c r="H664" i="9"/>
  <c r="G664" i="9"/>
  <c r="F664" i="9"/>
  <c r="I663" i="9"/>
  <c r="H663" i="9"/>
  <c r="G663" i="9"/>
  <c r="F663" i="9"/>
  <c r="I662" i="9"/>
  <c r="H662" i="9"/>
  <c r="G662" i="9"/>
  <c r="F662" i="9"/>
  <c r="I661" i="9"/>
  <c r="H661" i="9"/>
  <c r="G661" i="9"/>
  <c r="F661" i="9"/>
  <c r="I660" i="9"/>
  <c r="H660" i="9"/>
  <c r="G660" i="9"/>
  <c r="F660" i="9"/>
  <c r="I659" i="9"/>
  <c r="H659" i="9"/>
  <c r="G659" i="9"/>
  <c r="F659" i="9"/>
  <c r="I658" i="9"/>
  <c r="H658" i="9"/>
  <c r="G658" i="9"/>
  <c r="F658" i="9"/>
  <c r="I657" i="9"/>
  <c r="H657" i="9"/>
  <c r="G657" i="9"/>
  <c r="F657" i="9"/>
  <c r="I656" i="9"/>
  <c r="H656" i="9"/>
  <c r="G656" i="9"/>
  <c r="F656" i="9"/>
  <c r="I655" i="9"/>
  <c r="H655" i="9"/>
  <c r="G655" i="9"/>
  <c r="F655" i="9"/>
  <c r="I654" i="9"/>
  <c r="H654" i="9"/>
  <c r="G654" i="9"/>
  <c r="F654" i="9"/>
  <c r="I653" i="9"/>
  <c r="H653" i="9"/>
  <c r="G653" i="9"/>
  <c r="F653" i="9"/>
  <c r="I652" i="9"/>
  <c r="H652" i="9"/>
  <c r="G652" i="9"/>
  <c r="F652" i="9"/>
  <c r="I651" i="9"/>
  <c r="H651" i="9"/>
  <c r="G651" i="9"/>
  <c r="F651" i="9"/>
  <c r="I650" i="9"/>
  <c r="H650" i="9"/>
  <c r="G650" i="9"/>
  <c r="F650" i="9"/>
  <c r="I649" i="9"/>
  <c r="H649" i="9"/>
  <c r="G649" i="9"/>
  <c r="F649" i="9"/>
  <c r="I648" i="9"/>
  <c r="H648" i="9"/>
  <c r="G648" i="9"/>
  <c r="F648" i="9"/>
  <c r="I647" i="9"/>
  <c r="H647" i="9"/>
  <c r="G647" i="9"/>
  <c r="F647" i="9"/>
  <c r="I646" i="9"/>
  <c r="H646" i="9"/>
  <c r="G646" i="9"/>
  <c r="F646" i="9"/>
  <c r="I645" i="9"/>
  <c r="H645" i="9"/>
  <c r="G645" i="9"/>
  <c r="F645" i="9"/>
  <c r="I644" i="9"/>
  <c r="H644" i="9"/>
  <c r="G644" i="9"/>
  <c r="F644" i="9"/>
  <c r="I643" i="9"/>
  <c r="H643" i="9"/>
  <c r="G643" i="9"/>
  <c r="F643" i="9"/>
  <c r="I642" i="9"/>
  <c r="H642" i="9"/>
  <c r="G642" i="9"/>
  <c r="F642" i="9"/>
  <c r="I641" i="9"/>
  <c r="H641" i="9"/>
  <c r="G641" i="9"/>
  <c r="F641" i="9"/>
  <c r="I640" i="9"/>
  <c r="H640" i="9"/>
  <c r="G640" i="9"/>
  <c r="F640" i="9"/>
  <c r="I639" i="9"/>
  <c r="H639" i="9"/>
  <c r="G639" i="9"/>
  <c r="F639" i="9"/>
  <c r="I638" i="9"/>
  <c r="H638" i="9"/>
  <c r="G638" i="9"/>
  <c r="F638" i="9"/>
  <c r="I637" i="9"/>
  <c r="H637" i="9"/>
  <c r="G637" i="9"/>
  <c r="F637" i="9"/>
  <c r="I636" i="9"/>
  <c r="H636" i="9"/>
  <c r="G636" i="9"/>
  <c r="F636" i="9"/>
  <c r="I635" i="9"/>
  <c r="H635" i="9"/>
  <c r="G635" i="9"/>
  <c r="F635" i="9"/>
  <c r="I634" i="9"/>
  <c r="H634" i="9"/>
  <c r="G634" i="9"/>
  <c r="F634" i="9"/>
  <c r="I633" i="9"/>
  <c r="H633" i="9"/>
  <c r="G633" i="9"/>
  <c r="F633" i="9"/>
  <c r="I632" i="9"/>
  <c r="H632" i="9"/>
  <c r="G632" i="9"/>
  <c r="F632" i="9"/>
  <c r="I631" i="9"/>
  <c r="H631" i="9"/>
  <c r="G631" i="9"/>
  <c r="F631" i="9"/>
  <c r="I630" i="9"/>
  <c r="H630" i="9"/>
  <c r="G630" i="9"/>
  <c r="F630" i="9"/>
  <c r="I629" i="9"/>
  <c r="H629" i="9"/>
  <c r="G629" i="9"/>
  <c r="F629" i="9"/>
  <c r="I628" i="9"/>
  <c r="H628" i="9"/>
  <c r="G628" i="9"/>
  <c r="F628" i="9"/>
  <c r="I627" i="9"/>
  <c r="H627" i="9"/>
  <c r="G627" i="9"/>
  <c r="F627" i="9"/>
  <c r="I626" i="9"/>
  <c r="H626" i="9"/>
  <c r="G626" i="9"/>
  <c r="F626" i="9"/>
  <c r="I625" i="9"/>
  <c r="H625" i="9"/>
  <c r="G625" i="9"/>
  <c r="F625" i="9"/>
  <c r="I624" i="9"/>
  <c r="H624" i="9"/>
  <c r="G624" i="9"/>
  <c r="F624" i="9"/>
  <c r="I623" i="9"/>
  <c r="H623" i="9"/>
  <c r="G623" i="9"/>
  <c r="F623" i="9"/>
  <c r="I622" i="9"/>
  <c r="H622" i="9"/>
  <c r="G622" i="9"/>
  <c r="F622" i="9"/>
  <c r="I621" i="9"/>
  <c r="H621" i="9"/>
  <c r="G621" i="9"/>
  <c r="F621" i="9"/>
  <c r="I620" i="9"/>
  <c r="H620" i="9"/>
  <c r="G620" i="9"/>
  <c r="F620" i="9"/>
  <c r="I619" i="9"/>
  <c r="H619" i="9"/>
  <c r="G619" i="9"/>
  <c r="F619" i="9"/>
  <c r="I618" i="9"/>
  <c r="H618" i="9"/>
  <c r="G618" i="9"/>
  <c r="F618" i="9"/>
  <c r="I617" i="9"/>
  <c r="H617" i="9"/>
  <c r="G617" i="9"/>
  <c r="F617" i="9"/>
  <c r="I616" i="9"/>
  <c r="H616" i="9"/>
  <c r="G616" i="9"/>
  <c r="F616" i="9"/>
  <c r="I615" i="9"/>
  <c r="H615" i="9"/>
  <c r="G615" i="9"/>
  <c r="F615" i="9"/>
  <c r="I614" i="9"/>
  <c r="H614" i="9"/>
  <c r="G614" i="9"/>
  <c r="F614" i="9"/>
  <c r="I613" i="9"/>
  <c r="H613" i="9"/>
  <c r="G613" i="9"/>
  <c r="F613" i="9"/>
  <c r="I612" i="9"/>
  <c r="H612" i="9"/>
  <c r="G612" i="9"/>
  <c r="F612" i="9"/>
  <c r="I611" i="9"/>
  <c r="H611" i="9"/>
  <c r="G611" i="9"/>
  <c r="F611" i="9"/>
  <c r="I610" i="9"/>
  <c r="H610" i="9"/>
  <c r="G610" i="9"/>
  <c r="F610" i="9"/>
  <c r="I609" i="9"/>
  <c r="H609" i="9"/>
  <c r="G609" i="9"/>
  <c r="F609" i="9"/>
  <c r="I608" i="9"/>
  <c r="H608" i="9"/>
  <c r="G608" i="9"/>
  <c r="F608" i="9"/>
  <c r="I607" i="9"/>
  <c r="H607" i="9"/>
  <c r="G607" i="9"/>
  <c r="F607" i="9"/>
  <c r="I606" i="9"/>
  <c r="H606" i="9"/>
  <c r="G606" i="9"/>
  <c r="F606" i="9"/>
  <c r="I605" i="9"/>
  <c r="H605" i="9"/>
  <c r="G605" i="9"/>
  <c r="F605" i="9"/>
  <c r="I604" i="9"/>
  <c r="H604" i="9"/>
  <c r="G604" i="9"/>
  <c r="F604" i="9"/>
  <c r="I603" i="9"/>
  <c r="H603" i="9"/>
  <c r="G603" i="9"/>
  <c r="F603" i="9"/>
  <c r="I602" i="9"/>
  <c r="H602" i="9"/>
  <c r="G602" i="9"/>
  <c r="F602" i="9"/>
  <c r="I601" i="9"/>
  <c r="H601" i="9"/>
  <c r="G601" i="9"/>
  <c r="F601" i="9"/>
  <c r="I600" i="9"/>
  <c r="H600" i="9"/>
  <c r="G600" i="9"/>
  <c r="F600" i="9"/>
  <c r="I599" i="9"/>
  <c r="H599" i="9"/>
  <c r="G599" i="9"/>
  <c r="F599" i="9"/>
  <c r="I598" i="9"/>
  <c r="H598" i="9"/>
  <c r="G598" i="9"/>
  <c r="F598" i="9"/>
  <c r="I597" i="9"/>
  <c r="H597" i="9"/>
  <c r="G597" i="9"/>
  <c r="F597" i="9"/>
  <c r="I596" i="9"/>
  <c r="H596" i="9"/>
  <c r="G596" i="9"/>
  <c r="F596" i="9"/>
  <c r="I595" i="9"/>
  <c r="H595" i="9"/>
  <c r="G595" i="9"/>
  <c r="F595" i="9"/>
  <c r="I594" i="9"/>
  <c r="H594" i="9"/>
  <c r="G594" i="9"/>
  <c r="F594" i="9"/>
  <c r="I593" i="9"/>
  <c r="H593" i="9"/>
  <c r="G593" i="9"/>
  <c r="F593" i="9"/>
  <c r="I592" i="9"/>
  <c r="H592" i="9"/>
  <c r="G592" i="9"/>
  <c r="F592" i="9"/>
  <c r="I591" i="9"/>
  <c r="H591" i="9"/>
  <c r="G591" i="9"/>
  <c r="F591" i="9"/>
  <c r="I590" i="9"/>
  <c r="H590" i="9"/>
  <c r="G590" i="9"/>
  <c r="F590" i="9"/>
  <c r="I589" i="9"/>
  <c r="H589" i="9"/>
  <c r="G589" i="9"/>
  <c r="F589" i="9"/>
  <c r="I588" i="9"/>
  <c r="H588" i="9"/>
  <c r="G588" i="9"/>
  <c r="F588" i="9"/>
  <c r="I587" i="9"/>
  <c r="H587" i="9"/>
  <c r="G587" i="9"/>
  <c r="F587" i="9"/>
  <c r="I586" i="9"/>
  <c r="H586" i="9"/>
  <c r="G586" i="9"/>
  <c r="F586" i="9"/>
  <c r="I585" i="9"/>
  <c r="H585" i="9"/>
  <c r="G585" i="9"/>
  <c r="F585" i="9"/>
  <c r="I584" i="9"/>
  <c r="H584" i="9"/>
  <c r="G584" i="9"/>
  <c r="F584" i="9"/>
  <c r="I583" i="9"/>
  <c r="H583" i="9"/>
  <c r="G583" i="9"/>
  <c r="F583" i="9"/>
  <c r="I582" i="9"/>
  <c r="H582" i="9"/>
  <c r="G582" i="9"/>
  <c r="F582" i="9"/>
  <c r="I581" i="9"/>
  <c r="H581" i="9"/>
  <c r="G581" i="9"/>
  <c r="F581" i="9"/>
  <c r="I580" i="9"/>
  <c r="H580" i="9"/>
  <c r="G580" i="9"/>
  <c r="F580" i="9"/>
  <c r="I579" i="9"/>
  <c r="H579" i="9"/>
  <c r="G579" i="9"/>
  <c r="F579" i="9"/>
  <c r="I578" i="9"/>
  <c r="H578" i="9"/>
  <c r="G578" i="9"/>
  <c r="F578" i="9"/>
  <c r="I577" i="9"/>
  <c r="H577" i="9"/>
  <c r="G577" i="9"/>
  <c r="F577" i="9"/>
  <c r="I576" i="9"/>
  <c r="H576" i="9"/>
  <c r="G576" i="9"/>
  <c r="F576" i="9"/>
  <c r="I575" i="9"/>
  <c r="H575" i="9"/>
  <c r="G575" i="9"/>
  <c r="F575" i="9"/>
  <c r="I574" i="9"/>
  <c r="H574" i="9"/>
  <c r="G574" i="9"/>
  <c r="F574" i="9"/>
  <c r="I573" i="9"/>
  <c r="H573" i="9"/>
  <c r="G573" i="9"/>
  <c r="F573" i="9"/>
  <c r="I572" i="9"/>
  <c r="H572" i="9"/>
  <c r="G572" i="9"/>
  <c r="F572" i="9"/>
  <c r="I571" i="9"/>
  <c r="H571" i="9"/>
  <c r="G571" i="9"/>
  <c r="F571" i="9"/>
  <c r="I570" i="9"/>
  <c r="H570" i="9"/>
  <c r="G570" i="9"/>
  <c r="F570" i="9"/>
  <c r="I569" i="9"/>
  <c r="H569" i="9"/>
  <c r="G569" i="9"/>
  <c r="F569" i="9"/>
  <c r="I568" i="9"/>
  <c r="H568" i="9"/>
  <c r="G568" i="9"/>
  <c r="F568" i="9"/>
  <c r="I567" i="9"/>
  <c r="H567" i="9"/>
  <c r="G567" i="9"/>
  <c r="F567" i="9"/>
  <c r="I566" i="9"/>
  <c r="H566" i="9"/>
  <c r="G566" i="9"/>
  <c r="F566" i="9"/>
  <c r="I565" i="9"/>
  <c r="H565" i="9"/>
  <c r="G565" i="9"/>
  <c r="F565" i="9"/>
  <c r="I564" i="9"/>
  <c r="H564" i="9"/>
  <c r="G564" i="9"/>
  <c r="F564" i="9"/>
  <c r="I563" i="9"/>
  <c r="H563" i="9"/>
  <c r="G563" i="9"/>
  <c r="F563" i="9"/>
  <c r="I562" i="9"/>
  <c r="H562" i="9"/>
  <c r="G562" i="9"/>
  <c r="F562" i="9"/>
  <c r="I561" i="9"/>
  <c r="H561" i="9"/>
  <c r="G561" i="9"/>
  <c r="F561" i="9"/>
  <c r="I560" i="9"/>
  <c r="H560" i="9"/>
  <c r="G560" i="9"/>
  <c r="F560" i="9"/>
  <c r="I559" i="9"/>
  <c r="H559" i="9"/>
  <c r="G559" i="9"/>
  <c r="F559" i="9"/>
  <c r="I558" i="9"/>
  <c r="H558" i="9"/>
  <c r="G558" i="9"/>
  <c r="F558" i="9"/>
  <c r="I557" i="9"/>
  <c r="H557" i="9"/>
  <c r="G557" i="9"/>
  <c r="F557" i="9"/>
  <c r="I556" i="9"/>
  <c r="H556" i="9"/>
  <c r="G556" i="9"/>
  <c r="F556" i="9"/>
  <c r="I555" i="9"/>
  <c r="H555" i="9"/>
  <c r="G555" i="9"/>
  <c r="F555" i="9"/>
  <c r="I554" i="9"/>
  <c r="H554" i="9"/>
  <c r="G554" i="9"/>
  <c r="F554" i="9"/>
  <c r="I553" i="9"/>
  <c r="H553" i="9"/>
  <c r="G553" i="9"/>
  <c r="F553" i="9"/>
  <c r="I552" i="9"/>
  <c r="H552" i="9"/>
  <c r="G552" i="9"/>
  <c r="F552" i="9"/>
  <c r="I551" i="9"/>
  <c r="H551" i="9"/>
  <c r="G551" i="9"/>
  <c r="F551" i="9"/>
  <c r="I550" i="9"/>
  <c r="H550" i="9"/>
  <c r="G550" i="9"/>
  <c r="F550" i="9"/>
  <c r="I549" i="9"/>
  <c r="H549" i="9"/>
  <c r="G549" i="9"/>
  <c r="F549" i="9"/>
  <c r="I548" i="9"/>
  <c r="H548" i="9"/>
  <c r="G548" i="9"/>
  <c r="F548" i="9"/>
  <c r="I547" i="9"/>
  <c r="H547" i="9"/>
  <c r="G547" i="9"/>
  <c r="F547" i="9"/>
  <c r="I546" i="9"/>
  <c r="H546" i="9"/>
  <c r="G546" i="9"/>
  <c r="F546" i="9"/>
  <c r="I545" i="9"/>
  <c r="H545" i="9"/>
  <c r="G545" i="9"/>
  <c r="F545" i="9"/>
  <c r="I544" i="9"/>
  <c r="H544" i="9"/>
  <c r="G544" i="9"/>
  <c r="F544" i="9"/>
  <c r="I543" i="9"/>
  <c r="H543" i="9"/>
  <c r="G543" i="9"/>
  <c r="F543" i="9"/>
  <c r="I542" i="9"/>
  <c r="H542" i="9"/>
  <c r="G542" i="9"/>
  <c r="F542" i="9"/>
  <c r="I541" i="9"/>
  <c r="H541" i="9"/>
  <c r="G541" i="9"/>
  <c r="F541" i="9"/>
  <c r="I540" i="9"/>
  <c r="H540" i="9"/>
  <c r="G540" i="9"/>
  <c r="F540" i="9"/>
  <c r="I539" i="9"/>
  <c r="H539" i="9"/>
  <c r="G539" i="9"/>
  <c r="F539" i="9"/>
  <c r="I538" i="9"/>
  <c r="H538" i="9"/>
  <c r="G538" i="9"/>
  <c r="F538" i="9"/>
  <c r="I537" i="9"/>
  <c r="H537" i="9"/>
  <c r="G537" i="9"/>
  <c r="F537" i="9"/>
  <c r="I536" i="9"/>
  <c r="H536" i="9"/>
  <c r="G536" i="9"/>
  <c r="F536" i="9"/>
  <c r="I535" i="9"/>
  <c r="H535" i="9"/>
  <c r="G535" i="9"/>
  <c r="F535" i="9"/>
  <c r="I534" i="9"/>
  <c r="H534" i="9"/>
  <c r="G534" i="9"/>
  <c r="F534" i="9"/>
  <c r="I533" i="9"/>
  <c r="H533" i="9"/>
  <c r="G533" i="9"/>
  <c r="F533" i="9"/>
  <c r="I532" i="9"/>
  <c r="H532" i="9"/>
  <c r="G532" i="9"/>
  <c r="F532" i="9"/>
  <c r="I531" i="9"/>
  <c r="H531" i="9"/>
  <c r="G531" i="9"/>
  <c r="F531" i="9"/>
  <c r="I530" i="9"/>
  <c r="H530" i="9"/>
  <c r="G530" i="9"/>
  <c r="F530" i="9"/>
  <c r="I529" i="9"/>
  <c r="H529" i="9"/>
  <c r="G529" i="9"/>
  <c r="F529" i="9"/>
  <c r="I528" i="9"/>
  <c r="H528" i="9"/>
  <c r="G528" i="9"/>
  <c r="F528" i="9"/>
  <c r="I527" i="9"/>
  <c r="H527" i="9"/>
  <c r="G527" i="9"/>
  <c r="F527" i="9"/>
  <c r="I526" i="9"/>
  <c r="H526" i="9"/>
  <c r="G526" i="9"/>
  <c r="F526" i="9"/>
  <c r="I525" i="9"/>
  <c r="H525" i="9"/>
  <c r="G525" i="9"/>
  <c r="F525" i="9"/>
  <c r="I524" i="9"/>
  <c r="H524" i="9"/>
  <c r="G524" i="9"/>
  <c r="F524" i="9"/>
  <c r="I523" i="9"/>
  <c r="H523" i="9"/>
  <c r="G523" i="9"/>
  <c r="F523" i="9"/>
  <c r="I522" i="9"/>
  <c r="H522" i="9"/>
  <c r="G522" i="9"/>
  <c r="F522" i="9"/>
  <c r="I521" i="9"/>
  <c r="H521" i="9"/>
  <c r="G521" i="9"/>
  <c r="F521" i="9"/>
  <c r="I520" i="9"/>
  <c r="H520" i="9"/>
  <c r="G520" i="9"/>
  <c r="F520" i="9"/>
  <c r="I519" i="9"/>
  <c r="H519" i="9"/>
  <c r="G519" i="9"/>
  <c r="F519" i="9"/>
  <c r="I518" i="9"/>
  <c r="H518" i="9"/>
  <c r="G518" i="9"/>
  <c r="F518" i="9"/>
  <c r="I517" i="9"/>
  <c r="H517" i="9"/>
  <c r="G517" i="9"/>
  <c r="F517" i="9"/>
  <c r="I516" i="9"/>
  <c r="H516" i="9"/>
  <c r="G516" i="9"/>
  <c r="F516" i="9"/>
  <c r="I515" i="9"/>
  <c r="H515" i="9"/>
  <c r="G515" i="9"/>
  <c r="F515" i="9"/>
  <c r="I514" i="9"/>
  <c r="H514" i="9"/>
  <c r="G514" i="9"/>
  <c r="F514" i="9"/>
  <c r="I513" i="9"/>
  <c r="H513" i="9"/>
  <c r="G513" i="9"/>
  <c r="F513" i="9"/>
  <c r="I512" i="9"/>
  <c r="H512" i="9"/>
  <c r="G512" i="9"/>
  <c r="F512" i="9"/>
  <c r="I511" i="9"/>
  <c r="H511" i="9"/>
  <c r="G511" i="9"/>
  <c r="F511" i="9"/>
  <c r="I510" i="9"/>
  <c r="H510" i="9"/>
  <c r="G510" i="9"/>
  <c r="F510" i="9"/>
  <c r="I509" i="9"/>
  <c r="H509" i="9"/>
  <c r="G509" i="9"/>
  <c r="F509" i="9"/>
  <c r="I508" i="9"/>
  <c r="H508" i="9"/>
  <c r="G508" i="9"/>
  <c r="F508" i="9"/>
  <c r="I507" i="9"/>
  <c r="H507" i="9"/>
  <c r="G507" i="9"/>
  <c r="F507" i="9"/>
  <c r="I506" i="9"/>
  <c r="H506" i="9"/>
  <c r="G506" i="9"/>
  <c r="F506" i="9"/>
  <c r="I505" i="9"/>
  <c r="H505" i="9"/>
  <c r="G505" i="9"/>
  <c r="F505" i="9"/>
  <c r="I504" i="9"/>
  <c r="H504" i="9"/>
  <c r="G504" i="9"/>
  <c r="F504" i="9"/>
  <c r="I503" i="9"/>
  <c r="H503" i="9"/>
  <c r="G503" i="9"/>
  <c r="F503" i="9"/>
  <c r="P90" i="8"/>
  <c r="P89" i="8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2" i="7"/>
  <c r="W193" i="6"/>
  <c r="W192" i="6"/>
  <c r="W191" i="6"/>
  <c r="W190" i="6"/>
  <c r="W189" i="6"/>
  <c r="W188" i="6"/>
  <c r="W187" i="6"/>
  <c r="W186" i="6"/>
  <c r="W185" i="6"/>
  <c r="W184" i="6"/>
  <c r="W183" i="6"/>
  <c r="W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</calcChain>
</file>

<file path=xl/sharedStrings.xml><?xml version="1.0" encoding="utf-8"?>
<sst xmlns="http://schemas.openxmlformats.org/spreadsheetml/2006/main" count="28872" uniqueCount="7642">
  <si>
    <t>MSISDN</t>
  </si>
  <si>
    <t>ICCID</t>
  </si>
  <si>
    <t>IMSI</t>
  </si>
  <si>
    <t>当月流量(MB)</t>
  </si>
  <si>
    <t>套餐剩余流量(MB)</t>
  </si>
  <si>
    <t>当月计费语音(分)</t>
  </si>
  <si>
    <t>套餐剩余语音(分)</t>
  </si>
  <si>
    <t>卡状态</t>
  </si>
  <si>
    <t>短信端口号</t>
  </si>
  <si>
    <t>备注</t>
  </si>
  <si>
    <t>平台计费组代码</t>
  </si>
  <si>
    <t>SIM卡类型</t>
  </si>
  <si>
    <t>测试期起始日期</t>
  </si>
  <si>
    <t>沉默期起始日期</t>
  </si>
  <si>
    <t>计费起始日期</t>
  </si>
  <si>
    <t>测试期流量(MB)</t>
  </si>
  <si>
    <t>1440911102000</t>
  </si>
  <si>
    <t>89860491102180912000</t>
  </si>
  <si>
    <t>460081111002000</t>
  </si>
  <si>
    <t>1.250</t>
  </si>
  <si>
    <t>98.750</t>
  </si>
  <si>
    <t>0</t>
  </si>
  <si>
    <t>正使用</t>
  </si>
  <si>
    <t>1064899102581</t>
  </si>
  <si>
    <t>None</t>
  </si>
  <si>
    <t>1YTWLGW100M21</t>
  </si>
  <si>
    <t>9</t>
  </si>
  <si>
    <t>2021-09-01</t>
  </si>
  <si>
    <t>2021-10-01</t>
  </si>
  <si>
    <t>0.000</t>
  </si>
  <si>
    <t>1440911102001</t>
  </si>
  <si>
    <t>89860491102180912001</t>
  </si>
  <si>
    <t>460081111002001</t>
  </si>
  <si>
    <t>2.125</t>
  </si>
  <si>
    <t>97.875</t>
  </si>
  <si>
    <t>1440911102002</t>
  </si>
  <si>
    <t>89860491102180912002</t>
  </si>
  <si>
    <t>460081111002002</t>
  </si>
  <si>
    <t>2.531</t>
  </si>
  <si>
    <t>97.469</t>
  </si>
  <si>
    <t>1440911102003</t>
  </si>
  <si>
    <t>89860491102180912003</t>
  </si>
  <si>
    <t>460081111002003</t>
  </si>
  <si>
    <t>1.313</t>
  </si>
  <si>
    <t>98.687</t>
  </si>
  <si>
    <t>1440911102004</t>
  </si>
  <si>
    <t>89860491102180912004</t>
  </si>
  <si>
    <t>460081111002004</t>
  </si>
  <si>
    <t>0.781</t>
  </si>
  <si>
    <t>99.219</t>
  </si>
  <si>
    <t>1440911102005</t>
  </si>
  <si>
    <t>89860491102180912005</t>
  </si>
  <si>
    <t>460081111002005</t>
  </si>
  <si>
    <t>4.719</t>
  </si>
  <si>
    <t>95.281</t>
  </si>
  <si>
    <t>1440911102006</t>
  </si>
  <si>
    <t>89860491102180912006</t>
  </si>
  <si>
    <t>460081111002006</t>
  </si>
  <si>
    <t>1440911102007</t>
  </si>
  <si>
    <t>89860491102180912007</t>
  </si>
  <si>
    <t>460081111002007</t>
  </si>
  <si>
    <t>5.250</t>
  </si>
  <si>
    <t>94.750</t>
  </si>
  <si>
    <t>1440911102008</t>
  </si>
  <si>
    <t>89860491102180912008</t>
  </si>
  <si>
    <t>460081111002008</t>
  </si>
  <si>
    <t>0.875</t>
  </si>
  <si>
    <t>99.125</t>
  </si>
  <si>
    <t>1440911102009</t>
  </si>
  <si>
    <t>89860491102180912009</t>
  </si>
  <si>
    <t>460081111002009</t>
  </si>
  <si>
    <t>2.031</t>
  </si>
  <si>
    <t>97.969</t>
  </si>
  <si>
    <t>1440911102010</t>
  </si>
  <si>
    <t>89860491102180912010</t>
  </si>
  <si>
    <t>460081111002010</t>
  </si>
  <si>
    <t>0.969</t>
  </si>
  <si>
    <t>99.031</t>
  </si>
  <si>
    <t>1440911102011</t>
  </si>
  <si>
    <t>89860491102180912011</t>
  </si>
  <si>
    <t>460081111002011</t>
  </si>
  <si>
    <t>1440911102012</t>
  </si>
  <si>
    <t>89860491102180912012</t>
  </si>
  <si>
    <t>460081111002012</t>
  </si>
  <si>
    <t>1.500</t>
  </si>
  <si>
    <t>98.500</t>
  </si>
  <si>
    <t>1440911102013</t>
  </si>
  <si>
    <t>89860491102180912013</t>
  </si>
  <si>
    <t>460081111002013</t>
  </si>
  <si>
    <t>1.844</t>
  </si>
  <si>
    <t>98.156</t>
  </si>
  <si>
    <t>1440911102014</t>
  </si>
  <si>
    <t>89860491102180912014</t>
  </si>
  <si>
    <t>460081111002014</t>
  </si>
  <si>
    <t>0.844</t>
  </si>
  <si>
    <t>99.156</t>
  </si>
  <si>
    <t>1440911102015</t>
  </si>
  <si>
    <t>89860491102180912015</t>
  </si>
  <si>
    <t>460081111002015</t>
  </si>
  <si>
    <t>0.906</t>
  </si>
  <si>
    <t>99.094</t>
  </si>
  <si>
    <t>1440911102016</t>
  </si>
  <si>
    <t>89860491102180912016</t>
  </si>
  <si>
    <t>460081111002016</t>
  </si>
  <si>
    <t>0.938</t>
  </si>
  <si>
    <t>99.062</t>
  </si>
  <si>
    <t>1440911102017</t>
  </si>
  <si>
    <t>89860491102180912017</t>
  </si>
  <si>
    <t>460081111002017</t>
  </si>
  <si>
    <t>0.719</t>
  </si>
  <si>
    <t>99.281</t>
  </si>
  <si>
    <t>1440911102018</t>
  </si>
  <si>
    <t>89860491102180912018</t>
  </si>
  <si>
    <t>460081111002018</t>
  </si>
  <si>
    <t>2.063</t>
  </si>
  <si>
    <t>97.937</t>
  </si>
  <si>
    <t>1440911102019</t>
  </si>
  <si>
    <t>89860491102180912019</t>
  </si>
  <si>
    <t>460081111002019</t>
  </si>
  <si>
    <t>2.094</t>
  </si>
  <si>
    <t>97.906</t>
  </si>
  <si>
    <t>1440911102020</t>
  </si>
  <si>
    <t>89860491102180912020</t>
  </si>
  <si>
    <t>460081111002020</t>
  </si>
  <si>
    <t>1.000</t>
  </si>
  <si>
    <t>99.000</t>
  </si>
  <si>
    <t>1440911102021</t>
  </si>
  <si>
    <t>89860491102180912021</t>
  </si>
  <si>
    <t>460081111002021</t>
  </si>
  <si>
    <t>2.250</t>
  </si>
  <si>
    <t>97.750</t>
  </si>
  <si>
    <t>1440911102022</t>
  </si>
  <si>
    <t>89860491102180912022</t>
  </si>
  <si>
    <t>460081111002022</t>
  </si>
  <si>
    <t>2.500</t>
  </si>
  <si>
    <t>97.500</t>
  </si>
  <si>
    <t>1440911102023</t>
  </si>
  <si>
    <t>89860491102180912023</t>
  </si>
  <si>
    <t>460081111002023</t>
  </si>
  <si>
    <t>3.344</t>
  </si>
  <si>
    <t>96.656</t>
  </si>
  <si>
    <t>1440911102024</t>
  </si>
  <si>
    <t>89860491102180912024</t>
  </si>
  <si>
    <t>460081111002024</t>
  </si>
  <si>
    <t>2.313</t>
  </si>
  <si>
    <t>97.687</t>
  </si>
  <si>
    <t>1440911102025</t>
  </si>
  <si>
    <t>89860491102180912025</t>
  </si>
  <si>
    <t>460081111002025</t>
  </si>
  <si>
    <t>1440911102026</t>
  </si>
  <si>
    <t>89860491102180912026</t>
  </si>
  <si>
    <t>460081111002026</t>
  </si>
  <si>
    <t>3.125</t>
  </si>
  <si>
    <t>96.875</t>
  </si>
  <si>
    <t>1440911102027</t>
  </si>
  <si>
    <t>89860491102180912027</t>
  </si>
  <si>
    <t>460081111002027</t>
  </si>
  <si>
    <t>3.656</t>
  </si>
  <si>
    <t>96.344</t>
  </si>
  <si>
    <t>1440911102028</t>
  </si>
  <si>
    <t>89860491102180912028</t>
  </si>
  <si>
    <t>460081111002028</t>
  </si>
  <si>
    <t>1.938</t>
  </si>
  <si>
    <t>98.062</t>
  </si>
  <si>
    <t>1440911102029</t>
  </si>
  <si>
    <t>89860491102180912029</t>
  </si>
  <si>
    <t>460081111002029</t>
  </si>
  <si>
    <t>0.688</t>
  </si>
  <si>
    <t>99.312</t>
  </si>
  <si>
    <t>1440911102030</t>
  </si>
  <si>
    <t>89860491102180912030</t>
  </si>
  <si>
    <t>460081111002030</t>
  </si>
  <si>
    <t>1440911102031</t>
  </si>
  <si>
    <t>89860491102180912031</t>
  </si>
  <si>
    <t>460081111002031</t>
  </si>
  <si>
    <t>1440911102032</t>
  </si>
  <si>
    <t>89860491102180912032</t>
  </si>
  <si>
    <t>460081111002032</t>
  </si>
  <si>
    <t>1.813</t>
  </si>
  <si>
    <t>98.187</t>
  </si>
  <si>
    <t>1440911102033</t>
  </si>
  <si>
    <t>89860491102180912033</t>
  </si>
  <si>
    <t>460081111002033</t>
  </si>
  <si>
    <t>1440911102034</t>
  </si>
  <si>
    <t>89860491102180912034</t>
  </si>
  <si>
    <t>460081111002034</t>
  </si>
  <si>
    <t>2.656</t>
  </si>
  <si>
    <t>97.344</t>
  </si>
  <si>
    <t>1440911102035</t>
  </si>
  <si>
    <t>89860491102180912035</t>
  </si>
  <si>
    <t>460081111002035</t>
  </si>
  <si>
    <t>3.750</t>
  </si>
  <si>
    <t>96.250</t>
  </si>
  <si>
    <t>1440911102036</t>
  </si>
  <si>
    <t>89860491102180912036</t>
  </si>
  <si>
    <t>460081111002036</t>
  </si>
  <si>
    <t>3.094</t>
  </si>
  <si>
    <t>96.906</t>
  </si>
  <si>
    <t>1440911102037</t>
  </si>
  <si>
    <t>89860491102180912037</t>
  </si>
  <si>
    <t>460081111002037</t>
  </si>
  <si>
    <t>1440911102038</t>
  </si>
  <si>
    <t>89860491102180912038</t>
  </si>
  <si>
    <t>460081111002038</t>
  </si>
  <si>
    <t>1.719</t>
  </si>
  <si>
    <t>98.281</t>
  </si>
  <si>
    <t>1440911102039</t>
  </si>
  <si>
    <t>89860491102180912039</t>
  </si>
  <si>
    <t>460081111002039</t>
  </si>
  <si>
    <t>1440911102040</t>
  </si>
  <si>
    <t>89860491102180912040</t>
  </si>
  <si>
    <t>460081111002040</t>
  </si>
  <si>
    <t>2.156</t>
  </si>
  <si>
    <t>97.844</t>
  </si>
  <si>
    <t>1440911102041</t>
  </si>
  <si>
    <t>89860491102180912041</t>
  </si>
  <si>
    <t>460081111002041</t>
  </si>
  <si>
    <t>1440911102042</t>
  </si>
  <si>
    <t>89860491102180912042</t>
  </si>
  <si>
    <t>460081111002042</t>
  </si>
  <si>
    <t>1440911102043</t>
  </si>
  <si>
    <t>89860491102180912043</t>
  </si>
  <si>
    <t>460081111002043</t>
  </si>
  <si>
    <t>1440911102044</t>
  </si>
  <si>
    <t>89860491102180912044</t>
  </si>
  <si>
    <t>460081111002044</t>
  </si>
  <si>
    <t>2.438</t>
  </si>
  <si>
    <t>97.562</t>
  </si>
  <si>
    <t>1440911102045</t>
  </si>
  <si>
    <t>89860491102180912045</t>
  </si>
  <si>
    <t>460081111002045</t>
  </si>
  <si>
    <t>1440911102046</t>
  </si>
  <si>
    <t>89860491102180912046</t>
  </si>
  <si>
    <t>460081111002046</t>
  </si>
  <si>
    <t>1440911102047</t>
  </si>
  <si>
    <t>89860491102180912047</t>
  </si>
  <si>
    <t>460081111002047</t>
  </si>
  <si>
    <t>2.188</t>
  </si>
  <si>
    <t>97.812</t>
  </si>
  <si>
    <t>1440911102048</t>
  </si>
  <si>
    <t>89860491102180912048</t>
  </si>
  <si>
    <t>460081111002048</t>
  </si>
  <si>
    <t>1440911102049</t>
  </si>
  <si>
    <t>89860491102180912049</t>
  </si>
  <si>
    <t>460081111002049</t>
  </si>
  <si>
    <t>2.688</t>
  </si>
  <si>
    <t>97.312</t>
  </si>
  <si>
    <t>1440911102050</t>
  </si>
  <si>
    <t>89860491102180912050</t>
  </si>
  <si>
    <t>460081111002050</t>
  </si>
  <si>
    <t>0.625</t>
  </si>
  <si>
    <t>99.375</t>
  </si>
  <si>
    <t>1440911102051</t>
  </si>
  <si>
    <t>89860491102180912051</t>
  </si>
  <si>
    <t>460081111002051</t>
  </si>
  <si>
    <t>0.750</t>
  </si>
  <si>
    <t>99.250</t>
  </si>
  <si>
    <t>1440911102052</t>
  </si>
  <si>
    <t>89860491102180912052</t>
  </si>
  <si>
    <t>460081111002052</t>
  </si>
  <si>
    <t>2.281</t>
  </si>
  <si>
    <t>97.719</t>
  </si>
  <si>
    <t>1440911102053</t>
  </si>
  <si>
    <t>89860491102180912053</t>
  </si>
  <si>
    <t>460081111002053</t>
  </si>
  <si>
    <t>1440911102054</t>
  </si>
  <si>
    <t>89860491102180912054</t>
  </si>
  <si>
    <t>460081111002054</t>
  </si>
  <si>
    <t>1440911102055</t>
  </si>
  <si>
    <t>89860491102180912055</t>
  </si>
  <si>
    <t>460081111002055</t>
  </si>
  <si>
    <t>0.219</t>
  </si>
  <si>
    <t>99.781</t>
  </si>
  <si>
    <t>1440911102056</t>
  </si>
  <si>
    <t>89860491102180912056</t>
  </si>
  <si>
    <t>460081111002056</t>
  </si>
  <si>
    <t>1.781</t>
  </si>
  <si>
    <t>98.219</t>
  </si>
  <si>
    <t>1440911102057</t>
  </si>
  <si>
    <t>89860491102180912057</t>
  </si>
  <si>
    <t>460081111002057</t>
  </si>
  <si>
    <t>0.188</t>
  </si>
  <si>
    <t>99.812</t>
  </si>
  <si>
    <t>1440911102058</t>
  </si>
  <si>
    <t>89860491102180912058</t>
  </si>
  <si>
    <t>460081111002058</t>
  </si>
  <si>
    <t>1440911102059</t>
  </si>
  <si>
    <t>89860491102180912059</t>
  </si>
  <si>
    <t>460081111002059</t>
  </si>
  <si>
    <t>1440911102060</t>
  </si>
  <si>
    <t>89860491102180912060</t>
  </si>
  <si>
    <t>460081111002060</t>
  </si>
  <si>
    <t>1440911102061</t>
  </si>
  <si>
    <t>89860491102180912061</t>
  </si>
  <si>
    <t>460081111002061</t>
  </si>
  <si>
    <t>0.813</t>
  </si>
  <si>
    <t>99.187</t>
  </si>
  <si>
    <t>1440911102062</t>
  </si>
  <si>
    <t>89860491102180912062</t>
  </si>
  <si>
    <t>460081111002062</t>
  </si>
  <si>
    <t>1440911102063</t>
  </si>
  <si>
    <t>89860491102180912063</t>
  </si>
  <si>
    <t>460081111002063</t>
  </si>
  <si>
    <t>1.625</t>
  </si>
  <si>
    <t>98.375</t>
  </si>
  <si>
    <t>1440911102064</t>
  </si>
  <si>
    <t>89860491102180912064</t>
  </si>
  <si>
    <t>460081111002064</t>
  </si>
  <si>
    <t>1440911102065</t>
  </si>
  <si>
    <t>89860491102180912065</t>
  </si>
  <si>
    <t>460081111002065</t>
  </si>
  <si>
    <t>1.031</t>
  </si>
  <si>
    <t>98.969</t>
  </si>
  <si>
    <t>1440911102066</t>
  </si>
  <si>
    <t>89860491102180912066</t>
  </si>
  <si>
    <t>460081111002066</t>
  </si>
  <si>
    <t>1440911102067</t>
  </si>
  <si>
    <t>89860491102180912067</t>
  </si>
  <si>
    <t>460081111002067</t>
  </si>
  <si>
    <t>1440911102068</t>
  </si>
  <si>
    <t>89860491102180912068</t>
  </si>
  <si>
    <t>460081111002068</t>
  </si>
  <si>
    <t>1.594</t>
  </si>
  <si>
    <t>98.406</t>
  </si>
  <si>
    <t>1440911102069</t>
  </si>
  <si>
    <t>89860491102180912069</t>
  </si>
  <si>
    <t>460081111002069</t>
  </si>
  <si>
    <t>1440911102070</t>
  </si>
  <si>
    <t>89860491102180912070</t>
  </si>
  <si>
    <t>460081111002070</t>
  </si>
  <si>
    <t>1440911102071</t>
  </si>
  <si>
    <t>89860491102180912071</t>
  </si>
  <si>
    <t>460081111002071</t>
  </si>
  <si>
    <t>1440911102072</t>
  </si>
  <si>
    <t>89860491102180912072</t>
  </si>
  <si>
    <t>460081111002072</t>
  </si>
  <si>
    <t>1440911102073</t>
  </si>
  <si>
    <t>89860491102180912073</t>
  </si>
  <si>
    <t>460081111002073</t>
  </si>
  <si>
    <t>1440911102074</t>
  </si>
  <si>
    <t>89860491102180912074</t>
  </si>
  <si>
    <t>460081111002074</t>
  </si>
  <si>
    <t>1440911102075</t>
  </si>
  <si>
    <t>89860491102180912075</t>
  </si>
  <si>
    <t>460081111002075</t>
  </si>
  <si>
    <t>1440911102076</t>
  </si>
  <si>
    <t>89860491102180912076</t>
  </si>
  <si>
    <t>460081111002076</t>
  </si>
  <si>
    <t>1440911102077</t>
  </si>
  <si>
    <t>89860491102180912077</t>
  </si>
  <si>
    <t>460081111002077</t>
  </si>
  <si>
    <t>1440911102078</t>
  </si>
  <si>
    <t>89860491102180912078</t>
  </si>
  <si>
    <t>460081111002078</t>
  </si>
  <si>
    <t>1.438</t>
  </si>
  <si>
    <t>98.562</t>
  </si>
  <si>
    <t>1440911102079</t>
  </si>
  <si>
    <t>89860491102180912079</t>
  </si>
  <si>
    <t>460081111002079</t>
  </si>
  <si>
    <t>2.375</t>
  </si>
  <si>
    <t>97.625</t>
  </si>
  <si>
    <t>1440911102080</t>
  </si>
  <si>
    <t>89860491102180912080</t>
  </si>
  <si>
    <t>460081111002080</t>
  </si>
  <si>
    <t>1440911102081</t>
  </si>
  <si>
    <t>89860491102180912081</t>
  </si>
  <si>
    <t>460081111002081</t>
  </si>
  <si>
    <t>1440911102082</t>
  </si>
  <si>
    <t>89860491102180912082</t>
  </si>
  <si>
    <t>460081111002082</t>
  </si>
  <si>
    <t>1.281</t>
  </si>
  <si>
    <t>98.719</t>
  </si>
  <si>
    <t>1440911102083</t>
  </si>
  <si>
    <t>89860491102180912083</t>
  </si>
  <si>
    <t>460081111002083</t>
  </si>
  <si>
    <t>1440911102084</t>
  </si>
  <si>
    <t>89860491102180912084</t>
  </si>
  <si>
    <t>460081111002084</t>
  </si>
  <si>
    <t>1440911102085</t>
  </si>
  <si>
    <t>89860491102180912085</t>
  </si>
  <si>
    <t>460081111002085</t>
  </si>
  <si>
    <t>1.469</t>
  </si>
  <si>
    <t>98.531</t>
  </si>
  <si>
    <t>1440911102086</t>
  </si>
  <si>
    <t>89860491102180912086</t>
  </si>
  <si>
    <t>460081111002086</t>
  </si>
  <si>
    <t>1440911102087</t>
  </si>
  <si>
    <t>89860491102180912087</t>
  </si>
  <si>
    <t>460081111002087</t>
  </si>
  <si>
    <t>1440911102088</t>
  </si>
  <si>
    <t>89860491102180912088</t>
  </si>
  <si>
    <t>460081111002088</t>
  </si>
  <si>
    <t>1440911102089</t>
  </si>
  <si>
    <t>89860491102180912089</t>
  </si>
  <si>
    <t>460081111002089</t>
  </si>
  <si>
    <t>1440911102090</t>
  </si>
  <si>
    <t>89860491102180912090</t>
  </si>
  <si>
    <t>460081111002090</t>
  </si>
  <si>
    <t>1440911102091</t>
  </si>
  <si>
    <t>89860491102180912091</t>
  </si>
  <si>
    <t>460081111002091</t>
  </si>
  <si>
    <t>1440911102092</t>
  </si>
  <si>
    <t>89860491102180912092</t>
  </si>
  <si>
    <t>460081111002092</t>
  </si>
  <si>
    <t>1440911102093</t>
  </si>
  <si>
    <t>89860491102180912093</t>
  </si>
  <si>
    <t>460081111002093</t>
  </si>
  <si>
    <t>1440911102094</t>
  </si>
  <si>
    <t>89860491102180912094</t>
  </si>
  <si>
    <t>460081111002094</t>
  </si>
  <si>
    <t>1440911102095</t>
  </si>
  <si>
    <t>89860491102180912095</t>
  </si>
  <si>
    <t>460081111002095</t>
  </si>
  <si>
    <t>1440911102096</t>
  </si>
  <si>
    <t>89860491102180912096</t>
  </si>
  <si>
    <t>460081111002096</t>
  </si>
  <si>
    <t>1440911102097</t>
  </si>
  <si>
    <t>89860491102180912097</t>
  </si>
  <si>
    <t>460081111002097</t>
  </si>
  <si>
    <t>1.906</t>
  </si>
  <si>
    <t>98.094</t>
  </si>
  <si>
    <t>1440911102098</t>
  </si>
  <si>
    <t>89860491102180912098</t>
  </si>
  <si>
    <t>460081111002098</t>
  </si>
  <si>
    <t>1440911102099</t>
  </si>
  <si>
    <t>89860491102180912099</t>
  </si>
  <si>
    <t>460081111002099</t>
  </si>
  <si>
    <t>1440911102100</t>
  </si>
  <si>
    <t>89860491102180912100</t>
  </si>
  <si>
    <t>460081111002100</t>
  </si>
  <si>
    <t>1.875</t>
  </si>
  <si>
    <t>98.125</t>
  </si>
  <si>
    <t>1440911102101</t>
  </si>
  <si>
    <t>89860491102180912101</t>
  </si>
  <si>
    <t>460081111002101</t>
  </si>
  <si>
    <t>1440911102102</t>
  </si>
  <si>
    <t>89860491102180912102</t>
  </si>
  <si>
    <t>460081111002102</t>
  </si>
  <si>
    <t>1440911102103</t>
  </si>
  <si>
    <t>89860491102180912103</t>
  </si>
  <si>
    <t>460081111002103</t>
  </si>
  <si>
    <t>1440911102104</t>
  </si>
  <si>
    <t>89860491102180912104</t>
  </si>
  <si>
    <t>460081111002104</t>
  </si>
  <si>
    <t>1440911102105</t>
  </si>
  <si>
    <t>89860491102180912105</t>
  </si>
  <si>
    <t>460081111002105</t>
  </si>
  <si>
    <t>2.000</t>
  </si>
  <si>
    <t>98.000</t>
  </si>
  <si>
    <t>1440911102106</t>
  </si>
  <si>
    <t>89860491102180912106</t>
  </si>
  <si>
    <t>460081111002106</t>
  </si>
  <si>
    <t>1440911102107</t>
  </si>
  <si>
    <t>89860491102180912107</t>
  </si>
  <si>
    <t>460081111002107</t>
  </si>
  <si>
    <t>1440911102108</t>
  </si>
  <si>
    <t>89860491102180912108</t>
  </si>
  <si>
    <t>460081111002108</t>
  </si>
  <si>
    <t>1440911102109</t>
  </si>
  <si>
    <t>89860491102180912109</t>
  </si>
  <si>
    <t>460081111002109</t>
  </si>
  <si>
    <t>1440911102110</t>
  </si>
  <si>
    <t>89860491102180912110</t>
  </si>
  <si>
    <t>460081111002110</t>
  </si>
  <si>
    <t>5.688</t>
  </si>
  <si>
    <t>94.312</t>
  </si>
  <si>
    <t>1440911102111</t>
  </si>
  <si>
    <t>89860491102180912111</t>
  </si>
  <si>
    <t>460081111002111</t>
  </si>
  <si>
    <t>1440911102112</t>
  </si>
  <si>
    <t>89860491102180912112</t>
  </si>
  <si>
    <t>460081111002112</t>
  </si>
  <si>
    <t>1440911102113</t>
  </si>
  <si>
    <t>89860491102180912113</t>
  </si>
  <si>
    <t>460081111002113</t>
  </si>
  <si>
    <t>1.375</t>
  </si>
  <si>
    <t>98.625</t>
  </si>
  <si>
    <t>1440911102114</t>
  </si>
  <si>
    <t>89860491102180912114</t>
  </si>
  <si>
    <t>460081111002114</t>
  </si>
  <si>
    <t>1440911102115</t>
  </si>
  <si>
    <t>89860491102180912115</t>
  </si>
  <si>
    <t>460081111002115</t>
  </si>
  <si>
    <t>1440911102116</t>
  </si>
  <si>
    <t>89860491102180912116</t>
  </si>
  <si>
    <t>460081111002116</t>
  </si>
  <si>
    <t>1440911102117</t>
  </si>
  <si>
    <t>89860491102180912117</t>
  </si>
  <si>
    <t>460081111002117</t>
  </si>
  <si>
    <t>1440911102118</t>
  </si>
  <si>
    <t>89860491102180912118</t>
  </si>
  <si>
    <t>460081111002118</t>
  </si>
  <si>
    <t>1440911102119</t>
  </si>
  <si>
    <t>89860491102180912119</t>
  </si>
  <si>
    <t>460081111002119</t>
  </si>
  <si>
    <t>0.656</t>
  </si>
  <si>
    <t>99.344</t>
  </si>
  <si>
    <t>1440911102120</t>
  </si>
  <si>
    <t>89860491102180912120</t>
  </si>
  <si>
    <t>460081111002120</t>
  </si>
  <si>
    <t>1440911102121</t>
  </si>
  <si>
    <t>89860491102180912121</t>
  </si>
  <si>
    <t>460081111002121</t>
  </si>
  <si>
    <t>1440911102122</t>
  </si>
  <si>
    <t>89860491102180912122</t>
  </si>
  <si>
    <t>460081111002122</t>
  </si>
  <si>
    <t>1440911102123</t>
  </si>
  <si>
    <t>89860491102180912123</t>
  </si>
  <si>
    <t>460081111002123</t>
  </si>
  <si>
    <t>1440911102124</t>
  </si>
  <si>
    <t>89860491102180912124</t>
  </si>
  <si>
    <t>460081111002124</t>
  </si>
  <si>
    <t>1440911102125</t>
  </si>
  <si>
    <t>89860491102180912125</t>
  </si>
  <si>
    <t>460081111002125</t>
  </si>
  <si>
    <t>3.625</t>
  </si>
  <si>
    <t>96.375</t>
  </si>
  <si>
    <t>1440911102126</t>
  </si>
  <si>
    <t>89860491102180912126</t>
  </si>
  <si>
    <t>460081111002126</t>
  </si>
  <si>
    <t>1440911102127</t>
  </si>
  <si>
    <t>89860491102180912127</t>
  </si>
  <si>
    <t>460081111002127</t>
  </si>
  <si>
    <t>4.156</t>
  </si>
  <si>
    <t>95.844</t>
  </si>
  <si>
    <t>1440911102128</t>
  </si>
  <si>
    <t>89860491102180912128</t>
  </si>
  <si>
    <t>460081111002128</t>
  </si>
  <si>
    <t>0.438</t>
  </si>
  <si>
    <t>99.562</t>
  </si>
  <si>
    <t>1440911102129</t>
  </si>
  <si>
    <t>89860491102180912129</t>
  </si>
  <si>
    <t>460081111002129</t>
  </si>
  <si>
    <t>1440911102130</t>
  </si>
  <si>
    <t>89860491102180912130</t>
  </si>
  <si>
    <t>460081111002130</t>
  </si>
  <si>
    <t>3.969</t>
  </si>
  <si>
    <t>96.031</t>
  </si>
  <si>
    <t>1440911102131</t>
  </si>
  <si>
    <t>89860491102180912131</t>
  </si>
  <si>
    <t>460081111002131</t>
  </si>
  <si>
    <t>6.500</t>
  </si>
  <si>
    <t>93.500</t>
  </si>
  <si>
    <t>1440911102132</t>
  </si>
  <si>
    <t>89860491102180912132</t>
  </si>
  <si>
    <t>460081111002132</t>
  </si>
  <si>
    <t>7.594</t>
  </si>
  <si>
    <t>92.406</t>
  </si>
  <si>
    <t>1440911102133</t>
  </si>
  <si>
    <t>89860491102180912133</t>
  </si>
  <si>
    <t>460081111002133</t>
  </si>
  <si>
    <t>4.188</t>
  </si>
  <si>
    <t>95.812</t>
  </si>
  <si>
    <t>1440911102134</t>
  </si>
  <si>
    <t>89860491102180912134</t>
  </si>
  <si>
    <t>460081111002134</t>
  </si>
  <si>
    <t>1440911102135</t>
  </si>
  <si>
    <t>89860491102180912135</t>
  </si>
  <si>
    <t>460081111002135</t>
  </si>
  <si>
    <t>1440911102136</t>
  </si>
  <si>
    <t>89860491102180912136</t>
  </si>
  <si>
    <t>460081111002136</t>
  </si>
  <si>
    <t>4.906</t>
  </si>
  <si>
    <t>95.094</t>
  </si>
  <si>
    <t>1440911102137</t>
  </si>
  <si>
    <t>89860491102180912137</t>
  </si>
  <si>
    <t>460081111002137</t>
  </si>
  <si>
    <t>4.281</t>
  </si>
  <si>
    <t>95.719</t>
  </si>
  <si>
    <t>1440911102138</t>
  </si>
  <si>
    <t>89860491102180912138</t>
  </si>
  <si>
    <t>460081111002138</t>
  </si>
  <si>
    <t>1440911102139</t>
  </si>
  <si>
    <t>89860491102180912139</t>
  </si>
  <si>
    <t>460081111002139</t>
  </si>
  <si>
    <t>1440911102140</t>
  </si>
  <si>
    <t>89860491102180912140</t>
  </si>
  <si>
    <t>460081111002140</t>
  </si>
  <si>
    <t>1440911102141</t>
  </si>
  <si>
    <t>89860491102180912141</t>
  </si>
  <si>
    <t>460081111002141</t>
  </si>
  <si>
    <t>1.531</t>
  </si>
  <si>
    <t>98.469</t>
  </si>
  <si>
    <t>1440911102142</t>
  </si>
  <si>
    <t>89860491102180912142</t>
  </si>
  <si>
    <t>460081111002142</t>
  </si>
  <si>
    <t>1440911102143</t>
  </si>
  <si>
    <t>89860491102180912143</t>
  </si>
  <si>
    <t>460081111002143</t>
  </si>
  <si>
    <t>1440911102144</t>
  </si>
  <si>
    <t>89860491102180912144</t>
  </si>
  <si>
    <t>460081111002144</t>
  </si>
  <si>
    <t>1440911102145</t>
  </si>
  <si>
    <t>89860491102180912145</t>
  </si>
  <si>
    <t>460081111002145</t>
  </si>
  <si>
    <t>1440911102146</t>
  </si>
  <si>
    <t>89860491102180912146</t>
  </si>
  <si>
    <t>460081111002146</t>
  </si>
  <si>
    <t>2.219</t>
  </si>
  <si>
    <t>97.781</t>
  </si>
  <si>
    <t>1440911102147</t>
  </si>
  <si>
    <t>89860491102180912147</t>
  </si>
  <si>
    <t>460081111002147</t>
  </si>
  <si>
    <t>1440911102148</t>
  </si>
  <si>
    <t>89860491102180912148</t>
  </si>
  <si>
    <t>460081111002148</t>
  </si>
  <si>
    <t>4.469</t>
  </si>
  <si>
    <t>95.531</t>
  </si>
  <si>
    <t>1440911102149</t>
  </si>
  <si>
    <t>89860491102180912149</t>
  </si>
  <si>
    <t>460081111002149</t>
  </si>
  <si>
    <t>1440911102150</t>
  </si>
  <si>
    <t>89860491102180912150</t>
  </si>
  <si>
    <t>460081111002150</t>
  </si>
  <si>
    <t>1440911102151</t>
  </si>
  <si>
    <t>89860491102180912151</t>
  </si>
  <si>
    <t>460081111002151</t>
  </si>
  <si>
    <t>0.281</t>
  </si>
  <si>
    <t>99.719</t>
  </si>
  <si>
    <t>1440911102152</t>
  </si>
  <si>
    <t>89860491102180912152</t>
  </si>
  <si>
    <t>460081111002152</t>
  </si>
  <si>
    <t>1.188</t>
  </si>
  <si>
    <t>98.812</t>
  </si>
  <si>
    <t>1440911102153</t>
  </si>
  <si>
    <t>89860491102180912153</t>
  </si>
  <si>
    <t>460081111002153</t>
  </si>
  <si>
    <t>1440911102154</t>
  </si>
  <si>
    <t>89860491102180912154</t>
  </si>
  <si>
    <t>460081111002154</t>
  </si>
  <si>
    <t>1.969</t>
  </si>
  <si>
    <t>98.031</t>
  </si>
  <si>
    <t>1440911102155</t>
  </si>
  <si>
    <t>89860491102180912155</t>
  </si>
  <si>
    <t>460081111002155</t>
  </si>
  <si>
    <t>0.406</t>
  </si>
  <si>
    <t>99.594</t>
  </si>
  <si>
    <t>1440911102156</t>
  </si>
  <si>
    <t>89860491102180912156</t>
  </si>
  <si>
    <t>460081111002156</t>
  </si>
  <si>
    <t>1440911102157</t>
  </si>
  <si>
    <t>89860491102180912157</t>
  </si>
  <si>
    <t>460081111002157</t>
  </si>
  <si>
    <t>1440911102158</t>
  </si>
  <si>
    <t>89860491102180912158</t>
  </si>
  <si>
    <t>460081111002158</t>
  </si>
  <si>
    <t>0.344</t>
  </si>
  <si>
    <t>99.656</t>
  </si>
  <si>
    <t>1440911102159</t>
  </si>
  <si>
    <t>89860491102180912159</t>
  </si>
  <si>
    <t>460081111002159</t>
  </si>
  <si>
    <t>1440911102160</t>
  </si>
  <si>
    <t>89860491102180912160</t>
  </si>
  <si>
    <t>460081111002160</t>
  </si>
  <si>
    <t>1440911102161</t>
  </si>
  <si>
    <t>89860491102180912161</t>
  </si>
  <si>
    <t>460081111002161</t>
  </si>
  <si>
    <t>1440911102162</t>
  </si>
  <si>
    <t>89860491102180912162</t>
  </si>
  <si>
    <t>460081111002162</t>
  </si>
  <si>
    <t>1440911102163</t>
  </si>
  <si>
    <t>89860491102180912163</t>
  </si>
  <si>
    <t>460081111002163</t>
  </si>
  <si>
    <t>1440911102164</t>
  </si>
  <si>
    <t>89860491102180912164</t>
  </si>
  <si>
    <t>460081111002164</t>
  </si>
  <si>
    <t>1440911102165</t>
  </si>
  <si>
    <t>89860491102180912165</t>
  </si>
  <si>
    <t>460081111002165</t>
  </si>
  <si>
    <t>0.313</t>
  </si>
  <si>
    <t>99.687</t>
  </si>
  <si>
    <t>1440911102166</t>
  </si>
  <si>
    <t>89860491102180912166</t>
  </si>
  <si>
    <t>460081111002166</t>
  </si>
  <si>
    <t>1440911102167</t>
  </si>
  <si>
    <t>89860491102180912167</t>
  </si>
  <si>
    <t>460081111002167</t>
  </si>
  <si>
    <t>1440911102168</t>
  </si>
  <si>
    <t>89860491102180912168</t>
  </si>
  <si>
    <t>460081111002168</t>
  </si>
  <si>
    <t>0.469</t>
  </si>
  <si>
    <t>99.531</t>
  </si>
  <si>
    <t>1440911102169</t>
  </si>
  <si>
    <t>89860491102180912169</t>
  </si>
  <si>
    <t>460081111002169</t>
  </si>
  <si>
    <t>0.250</t>
  </si>
  <si>
    <t>99.750</t>
  </si>
  <si>
    <t>1440911102170</t>
  </si>
  <si>
    <t>89860491102180912170</t>
  </si>
  <si>
    <t>460081111002170</t>
  </si>
  <si>
    <t>2.469</t>
  </si>
  <si>
    <t>97.531</t>
  </si>
  <si>
    <t>1440911102171</t>
  </si>
  <si>
    <t>89860491102180912171</t>
  </si>
  <si>
    <t>460081111002171</t>
  </si>
  <si>
    <t>1440911102172</t>
  </si>
  <si>
    <t>89860491102180912172</t>
  </si>
  <si>
    <t>460081111002172</t>
  </si>
  <si>
    <t>1440911102173</t>
  </si>
  <si>
    <t>89860491102180912173</t>
  </si>
  <si>
    <t>460081111002173</t>
  </si>
  <si>
    <t>1.750</t>
  </si>
  <si>
    <t>98.250</t>
  </si>
  <si>
    <t>1440911102174</t>
  </si>
  <si>
    <t>89860491102180912174</t>
  </si>
  <si>
    <t>460081111002174</t>
  </si>
  <si>
    <t>0.375</t>
  </si>
  <si>
    <t>99.625</t>
  </si>
  <si>
    <t>1440911102175</t>
  </si>
  <si>
    <t>89860491102180912175</t>
  </si>
  <si>
    <t>460081111002175</t>
  </si>
  <si>
    <t>1440911102176</t>
  </si>
  <si>
    <t>89860491102180912176</t>
  </si>
  <si>
    <t>460081111002176</t>
  </si>
  <si>
    <t>1440911102177</t>
  </si>
  <si>
    <t>89860491102180912177</t>
  </si>
  <si>
    <t>460081111002177</t>
  </si>
  <si>
    <t>1440911102178</t>
  </si>
  <si>
    <t>89860491102180912178</t>
  </si>
  <si>
    <t>460081111002178</t>
  </si>
  <si>
    <t>6.844</t>
  </si>
  <si>
    <t>93.156</t>
  </si>
  <si>
    <t>1440911102179</t>
  </si>
  <si>
    <t>89860491102180912179</t>
  </si>
  <si>
    <t>460081111002179</t>
  </si>
  <si>
    <t>1440911102180</t>
  </si>
  <si>
    <t>89860491102180912180</t>
  </si>
  <si>
    <t>460081111002180</t>
  </si>
  <si>
    <t>1440911102181</t>
  </si>
  <si>
    <t>89860491102180912181</t>
  </si>
  <si>
    <t>460081111002181</t>
  </si>
  <si>
    <t>4.344</t>
  </si>
  <si>
    <t>95.656</t>
  </si>
  <si>
    <t>1440911102182</t>
  </si>
  <si>
    <t>89860491102180912182</t>
  </si>
  <si>
    <t>460081111002182</t>
  </si>
  <si>
    <t>1440911102183</t>
  </si>
  <si>
    <t>89860491102180912183</t>
  </si>
  <si>
    <t>460081111002183</t>
  </si>
  <si>
    <t>1440911102184</t>
  </si>
  <si>
    <t>89860491102180912184</t>
  </si>
  <si>
    <t>460081111002184</t>
  </si>
  <si>
    <t>1440911102185</t>
  </si>
  <si>
    <t>89860491102180912185</t>
  </si>
  <si>
    <t>460081111002185</t>
  </si>
  <si>
    <t>1440911102186</t>
  </si>
  <si>
    <t>89860491102180912186</t>
  </si>
  <si>
    <t>460081111002186</t>
  </si>
  <si>
    <t>3.469</t>
  </si>
  <si>
    <t>96.531</t>
  </si>
  <si>
    <t>1440911102187</t>
  </si>
  <si>
    <t>89860491102180912187</t>
  </si>
  <si>
    <t>460081111002187</t>
  </si>
  <si>
    <t>1440911102188</t>
  </si>
  <si>
    <t>89860491102180912188</t>
  </si>
  <si>
    <t>460081111002188</t>
  </si>
  <si>
    <t>1440911102189</t>
  </si>
  <si>
    <t>89860491102180912189</t>
  </si>
  <si>
    <t>460081111002189</t>
  </si>
  <si>
    <t>1.406</t>
  </si>
  <si>
    <t>98.594</t>
  </si>
  <si>
    <t>1440911102190</t>
  </si>
  <si>
    <t>89860491102180912190</t>
  </si>
  <si>
    <t>460081111002190</t>
  </si>
  <si>
    <t>2.813</t>
  </si>
  <si>
    <t>97.187</t>
  </si>
  <si>
    <t>1440911102191</t>
  </si>
  <si>
    <t>89860491102180912191</t>
  </si>
  <si>
    <t>460081111002191</t>
  </si>
  <si>
    <t>1.563</t>
  </si>
  <si>
    <t>98.437</t>
  </si>
  <si>
    <t>1440911102192</t>
  </si>
  <si>
    <t>89860491102180912192</t>
  </si>
  <si>
    <t>460081111002192</t>
  </si>
  <si>
    <t>1440911102193</t>
  </si>
  <si>
    <t>89860491102180912193</t>
  </si>
  <si>
    <t>460081111002193</t>
  </si>
  <si>
    <t>1440911102194</t>
  </si>
  <si>
    <t>89860491102180912194</t>
  </si>
  <si>
    <t>460081111002194</t>
  </si>
  <si>
    <t>1440911102195</t>
  </si>
  <si>
    <t>89860491102180912195</t>
  </si>
  <si>
    <t>460081111002195</t>
  </si>
  <si>
    <t>1440911102196</t>
  </si>
  <si>
    <t>89860491102180912196</t>
  </si>
  <si>
    <t>460081111002196</t>
  </si>
  <si>
    <t>1440911102197</t>
  </si>
  <si>
    <t>89860491102180912197</t>
  </si>
  <si>
    <t>460081111002197</t>
  </si>
  <si>
    <t>1.688</t>
  </si>
  <si>
    <t>98.312</t>
  </si>
  <si>
    <t>1440911102198</t>
  </si>
  <si>
    <t>89860491102180912198</t>
  </si>
  <si>
    <t>460081111002198</t>
  </si>
  <si>
    <t>1440911102199</t>
  </si>
  <si>
    <t>89860491102180912199</t>
  </si>
  <si>
    <t>460081111002199</t>
  </si>
  <si>
    <t>2.406</t>
  </si>
  <si>
    <t>97.594</t>
  </si>
  <si>
    <t>1440911102200</t>
  </si>
  <si>
    <t>89860491102180912200</t>
  </si>
  <si>
    <t>460081111002200</t>
  </si>
  <si>
    <t>1440911102201</t>
  </si>
  <si>
    <t>89860491102180912201</t>
  </si>
  <si>
    <t>460081111002201</t>
  </si>
  <si>
    <t>1440911102202</t>
  </si>
  <si>
    <t>89860491102180912202</t>
  </si>
  <si>
    <t>460081111002202</t>
  </si>
  <si>
    <t>1440911102203</t>
  </si>
  <si>
    <t>89860491102180912203</t>
  </si>
  <si>
    <t>460081111002203</t>
  </si>
  <si>
    <t>1.125</t>
  </si>
  <si>
    <t>98.875</t>
  </si>
  <si>
    <t>1440911102204</t>
  </si>
  <si>
    <t>89860491102180912204</t>
  </si>
  <si>
    <t>460081111002204</t>
  </si>
  <si>
    <t>1440911102205</t>
  </si>
  <si>
    <t>89860491102180912205</t>
  </si>
  <si>
    <t>460081111002205</t>
  </si>
  <si>
    <t>1440911102206</t>
  </si>
  <si>
    <t>89860491102180912206</t>
  </si>
  <si>
    <t>460081111002206</t>
  </si>
  <si>
    <t>1440911102207</t>
  </si>
  <si>
    <t>89860491102180912207</t>
  </si>
  <si>
    <t>460081111002207</t>
  </si>
  <si>
    <t>1440911102208</t>
  </si>
  <si>
    <t>89860491102180912208</t>
  </si>
  <si>
    <t>460081111002208</t>
  </si>
  <si>
    <t>1440911102209</t>
  </si>
  <si>
    <t>89860491102180912209</t>
  </si>
  <si>
    <t>460081111002209</t>
  </si>
  <si>
    <t>1440911102210</t>
  </si>
  <si>
    <t>89860491102180912210</t>
  </si>
  <si>
    <t>460081111002210</t>
  </si>
  <si>
    <t>1440911102211</t>
  </si>
  <si>
    <t>89860491102180912211</t>
  </si>
  <si>
    <t>460081111002211</t>
  </si>
  <si>
    <t>1440911102212</t>
  </si>
  <si>
    <t>89860491102180912212</t>
  </si>
  <si>
    <t>460081111002212</t>
  </si>
  <si>
    <t>1440911102213</t>
  </si>
  <si>
    <t>89860491102180912213</t>
  </si>
  <si>
    <t>460081111002213</t>
  </si>
  <si>
    <t>1440911102214</t>
  </si>
  <si>
    <t>89860491102180912214</t>
  </si>
  <si>
    <t>460081111002214</t>
  </si>
  <si>
    <t>1440911102215</t>
  </si>
  <si>
    <t>89860491102180912215</t>
  </si>
  <si>
    <t>460081111002215</t>
  </si>
  <si>
    <t>1440911102216</t>
  </si>
  <si>
    <t>89860491102180912216</t>
  </si>
  <si>
    <t>460081111002216</t>
  </si>
  <si>
    <t>3.438</t>
  </si>
  <si>
    <t>96.562</t>
  </si>
  <si>
    <t>1440911102217</t>
  </si>
  <si>
    <t>89860491102180912217</t>
  </si>
  <si>
    <t>460081111002217</t>
  </si>
  <si>
    <t>1440911102218</t>
  </si>
  <si>
    <t>89860491102180912218</t>
  </si>
  <si>
    <t>460081111002218</t>
  </si>
  <si>
    <t>1440911102219</t>
  </si>
  <si>
    <t>89860491102180912219</t>
  </si>
  <si>
    <t>460081111002219</t>
  </si>
  <si>
    <t>2.781</t>
  </si>
  <si>
    <t>97.219</t>
  </si>
  <si>
    <t>1440911102220</t>
  </si>
  <si>
    <t>89860491102180912220</t>
  </si>
  <si>
    <t>460081111002220</t>
  </si>
  <si>
    <t>2.563</t>
  </si>
  <si>
    <t>97.437</t>
  </si>
  <si>
    <t>1440911102221</t>
  </si>
  <si>
    <t>89860491102180912221</t>
  </si>
  <si>
    <t>460081111002221</t>
  </si>
  <si>
    <t>1.063</t>
  </si>
  <si>
    <t>98.937</t>
  </si>
  <si>
    <t>1440911102222</t>
  </si>
  <si>
    <t>89860491102180912222</t>
  </si>
  <si>
    <t>460081111002222</t>
  </si>
  <si>
    <t>5.156</t>
  </si>
  <si>
    <t>94.844</t>
  </si>
  <si>
    <t>1440911102223</t>
  </si>
  <si>
    <t>89860491102180912223</t>
  </si>
  <si>
    <t>460081111002223</t>
  </si>
  <si>
    <t>4.474</t>
  </si>
  <si>
    <t>95.526</t>
  </si>
  <si>
    <t>1440911102224</t>
  </si>
  <si>
    <t>89860491102180912224</t>
  </si>
  <si>
    <t>460081111002224</t>
  </si>
  <si>
    <t>1440911102225</t>
  </si>
  <si>
    <t>89860491102180912225</t>
  </si>
  <si>
    <t>460081111002225</t>
  </si>
  <si>
    <t>1440911102226</t>
  </si>
  <si>
    <t>89860491102180912226</t>
  </si>
  <si>
    <t>460081111002226</t>
  </si>
  <si>
    <t>1440911102227</t>
  </si>
  <si>
    <t>89860491102180912227</t>
  </si>
  <si>
    <t>460081111002227</t>
  </si>
  <si>
    <t>1440911102228</t>
  </si>
  <si>
    <t>89860491102180912228</t>
  </si>
  <si>
    <t>460081111002228</t>
  </si>
  <si>
    <t>1440911102229</t>
  </si>
  <si>
    <t>89860491102180912229</t>
  </si>
  <si>
    <t>460081111002229</t>
  </si>
  <si>
    <t>4.000</t>
  </si>
  <si>
    <t>96.000</t>
  </si>
  <si>
    <t>1440911102230</t>
  </si>
  <si>
    <t>89860491102180912230</t>
  </si>
  <si>
    <t>460081111002230</t>
  </si>
  <si>
    <t>1440911102231</t>
  </si>
  <si>
    <t>89860491102180912231</t>
  </si>
  <si>
    <t>460081111002231</t>
  </si>
  <si>
    <t>2.750</t>
  </si>
  <si>
    <t>97.250</t>
  </si>
  <si>
    <t>1440911102232</t>
  </si>
  <si>
    <t>89860491102180912232</t>
  </si>
  <si>
    <t>460081111002232</t>
  </si>
  <si>
    <t>1440911102233</t>
  </si>
  <si>
    <t>89860491102180912233</t>
  </si>
  <si>
    <t>460081111002233</t>
  </si>
  <si>
    <t>100.000</t>
  </si>
  <si>
    <t>沉默期</t>
  </si>
  <si>
    <t>2022-03-01</t>
  </si>
  <si>
    <t>1440911102234</t>
  </si>
  <si>
    <t>89860491102180912234</t>
  </si>
  <si>
    <t>460081111002234</t>
  </si>
  <si>
    <t>1440911102235</t>
  </si>
  <si>
    <t>89860491102180912235</t>
  </si>
  <si>
    <t>460081111002235</t>
  </si>
  <si>
    <t>1440911102236</t>
  </si>
  <si>
    <t>89860491102180912236</t>
  </si>
  <si>
    <t>460081111002236</t>
  </si>
  <si>
    <t>1440911102237</t>
  </si>
  <si>
    <t>89860491102180912237</t>
  </si>
  <si>
    <t>460081111002237</t>
  </si>
  <si>
    <t>1.344</t>
  </si>
  <si>
    <t>98.656</t>
  </si>
  <si>
    <t>1440911102238</t>
  </si>
  <si>
    <t>89860491102180912238</t>
  </si>
  <si>
    <t>460081111002238</t>
  </si>
  <si>
    <t>2.344</t>
  </si>
  <si>
    <t>97.656</t>
  </si>
  <si>
    <t>1440911102239</t>
  </si>
  <si>
    <t>89860491102180912239</t>
  </si>
  <si>
    <t>460081111002239</t>
  </si>
  <si>
    <t>1440911102240</t>
  </si>
  <si>
    <t>89860491102180912240</t>
  </si>
  <si>
    <t>460081111002240</t>
  </si>
  <si>
    <t>1440911102241</t>
  </si>
  <si>
    <t>89860491102180912241</t>
  </si>
  <si>
    <t>460081111002241</t>
  </si>
  <si>
    <t>1440911102242</t>
  </si>
  <si>
    <t>89860491102180912242</t>
  </si>
  <si>
    <t>460081111002242</t>
  </si>
  <si>
    <t>1440911102243</t>
  </si>
  <si>
    <t>89860491102180912243</t>
  </si>
  <si>
    <t>460081111002243</t>
  </si>
  <si>
    <t>1440911102244</t>
  </si>
  <si>
    <t>89860491102180912244</t>
  </si>
  <si>
    <t>460081111002244</t>
  </si>
  <si>
    <t>1440911102245</t>
  </si>
  <si>
    <t>89860491102180912245</t>
  </si>
  <si>
    <t>460081111002245</t>
  </si>
  <si>
    <t>1440911102246</t>
  </si>
  <si>
    <t>89860491102180912246</t>
  </si>
  <si>
    <t>460081111002246</t>
  </si>
  <si>
    <t>1440911102247</t>
  </si>
  <si>
    <t>89860491102180912247</t>
  </si>
  <si>
    <t>460081111002247</t>
  </si>
  <si>
    <t>1440911102248</t>
  </si>
  <si>
    <t>89860491102180912248</t>
  </si>
  <si>
    <t>460081111002248</t>
  </si>
  <si>
    <t>1440911102249</t>
  </si>
  <si>
    <t>89860491102180912249</t>
  </si>
  <si>
    <t>460081111002249</t>
  </si>
  <si>
    <t>1440911102250</t>
  </si>
  <si>
    <t>89860491102180912250</t>
  </si>
  <si>
    <t>460081111002250</t>
  </si>
  <si>
    <t>6.031</t>
  </si>
  <si>
    <t>93.969</t>
  </si>
  <si>
    <t>1440911102251</t>
  </si>
  <si>
    <t>89860491102180912251</t>
  </si>
  <si>
    <t>460081111002251</t>
  </si>
  <si>
    <t>1440911102252</t>
  </si>
  <si>
    <t>89860491102180912252</t>
  </si>
  <si>
    <t>460081111002252</t>
  </si>
  <si>
    <t>1.094</t>
  </si>
  <si>
    <t>98.906</t>
  </si>
  <si>
    <t>1440911102253</t>
  </si>
  <si>
    <t>89860491102180912253</t>
  </si>
  <si>
    <t>460081111002253</t>
  </si>
  <si>
    <t>1440911102254</t>
  </si>
  <si>
    <t>89860491102180912254</t>
  </si>
  <si>
    <t>460081111002254</t>
  </si>
  <si>
    <t>1440911102255</t>
  </si>
  <si>
    <t>89860491102180912255</t>
  </si>
  <si>
    <t>460081111002255</t>
  </si>
  <si>
    <t>1440911102256</t>
  </si>
  <si>
    <t>89860491102180912256</t>
  </si>
  <si>
    <t>460081111002256</t>
  </si>
  <si>
    <t>1440911102257</t>
  </si>
  <si>
    <t>89860491102180912257</t>
  </si>
  <si>
    <t>460081111002257</t>
  </si>
  <si>
    <t>1440911102258</t>
  </si>
  <si>
    <t>89860491102180912258</t>
  </si>
  <si>
    <t>460081111002258</t>
  </si>
  <si>
    <t>1440911102259</t>
  </si>
  <si>
    <t>89860491102180912259</t>
  </si>
  <si>
    <t>460081111002259</t>
  </si>
  <si>
    <t>1440911102260</t>
  </si>
  <si>
    <t>89860491102180912260</t>
  </si>
  <si>
    <t>460081111002260</t>
  </si>
  <si>
    <t>1440911102261</t>
  </si>
  <si>
    <t>89860491102180912261</t>
  </si>
  <si>
    <t>460081111002261</t>
  </si>
  <si>
    <t>1440911102262</t>
  </si>
  <si>
    <t>89860491102180912262</t>
  </si>
  <si>
    <t>460081111002262</t>
  </si>
  <si>
    <t>1440911102263</t>
  </si>
  <si>
    <t>89860491102180912263</t>
  </si>
  <si>
    <t>460081111002263</t>
  </si>
  <si>
    <t>1440911102264</t>
  </si>
  <si>
    <t>89860491102180912264</t>
  </si>
  <si>
    <t>460081111002264</t>
  </si>
  <si>
    <t>1440911102265</t>
  </si>
  <si>
    <t>89860491102180912265</t>
  </si>
  <si>
    <t>460081111002265</t>
  </si>
  <si>
    <t>1440911102266</t>
  </si>
  <si>
    <t>89860491102180912266</t>
  </si>
  <si>
    <t>460081111002266</t>
  </si>
  <si>
    <t>1440911102267</t>
  </si>
  <si>
    <t>89860491102180912267</t>
  </si>
  <si>
    <t>460081111002267</t>
  </si>
  <si>
    <t>1.219</t>
  </si>
  <si>
    <t>98.781</t>
  </si>
  <si>
    <t>1440911102268</t>
  </si>
  <si>
    <t>89860491102180912268</t>
  </si>
  <si>
    <t>460081111002268</t>
  </si>
  <si>
    <t>1440911102269</t>
  </si>
  <si>
    <t>89860491102180912269</t>
  </si>
  <si>
    <t>460081111002269</t>
  </si>
  <si>
    <t>1440911102270</t>
  </si>
  <si>
    <t>89860491102180912270</t>
  </si>
  <si>
    <t>460081111002270</t>
  </si>
  <si>
    <t>1440911102271</t>
  </si>
  <si>
    <t>89860491102180912271</t>
  </si>
  <si>
    <t>460081111002271</t>
  </si>
  <si>
    <t>1440911102272</t>
  </si>
  <si>
    <t>89860491102180912272</t>
  </si>
  <si>
    <t>460081111002272</t>
  </si>
  <si>
    <t>2.504</t>
  </si>
  <si>
    <t>97.496</t>
  </si>
  <si>
    <t>1440911102273</t>
  </si>
  <si>
    <t>89860491102180912273</t>
  </si>
  <si>
    <t>460081111002273</t>
  </si>
  <si>
    <t>1440911102274</t>
  </si>
  <si>
    <t>89860491102180912274</t>
  </si>
  <si>
    <t>460081111002274</t>
  </si>
  <si>
    <t>1440911102275</t>
  </si>
  <si>
    <t>89860491102180912275</t>
  </si>
  <si>
    <t>460081111002275</t>
  </si>
  <si>
    <t>1440911102276</t>
  </si>
  <si>
    <t>89860491102180912276</t>
  </si>
  <si>
    <t>460081111002276</t>
  </si>
  <si>
    <t>1440911102277</t>
  </si>
  <si>
    <t>89860491102180912277</t>
  </si>
  <si>
    <t>460081111002277</t>
  </si>
  <si>
    <t>1440911102278</t>
  </si>
  <si>
    <t>89860491102180912278</t>
  </si>
  <si>
    <t>460081111002278</t>
  </si>
  <si>
    <t>1.156</t>
  </si>
  <si>
    <t>98.844</t>
  </si>
  <si>
    <t>1440911102279</t>
  </si>
  <si>
    <t>89860491102180912279</t>
  </si>
  <si>
    <t>460081111002279</t>
  </si>
  <si>
    <t>1440911102280</t>
  </si>
  <si>
    <t>89860491102180912280</t>
  </si>
  <si>
    <t>460081111002280</t>
  </si>
  <si>
    <t>1440911102281</t>
  </si>
  <si>
    <t>89860491102180912281</t>
  </si>
  <si>
    <t>460081111002281</t>
  </si>
  <si>
    <t>1440911102282</t>
  </si>
  <si>
    <t>89860491102180912282</t>
  </si>
  <si>
    <t>460081111002282</t>
  </si>
  <si>
    <t>2.594</t>
  </si>
  <si>
    <t>97.406</t>
  </si>
  <si>
    <t>1440911102283</t>
  </si>
  <si>
    <t>89860491102180912283</t>
  </si>
  <si>
    <t>460081111002283</t>
  </si>
  <si>
    <t>1440911102284</t>
  </si>
  <si>
    <t>89860491102180912284</t>
  </si>
  <si>
    <t>460081111002284</t>
  </si>
  <si>
    <t>1440911102285</t>
  </si>
  <si>
    <t>89860491102180912285</t>
  </si>
  <si>
    <t>460081111002285</t>
  </si>
  <si>
    <t>1440911102286</t>
  </si>
  <si>
    <t>89860491102180912286</t>
  </si>
  <si>
    <t>460081111002286</t>
  </si>
  <si>
    <t>1440911102287</t>
  </si>
  <si>
    <t>89860491102180912287</t>
  </si>
  <si>
    <t>460081111002287</t>
  </si>
  <si>
    <t>1440911102288</t>
  </si>
  <si>
    <t>89860491102180912288</t>
  </si>
  <si>
    <t>460081111002288</t>
  </si>
  <si>
    <t>3.723</t>
  </si>
  <si>
    <t>96.277</t>
  </si>
  <si>
    <t>1440911102289</t>
  </si>
  <si>
    <t>89860491102180912289</t>
  </si>
  <si>
    <t>460081111002289</t>
  </si>
  <si>
    <t>1440911102290</t>
  </si>
  <si>
    <t>89860491102180912290</t>
  </si>
  <si>
    <t>460081111002290</t>
  </si>
  <si>
    <t>1440911102291</t>
  </si>
  <si>
    <t>89860491102180912291</t>
  </si>
  <si>
    <t>460081111002291</t>
  </si>
  <si>
    <t>1440911102292</t>
  </si>
  <si>
    <t>89860491102180912292</t>
  </si>
  <si>
    <t>460081111002292</t>
  </si>
  <si>
    <t>1440911102293</t>
  </si>
  <si>
    <t>89860491102180912293</t>
  </si>
  <si>
    <t>460081111002293</t>
  </si>
  <si>
    <t>1440911102294</t>
  </si>
  <si>
    <t>89860491102180912294</t>
  </si>
  <si>
    <t>460081111002294</t>
  </si>
  <si>
    <t>1440911102295</t>
  </si>
  <si>
    <t>89860491102180912295</t>
  </si>
  <si>
    <t>460081111002295</t>
  </si>
  <si>
    <t>1440911102296</t>
  </si>
  <si>
    <t>89860491102180912296</t>
  </si>
  <si>
    <t>460081111002296</t>
  </si>
  <si>
    <t>1440911102297</t>
  </si>
  <si>
    <t>89860491102180912297</t>
  </si>
  <si>
    <t>460081111002297</t>
  </si>
  <si>
    <t>1440911102298</t>
  </si>
  <si>
    <t>89860491102180912298</t>
  </si>
  <si>
    <t>460081111002298</t>
  </si>
  <si>
    <t>1440911102299</t>
  </si>
  <si>
    <t>89860491102180912299</t>
  </si>
  <si>
    <t>460081111002299</t>
  </si>
  <si>
    <t>2.625</t>
  </si>
  <si>
    <t>97.375</t>
  </si>
  <si>
    <t>1440911102300</t>
  </si>
  <si>
    <t>89860491102180912300</t>
  </si>
  <si>
    <t>460081111002300</t>
  </si>
  <si>
    <t>1440911102301</t>
  </si>
  <si>
    <t>89860491102180912301</t>
  </si>
  <si>
    <t>460081111002301</t>
  </si>
  <si>
    <t>1440911102302</t>
  </si>
  <si>
    <t>89860491102180912302</t>
  </si>
  <si>
    <t>460081111002302</t>
  </si>
  <si>
    <t>1440911102303</t>
  </si>
  <si>
    <t>89860491102180912303</t>
  </si>
  <si>
    <t>460081111002303</t>
  </si>
  <si>
    <t>1440911102304</t>
  </si>
  <si>
    <t>89860491102180912304</t>
  </si>
  <si>
    <t>460081111002304</t>
  </si>
  <si>
    <t>1440911102305</t>
  </si>
  <si>
    <t>89860491102180912305</t>
  </si>
  <si>
    <t>460081111002305</t>
  </si>
  <si>
    <t>1440911102306</t>
  </si>
  <si>
    <t>89860491102180912306</t>
  </si>
  <si>
    <t>460081111002306</t>
  </si>
  <si>
    <t>1440911102307</t>
  </si>
  <si>
    <t>89860491102180912307</t>
  </si>
  <si>
    <t>460081111002307</t>
  </si>
  <si>
    <t>1440911102308</t>
  </si>
  <si>
    <t>89860491102180912308</t>
  </si>
  <si>
    <t>460081111002308</t>
  </si>
  <si>
    <t>1440911102309</t>
  </si>
  <si>
    <t>89860491102180912309</t>
  </si>
  <si>
    <t>460081111002309</t>
  </si>
  <si>
    <t>1440911102310</t>
  </si>
  <si>
    <t>89860491102180912310</t>
  </si>
  <si>
    <t>460081111002310</t>
  </si>
  <si>
    <t>1440911102311</t>
  </si>
  <si>
    <t>89860491102180912311</t>
  </si>
  <si>
    <t>460081111002311</t>
  </si>
  <si>
    <t>1440911102312</t>
  </si>
  <si>
    <t>89860491102180912312</t>
  </si>
  <si>
    <t>460081111002312</t>
  </si>
  <si>
    <t>1440911102313</t>
  </si>
  <si>
    <t>89860491102180912313</t>
  </si>
  <si>
    <t>460081111002313</t>
  </si>
  <si>
    <t>1440911102314</t>
  </si>
  <si>
    <t>89860491102180912314</t>
  </si>
  <si>
    <t>460081111002314</t>
  </si>
  <si>
    <t>1440911102315</t>
  </si>
  <si>
    <t>89860491102180912315</t>
  </si>
  <si>
    <t>460081111002315</t>
  </si>
  <si>
    <t>1440911102316</t>
  </si>
  <si>
    <t>89860491102180912316</t>
  </si>
  <si>
    <t>460081111002316</t>
  </si>
  <si>
    <t>1440911102317</t>
  </si>
  <si>
    <t>89860491102180912317</t>
  </si>
  <si>
    <t>460081111002317</t>
  </si>
  <si>
    <t>1440911102318</t>
  </si>
  <si>
    <t>89860491102180912318</t>
  </si>
  <si>
    <t>460081111002318</t>
  </si>
  <si>
    <t>1440911102319</t>
  </si>
  <si>
    <t>89860491102180912319</t>
  </si>
  <si>
    <t>460081111002319</t>
  </si>
  <si>
    <t>1440911102320</t>
  </si>
  <si>
    <t>89860491102180912320</t>
  </si>
  <si>
    <t>460081111002320</t>
  </si>
  <si>
    <t>1440911102321</t>
  </si>
  <si>
    <t>89860491102180912321</t>
  </si>
  <si>
    <t>460081111002321</t>
  </si>
  <si>
    <t>1440911102322</t>
  </si>
  <si>
    <t>89860491102180912322</t>
  </si>
  <si>
    <t>460081111002322</t>
  </si>
  <si>
    <t>1440911102323</t>
  </si>
  <si>
    <t>89860491102180912323</t>
  </si>
  <si>
    <t>460081111002323</t>
  </si>
  <si>
    <t>1440911102324</t>
  </si>
  <si>
    <t>89860491102180912324</t>
  </si>
  <si>
    <t>460081111002324</t>
  </si>
  <si>
    <t>1440911102325</t>
  </si>
  <si>
    <t>89860491102180912325</t>
  </si>
  <si>
    <t>460081111002325</t>
  </si>
  <si>
    <t>1440911102326</t>
  </si>
  <si>
    <t>89860491102180912326</t>
  </si>
  <si>
    <t>460081111002326</t>
  </si>
  <si>
    <t>1440911102327</t>
  </si>
  <si>
    <t>89860491102180912327</t>
  </si>
  <si>
    <t>460081111002327</t>
  </si>
  <si>
    <t>1440911102328</t>
  </si>
  <si>
    <t>89860491102180912328</t>
  </si>
  <si>
    <t>460081111002328</t>
  </si>
  <si>
    <t>1440911102329</t>
  </si>
  <si>
    <t>89860491102180912329</t>
  </si>
  <si>
    <t>460081111002329</t>
  </si>
  <si>
    <t>1440911102330</t>
  </si>
  <si>
    <t>89860491102180912330</t>
  </si>
  <si>
    <t>460081111002330</t>
  </si>
  <si>
    <t>1440911102331</t>
  </si>
  <si>
    <t>89860491102180912331</t>
  </si>
  <si>
    <t>460081111002331</t>
  </si>
  <si>
    <t>1440911102332</t>
  </si>
  <si>
    <t>89860491102180912332</t>
  </si>
  <si>
    <t>460081111002332</t>
  </si>
  <si>
    <t>1440911102333</t>
  </si>
  <si>
    <t>89860491102180912333</t>
  </si>
  <si>
    <t>460081111002333</t>
  </si>
  <si>
    <t>1440911102334</t>
  </si>
  <si>
    <t>89860491102180912334</t>
  </si>
  <si>
    <t>460081111002334</t>
  </si>
  <si>
    <t>1440911102335</t>
  </si>
  <si>
    <t>89860491102180912335</t>
  </si>
  <si>
    <t>460081111002335</t>
  </si>
  <si>
    <t>1440911102336</t>
  </si>
  <si>
    <t>89860491102180912336</t>
  </si>
  <si>
    <t>460081111002336</t>
  </si>
  <si>
    <t>1440911102337</t>
  </si>
  <si>
    <t>89860491102180912337</t>
  </si>
  <si>
    <t>460081111002337</t>
  </si>
  <si>
    <t>1440911102338</t>
  </si>
  <si>
    <t>89860491102180912338</t>
  </si>
  <si>
    <t>460081111002338</t>
  </si>
  <si>
    <t>1440911102339</t>
  </si>
  <si>
    <t>89860491102180912339</t>
  </si>
  <si>
    <t>460081111002339</t>
  </si>
  <si>
    <t>1440911102340</t>
  </si>
  <si>
    <t>89860491102180912340</t>
  </si>
  <si>
    <t>460081111002340</t>
  </si>
  <si>
    <t>1440911102341</t>
  </si>
  <si>
    <t>89860491102180912341</t>
  </si>
  <si>
    <t>460081111002341</t>
  </si>
  <si>
    <t>6.469</t>
  </si>
  <si>
    <t>93.531</t>
  </si>
  <si>
    <t>1440911102342</t>
  </si>
  <si>
    <t>89860491102180912342</t>
  </si>
  <si>
    <t>460081111002342</t>
  </si>
  <si>
    <t>1440911102343</t>
  </si>
  <si>
    <t>89860491102180912343</t>
  </si>
  <si>
    <t>460081111002343</t>
  </si>
  <si>
    <t>1440911102344</t>
  </si>
  <si>
    <t>89860491102180912344</t>
  </si>
  <si>
    <t>460081111002344</t>
  </si>
  <si>
    <t>1440911102345</t>
  </si>
  <si>
    <t>89860491102180912345</t>
  </si>
  <si>
    <t>460081111002345</t>
  </si>
  <si>
    <t>1440911102346</t>
  </si>
  <si>
    <t>89860491102180912346</t>
  </si>
  <si>
    <t>460081111002346</t>
  </si>
  <si>
    <t>1440911102347</t>
  </si>
  <si>
    <t>89860491102180912347</t>
  </si>
  <si>
    <t>460081111002347</t>
  </si>
  <si>
    <t>1440911102348</t>
  </si>
  <si>
    <t>89860491102180912348</t>
  </si>
  <si>
    <t>460081111002348</t>
  </si>
  <si>
    <t>1440911102349</t>
  </si>
  <si>
    <t>89860491102180912349</t>
  </si>
  <si>
    <t>460081111002349</t>
  </si>
  <si>
    <t>1440911102350</t>
  </si>
  <si>
    <t>89860491102180912350</t>
  </si>
  <si>
    <t>460081111002350</t>
  </si>
  <si>
    <t>1440911102351</t>
  </si>
  <si>
    <t>89860491102180912351</t>
  </si>
  <si>
    <t>460081111002351</t>
  </si>
  <si>
    <t>1440911102352</t>
  </si>
  <si>
    <t>89860491102180912352</t>
  </si>
  <si>
    <t>460081111002352</t>
  </si>
  <si>
    <t>1440911102353</t>
  </si>
  <si>
    <t>89860491102180912353</t>
  </si>
  <si>
    <t>460081111002353</t>
  </si>
  <si>
    <t>1440911102354</t>
  </si>
  <si>
    <t>89860491102180912354</t>
  </si>
  <si>
    <t>460081111002354</t>
  </si>
  <si>
    <t>1440911102355</t>
  </si>
  <si>
    <t>89860491102180912355</t>
  </si>
  <si>
    <t>460081111002355</t>
  </si>
  <si>
    <t>1440911102356</t>
  </si>
  <si>
    <t>89860491102180912356</t>
  </si>
  <si>
    <t>460081111002356</t>
  </si>
  <si>
    <t>5.125</t>
  </si>
  <si>
    <t>94.875</t>
  </si>
  <si>
    <t>1440911102357</t>
  </si>
  <si>
    <t>89860491102180912357</t>
  </si>
  <si>
    <t>460081111002357</t>
  </si>
  <si>
    <t>1440911102358</t>
  </si>
  <si>
    <t>89860491102180912358</t>
  </si>
  <si>
    <t>460081111002358</t>
  </si>
  <si>
    <t>1440911102359</t>
  </si>
  <si>
    <t>89860491102180912359</t>
  </si>
  <si>
    <t>460081111002359</t>
  </si>
  <si>
    <t>1440911102360</t>
  </si>
  <si>
    <t>89860491102180912360</t>
  </si>
  <si>
    <t>460081111002360</t>
  </si>
  <si>
    <t>1440911102361</t>
  </si>
  <si>
    <t>89860491102180912361</t>
  </si>
  <si>
    <t>460081111002361</t>
  </si>
  <si>
    <t>1440911102362</t>
  </si>
  <si>
    <t>89860491102180912362</t>
  </si>
  <si>
    <t>460081111002362</t>
  </si>
  <si>
    <t>3.844</t>
  </si>
  <si>
    <t>96.156</t>
  </si>
  <si>
    <t>1440911102363</t>
  </si>
  <si>
    <t>89860491102180912363</t>
  </si>
  <si>
    <t>460081111002363</t>
  </si>
  <si>
    <t>5.563</t>
  </si>
  <si>
    <t>94.437</t>
  </si>
  <si>
    <t>1440911102364</t>
  </si>
  <si>
    <t>89860491102180912364</t>
  </si>
  <si>
    <t>460081111002364</t>
  </si>
  <si>
    <t>1440911102365</t>
  </si>
  <si>
    <t>89860491102180912365</t>
  </si>
  <si>
    <t>460081111002365</t>
  </si>
  <si>
    <t>1440911102366</t>
  </si>
  <si>
    <t>89860491102180912366</t>
  </si>
  <si>
    <t>460081111002366</t>
  </si>
  <si>
    <t>1440911102367</t>
  </si>
  <si>
    <t>89860491102180912367</t>
  </si>
  <si>
    <t>460081111002367</t>
  </si>
  <si>
    <t>1440911102368</t>
  </si>
  <si>
    <t>89860491102180912368</t>
  </si>
  <si>
    <t>460081111002368</t>
  </si>
  <si>
    <t>1440911102369</t>
  </si>
  <si>
    <t>89860491102180912369</t>
  </si>
  <si>
    <t>460081111002369</t>
  </si>
  <si>
    <t>1440911102370</t>
  </si>
  <si>
    <t>89860491102180912370</t>
  </si>
  <si>
    <t>460081111002370</t>
  </si>
  <si>
    <t>1440911102371</t>
  </si>
  <si>
    <t>89860491102180912371</t>
  </si>
  <si>
    <t>460081111002371</t>
  </si>
  <si>
    <t>1440911102372</t>
  </si>
  <si>
    <t>89860491102180912372</t>
  </si>
  <si>
    <t>460081111002372</t>
  </si>
  <si>
    <t>0.094</t>
  </si>
  <si>
    <t>99.906</t>
  </si>
  <si>
    <t>1440911102373</t>
  </si>
  <si>
    <t>89860491102180912373</t>
  </si>
  <si>
    <t>460081111002373</t>
  </si>
  <si>
    <t>3.406</t>
  </si>
  <si>
    <t>96.594</t>
  </si>
  <si>
    <t>1440911102374</t>
  </si>
  <si>
    <t>89860491102180912374</t>
  </si>
  <si>
    <t>460081111002374</t>
  </si>
  <si>
    <t>1440911102375</t>
  </si>
  <si>
    <t>89860491102180912375</t>
  </si>
  <si>
    <t>460081111002375</t>
  </si>
  <si>
    <t>1440911102376</t>
  </si>
  <si>
    <t>89860491102180912376</t>
  </si>
  <si>
    <t>460081111002376</t>
  </si>
  <si>
    <t>1440911102377</t>
  </si>
  <si>
    <t>89860491102180912377</t>
  </si>
  <si>
    <t>460081111002377</t>
  </si>
  <si>
    <t>1440911102378</t>
  </si>
  <si>
    <t>89860491102180912378</t>
  </si>
  <si>
    <t>460081111002378</t>
  </si>
  <si>
    <t>1440911102379</t>
  </si>
  <si>
    <t>89860491102180912379</t>
  </si>
  <si>
    <t>460081111002379</t>
  </si>
  <si>
    <t>1440911102380</t>
  </si>
  <si>
    <t>89860491102180912380</t>
  </si>
  <si>
    <t>460081111002380</t>
  </si>
  <si>
    <t>1440911102381</t>
  </si>
  <si>
    <t>89860491102180912381</t>
  </si>
  <si>
    <t>460081111002381</t>
  </si>
  <si>
    <t>1440911102382</t>
  </si>
  <si>
    <t>89860491102180912382</t>
  </si>
  <si>
    <t>460081111002382</t>
  </si>
  <si>
    <t>1440911102383</t>
  </si>
  <si>
    <t>89860491102180912383</t>
  </si>
  <si>
    <t>460081111002383</t>
  </si>
  <si>
    <t>1440911102384</t>
  </si>
  <si>
    <t>89860491102180912384</t>
  </si>
  <si>
    <t>460081111002384</t>
  </si>
  <si>
    <t>1440911102385</t>
  </si>
  <si>
    <t>89860491102180912385</t>
  </si>
  <si>
    <t>460081111002385</t>
  </si>
  <si>
    <t>1440911102386</t>
  </si>
  <si>
    <t>89860491102180912386</t>
  </si>
  <si>
    <t>460081111002386</t>
  </si>
  <si>
    <t>1440911102387</t>
  </si>
  <si>
    <t>89860491102180912387</t>
  </si>
  <si>
    <t>460081111002387</t>
  </si>
  <si>
    <t>4.313</t>
  </si>
  <si>
    <t>95.687</t>
  </si>
  <si>
    <t>1440911102388</t>
  </si>
  <si>
    <t>89860491102180912388</t>
  </si>
  <si>
    <t>460081111002388</t>
  </si>
  <si>
    <t>4.813</t>
  </si>
  <si>
    <t>95.187</t>
  </si>
  <si>
    <t>1440911102389</t>
  </si>
  <si>
    <t>89860491102180912389</t>
  </si>
  <si>
    <t>460081111002389</t>
  </si>
  <si>
    <t>1.866</t>
  </si>
  <si>
    <t>98.134</t>
  </si>
  <si>
    <t>1440911102390</t>
  </si>
  <si>
    <t>89860491102180912390</t>
  </si>
  <si>
    <t>460081111002390</t>
  </si>
  <si>
    <t>1440911102391</t>
  </si>
  <si>
    <t>89860491102180912391</t>
  </si>
  <si>
    <t>460081111002391</t>
  </si>
  <si>
    <t>1440911102392</t>
  </si>
  <si>
    <t>89860491102180912392</t>
  </si>
  <si>
    <t>460081111002392</t>
  </si>
  <si>
    <t>1440911102393</t>
  </si>
  <si>
    <t>89860491102180912393</t>
  </si>
  <si>
    <t>460081111002393</t>
  </si>
  <si>
    <t>3.000</t>
  </si>
  <si>
    <t>97.000</t>
  </si>
  <si>
    <t>1440911102394</t>
  </si>
  <si>
    <t>89860491102180912394</t>
  </si>
  <si>
    <t>460081111002394</t>
  </si>
  <si>
    <t>1440911102395</t>
  </si>
  <si>
    <t>89860491102180912395</t>
  </si>
  <si>
    <t>460081111002395</t>
  </si>
  <si>
    <t>1440911102396</t>
  </si>
  <si>
    <t>89860491102180912396</t>
  </si>
  <si>
    <t>460081111002396</t>
  </si>
  <si>
    <t>4.031</t>
  </si>
  <si>
    <t>95.969</t>
  </si>
  <si>
    <t>1440911102397</t>
  </si>
  <si>
    <t>89860491102180912397</t>
  </si>
  <si>
    <t>460081111002397</t>
  </si>
  <si>
    <t>1440911102398</t>
  </si>
  <si>
    <t>89860491102180912398</t>
  </si>
  <si>
    <t>460081111002398</t>
  </si>
  <si>
    <t>1440911102399</t>
  </si>
  <si>
    <t>89860491102180912399</t>
  </si>
  <si>
    <t>460081111002399</t>
  </si>
  <si>
    <t>1440911112474</t>
  </si>
  <si>
    <t>89860491102180922474</t>
  </si>
  <si>
    <t>460081111102474</t>
  </si>
  <si>
    <t>1440471864056</t>
  </si>
  <si>
    <t>898604471121C0280949</t>
  </si>
  <si>
    <t>460046718613864</t>
  </si>
  <si>
    <t>13.869</t>
  </si>
  <si>
    <t>86.131</t>
  </si>
  <si>
    <t>1064899110316</t>
  </si>
  <si>
    <t>1440471864231</t>
  </si>
  <si>
    <t>898604471121C0280786</t>
  </si>
  <si>
    <t>460046718613701</t>
  </si>
  <si>
    <t>23.577</t>
  </si>
  <si>
    <t>76.423</t>
  </si>
  <si>
    <t>1440471864248</t>
  </si>
  <si>
    <t>898604471121C0280771</t>
  </si>
  <si>
    <t>460046718613686</t>
  </si>
  <si>
    <t>19.057</t>
  </si>
  <si>
    <t>80.943</t>
  </si>
  <si>
    <t>1440471864270</t>
  </si>
  <si>
    <t>898604471121C0280750</t>
  </si>
  <si>
    <t>460046718613665</t>
  </si>
  <si>
    <t>21.950</t>
  </si>
  <si>
    <t>78.050</t>
  </si>
  <si>
    <t>1440471864085</t>
  </si>
  <si>
    <t>898604471121C0280922</t>
  </si>
  <si>
    <t>460046718613837</t>
  </si>
  <si>
    <t>22.137</t>
  </si>
  <si>
    <t>77.863</t>
  </si>
  <si>
    <t>1440471864163</t>
  </si>
  <si>
    <t>898604471121C0280849</t>
  </si>
  <si>
    <t>460046718613764</t>
  </si>
  <si>
    <t>40.278</t>
  </si>
  <si>
    <t>59.722</t>
  </si>
  <si>
    <t>1440471864414</t>
  </si>
  <si>
    <t>898604471121C0280613</t>
  </si>
  <si>
    <t>460046718613528</t>
  </si>
  <si>
    <t>22.951</t>
  </si>
  <si>
    <t>77.049</t>
  </si>
  <si>
    <t>1440471864125</t>
  </si>
  <si>
    <t>898604471121C0280884</t>
  </si>
  <si>
    <t>460046718613799</t>
  </si>
  <si>
    <t>52.490</t>
  </si>
  <si>
    <t>47.510</t>
  </si>
  <si>
    <t>1440471864274</t>
  </si>
  <si>
    <t>898604471121C0280746</t>
  </si>
  <si>
    <t>460046718613661</t>
  </si>
  <si>
    <t>17.731</t>
  </si>
  <si>
    <t>82.269</t>
  </si>
  <si>
    <t>1440471863935</t>
  </si>
  <si>
    <t>898604471121C0281063</t>
  </si>
  <si>
    <t>460046718613978</t>
  </si>
  <si>
    <t>22.740</t>
  </si>
  <si>
    <t>77.260</t>
  </si>
  <si>
    <t>1440471864075</t>
  </si>
  <si>
    <t>898604471121C0280932</t>
  </si>
  <si>
    <t>460046718613847</t>
  </si>
  <si>
    <t>1440471864034</t>
  </si>
  <si>
    <t>898604471121C0280971</t>
  </si>
  <si>
    <t>460046718613886</t>
  </si>
  <si>
    <t>3.546</t>
  </si>
  <si>
    <t>96.454</t>
  </si>
  <si>
    <t>1440471864314</t>
  </si>
  <si>
    <t>898604471121C0280708</t>
  </si>
  <si>
    <t>460046718613623</t>
  </si>
  <si>
    <t>31.425</t>
  </si>
  <si>
    <t>68.575</t>
  </si>
  <si>
    <t>1440471864392</t>
  </si>
  <si>
    <t>898604471121C0280634</t>
  </si>
  <si>
    <t>460046718613549</t>
  </si>
  <si>
    <t>28.913</t>
  </si>
  <si>
    <t>71.087</t>
  </si>
  <si>
    <t>1440471864027</t>
  </si>
  <si>
    <t>898604471121C0280978</t>
  </si>
  <si>
    <t>460046718613893</t>
  </si>
  <si>
    <t>29.510</t>
  </si>
  <si>
    <t>70.490</t>
  </si>
  <si>
    <t>1440471864223</t>
  </si>
  <si>
    <t>898604471121C0280794</t>
  </si>
  <si>
    <t>460046718613709</t>
  </si>
  <si>
    <t>19.076</t>
  </si>
  <si>
    <t>80.924</t>
  </si>
  <si>
    <t>1440471864295</t>
  </si>
  <si>
    <t>898604471121C0280726</t>
  </si>
  <si>
    <t>460046718613641</t>
  </si>
  <si>
    <t>25.541</t>
  </si>
  <si>
    <t>74.459</t>
  </si>
  <si>
    <t>1440471863955</t>
  </si>
  <si>
    <t>898604471121C0281048</t>
  </si>
  <si>
    <t>460046718613963</t>
  </si>
  <si>
    <t>20.956</t>
  </si>
  <si>
    <t>79.044</t>
  </si>
  <si>
    <t>1440471864077</t>
  </si>
  <si>
    <t>898604471121C0280930</t>
  </si>
  <si>
    <t>460046718613845</t>
  </si>
  <si>
    <t>18.925</t>
  </si>
  <si>
    <t>81.075</t>
  </si>
  <si>
    <t>1440471864084</t>
  </si>
  <si>
    <t>898604471121C0280923</t>
  </si>
  <si>
    <t>460046718613838</t>
  </si>
  <si>
    <t>23.142</t>
  </si>
  <si>
    <t>76.858</t>
  </si>
  <si>
    <t>1440471864408</t>
  </si>
  <si>
    <t>898604471121C0280618</t>
  </si>
  <si>
    <t>460046718613533</t>
  </si>
  <si>
    <t>29.976</t>
  </si>
  <si>
    <t>70.024</t>
  </si>
  <si>
    <t>1440471864371</t>
  </si>
  <si>
    <t>898604471121C0280653</t>
  </si>
  <si>
    <t>460046718613568</t>
  </si>
  <si>
    <t>40.039</t>
  </si>
  <si>
    <t>59.961</t>
  </si>
  <si>
    <t>1440471863940</t>
  </si>
  <si>
    <t>898604471121C0281059</t>
  </si>
  <si>
    <t>460046718613974</t>
  </si>
  <si>
    <t>23.286</t>
  </si>
  <si>
    <t>76.714</t>
  </si>
  <si>
    <t>1440471864146</t>
  </si>
  <si>
    <t>898604471121C0280865</t>
  </si>
  <si>
    <t>460046718613780</t>
  </si>
  <si>
    <t>21.673</t>
  </si>
  <si>
    <t>78.327</t>
  </si>
  <si>
    <t>1440471864148</t>
  </si>
  <si>
    <t>898604471121C0280864</t>
  </si>
  <si>
    <t>460046718613779</t>
  </si>
  <si>
    <t>22.160</t>
  </si>
  <si>
    <t>77.840</t>
  </si>
  <si>
    <t>1440471864000</t>
  </si>
  <si>
    <t>898604471121C0281004</t>
  </si>
  <si>
    <t>460046718613919</t>
  </si>
  <si>
    <t>23.274</t>
  </si>
  <si>
    <t>76.726</t>
  </si>
  <si>
    <t>1440471864008</t>
  </si>
  <si>
    <t>898604471121C0280997</t>
  </si>
  <si>
    <t>460046718613912</t>
  </si>
  <si>
    <t>22.302</t>
  </si>
  <si>
    <t>77.698</t>
  </si>
  <si>
    <t>1440471864336</t>
  </si>
  <si>
    <t>898604471121C0280687</t>
  </si>
  <si>
    <t>460046718613602</t>
  </si>
  <si>
    <t>34.809</t>
  </si>
  <si>
    <t>65.191</t>
  </si>
  <si>
    <t>1440471864313</t>
  </si>
  <si>
    <t>898604471121C0280709</t>
  </si>
  <si>
    <t>460046718613624</t>
  </si>
  <si>
    <t>24.526</t>
  </si>
  <si>
    <t>75.474</t>
  </si>
  <si>
    <t>1440471864254</t>
  </si>
  <si>
    <t>898604471121C0280765</t>
  </si>
  <si>
    <t>460046718613680</t>
  </si>
  <si>
    <t>23.455</t>
  </si>
  <si>
    <t>76.545</t>
  </si>
  <si>
    <t>1440471864321</t>
  </si>
  <si>
    <t>898604471121C0280701</t>
  </si>
  <si>
    <t>460046718613616</t>
  </si>
  <si>
    <t>67.341</t>
  </si>
  <si>
    <t>32.659</t>
  </si>
  <si>
    <t>1440471864347</t>
  </si>
  <si>
    <t>898604471121C0280676</t>
  </si>
  <si>
    <t>460046718613591</t>
  </si>
  <si>
    <t>31.447</t>
  </si>
  <si>
    <t>68.553</t>
  </si>
  <si>
    <t>1440471864221</t>
  </si>
  <si>
    <t>898604471121C0280796</t>
  </si>
  <si>
    <t>460046718613711</t>
  </si>
  <si>
    <t>26.667</t>
  </si>
  <si>
    <t>73.333</t>
  </si>
  <si>
    <t>1440471864107</t>
  </si>
  <si>
    <t>898604471121C0280901</t>
  </si>
  <si>
    <t>460046718613816</t>
  </si>
  <si>
    <t>35.591</t>
  </si>
  <si>
    <t>64.409</t>
  </si>
  <si>
    <t>1440471864350</t>
  </si>
  <si>
    <t>898604471121C0280673</t>
  </si>
  <si>
    <t>460046718613588</t>
  </si>
  <si>
    <t>45.406</t>
  </si>
  <si>
    <t>54.594</t>
  </si>
  <si>
    <t>1440471864069</t>
  </si>
  <si>
    <t>898604471121C0280936</t>
  </si>
  <si>
    <t>460046718613851</t>
  </si>
  <si>
    <t>59.484</t>
  </si>
  <si>
    <t>40.516</t>
  </si>
  <si>
    <t>1440471864405</t>
  </si>
  <si>
    <t>898604471121C0280621</t>
  </si>
  <si>
    <t>460046718613536</t>
  </si>
  <si>
    <t>3.060</t>
  </si>
  <si>
    <t>96.940</t>
  </si>
  <si>
    <t>1440471864105</t>
  </si>
  <si>
    <t>898604471121C0280903</t>
  </si>
  <si>
    <t>460046718613818</t>
  </si>
  <si>
    <t>20.710</t>
  </si>
  <si>
    <t>79.290</t>
  </si>
  <si>
    <t>1440471864171</t>
  </si>
  <si>
    <t>898604471121C0280842</t>
  </si>
  <si>
    <t>460046718613757</t>
  </si>
  <si>
    <t>0.001</t>
  </si>
  <si>
    <t>99.999</t>
  </si>
  <si>
    <t>1440471864235</t>
  </si>
  <si>
    <t>898604471121C0280782</t>
  </si>
  <si>
    <t>460046718613697</t>
  </si>
  <si>
    <t>19.688</t>
  </si>
  <si>
    <t>80.312</t>
  </si>
  <si>
    <t>1440471864246</t>
  </si>
  <si>
    <t>898604471121C0280773</t>
  </si>
  <si>
    <t>460046718613688</t>
  </si>
  <si>
    <t>23.918</t>
  </si>
  <si>
    <t>76.082</t>
  </si>
  <si>
    <t>1440471863949</t>
  </si>
  <si>
    <t>898604471121C0281052</t>
  </si>
  <si>
    <t>460046718613967</t>
  </si>
  <si>
    <t>23.748</t>
  </si>
  <si>
    <t>76.252</t>
  </si>
  <si>
    <t>1440471864015</t>
  </si>
  <si>
    <t>898604471121C0280990</t>
  </si>
  <si>
    <t>460046718613905</t>
  </si>
  <si>
    <t>35.733</t>
  </si>
  <si>
    <t>64.267</t>
  </si>
  <si>
    <t>1440471864143</t>
  </si>
  <si>
    <t>898604471121C0280868</t>
  </si>
  <si>
    <t>460046718613783</t>
  </si>
  <si>
    <t>22.896</t>
  </si>
  <si>
    <t>77.104</t>
  </si>
  <si>
    <t>1440471864033</t>
  </si>
  <si>
    <t>898604471121C0280972</t>
  </si>
  <si>
    <t>460046718613887</t>
  </si>
  <si>
    <t>21.921</t>
  </si>
  <si>
    <t>78.079</t>
  </si>
  <si>
    <t>1440471864058</t>
  </si>
  <si>
    <t>898604471121C0280947</t>
  </si>
  <si>
    <t>460046718613862</t>
  </si>
  <si>
    <t>21.862</t>
  </si>
  <si>
    <t>78.138</t>
  </si>
  <si>
    <t>1440471864193</t>
  </si>
  <si>
    <t>898604471121C0280822</t>
  </si>
  <si>
    <t>460046718613737</t>
  </si>
  <si>
    <t>17.091</t>
  </si>
  <si>
    <t>82.909</t>
  </si>
  <si>
    <t>1440471864205</t>
  </si>
  <si>
    <t>898604471121C0280811</t>
  </si>
  <si>
    <t>460046718613726</t>
  </si>
  <si>
    <t>3.673</t>
  </si>
  <si>
    <t>96.327</t>
  </si>
  <si>
    <t>1440471864401</t>
  </si>
  <si>
    <t>898604471121C0280625</t>
  </si>
  <si>
    <t>460046718613540</t>
  </si>
  <si>
    <t>22.305</t>
  </si>
  <si>
    <t>77.695</t>
  </si>
  <si>
    <t>1440471864402</t>
  </si>
  <si>
    <t>898604471121C0280624</t>
  </si>
  <si>
    <t>460046718613539</t>
  </si>
  <si>
    <t>48.464</t>
  </si>
  <si>
    <t>51.536</t>
  </si>
  <si>
    <t>1440471864420</t>
  </si>
  <si>
    <t>898604471121C0280607</t>
  </si>
  <si>
    <t>460046718613522</t>
  </si>
  <si>
    <t>18.877</t>
  </si>
  <si>
    <t>81.123</t>
  </si>
  <si>
    <t>1440471863938</t>
  </si>
  <si>
    <t>898604471121C0281061</t>
  </si>
  <si>
    <t>460046718613976</t>
  </si>
  <si>
    <t>34.383</t>
  </si>
  <si>
    <t>65.617</t>
  </si>
  <si>
    <t>1440471864158</t>
  </si>
  <si>
    <t>898604471121C0280854</t>
  </si>
  <si>
    <t>460046718613769</t>
  </si>
  <si>
    <t>1440471864100</t>
  </si>
  <si>
    <t>898604471121C0280908</t>
  </si>
  <si>
    <t>460046718613823</t>
  </si>
  <si>
    <t>28.507</t>
  </si>
  <si>
    <t>71.493</t>
  </si>
  <si>
    <t>1440471864119</t>
  </si>
  <si>
    <t>898604471121C0280890</t>
  </si>
  <si>
    <t>460046718613805</t>
  </si>
  <si>
    <t>74.248</t>
  </si>
  <si>
    <t>25.752</t>
  </si>
  <si>
    <t>1440471864230</t>
  </si>
  <si>
    <t>898604471121C0280787</t>
  </si>
  <si>
    <t>460046718613702</t>
  </si>
  <si>
    <t>20.729</t>
  </si>
  <si>
    <t>79.271</t>
  </si>
  <si>
    <t>1440471864048</t>
  </si>
  <si>
    <t>898604471121C0280957</t>
  </si>
  <si>
    <t>460046718613872</t>
  </si>
  <si>
    <t>29.398</t>
  </si>
  <si>
    <t>70.602</t>
  </si>
  <si>
    <t>1440471864374</t>
  </si>
  <si>
    <t>898604471121C0280650</t>
  </si>
  <si>
    <t>460046718613565</t>
  </si>
  <si>
    <t>33.518</t>
  </si>
  <si>
    <t>66.482</t>
  </si>
  <si>
    <t>1440471864430</t>
  </si>
  <si>
    <t>898604471121C0280597</t>
  </si>
  <si>
    <t>460046718613512</t>
  </si>
  <si>
    <t>19.765</t>
  </si>
  <si>
    <t>80.235</t>
  </si>
  <si>
    <t>1440471864093</t>
  </si>
  <si>
    <t>898604471121C0280914</t>
  </si>
  <si>
    <t>460046718613829</t>
  </si>
  <si>
    <t>23.430</t>
  </si>
  <si>
    <t>76.570</t>
  </si>
  <si>
    <t>1440471864291</t>
  </si>
  <si>
    <t>898604471121C0280730</t>
  </si>
  <si>
    <t>460046718613645</t>
  </si>
  <si>
    <t>27.315</t>
  </si>
  <si>
    <t>72.685</t>
  </si>
  <si>
    <t>1440471864004</t>
  </si>
  <si>
    <t>898604471121C0281001</t>
  </si>
  <si>
    <t>460046718613916</t>
  </si>
  <si>
    <t>40.540</t>
  </si>
  <si>
    <t>59.460</t>
  </si>
  <si>
    <t>1440471864052</t>
  </si>
  <si>
    <t>898604471121C0280953</t>
  </si>
  <si>
    <t>460046718613868</t>
  </si>
  <si>
    <t>38.850</t>
  </si>
  <si>
    <t>61.150</t>
  </si>
  <si>
    <t>1440471864351</t>
  </si>
  <si>
    <t>898604471121C0280672</t>
  </si>
  <si>
    <t>460046718613587</t>
  </si>
  <si>
    <t>47.044</t>
  </si>
  <si>
    <t>52.956</t>
  </si>
  <si>
    <t>1440471864009</t>
  </si>
  <si>
    <t>898604471121C0280996</t>
  </si>
  <si>
    <t>460046718613911</t>
  </si>
  <si>
    <t>25.629</t>
  </si>
  <si>
    <t>74.371</t>
  </si>
  <si>
    <t>1440471864129</t>
  </si>
  <si>
    <t>898604471121C0280881</t>
  </si>
  <si>
    <t>460046718613796</t>
  </si>
  <si>
    <t>23.659</t>
  </si>
  <si>
    <t>76.341</t>
  </si>
  <si>
    <t>1440471864251</t>
  </si>
  <si>
    <t>898604471121C0280768</t>
  </si>
  <si>
    <t>460046718613683</t>
  </si>
  <si>
    <t>1440471864267</t>
  </si>
  <si>
    <t>898604471121C0280753</t>
  </si>
  <si>
    <t>460046718613668</t>
  </si>
  <si>
    <t>20.849</t>
  </si>
  <si>
    <t>79.151</t>
  </si>
  <si>
    <t>1440471864047</t>
  </si>
  <si>
    <t>898604471121C0280958</t>
  </si>
  <si>
    <t>460046718613873</t>
  </si>
  <si>
    <t>28.437</t>
  </si>
  <si>
    <t>71.563</t>
  </si>
  <si>
    <t>1440471864029</t>
  </si>
  <si>
    <t>898604471121C0280976</t>
  </si>
  <si>
    <t>460046718613891</t>
  </si>
  <si>
    <t>20.440</t>
  </si>
  <si>
    <t>79.560</t>
  </si>
  <si>
    <t>1440471864042</t>
  </si>
  <si>
    <t>898604471121C0280963</t>
  </si>
  <si>
    <t>460046718613878</t>
  </si>
  <si>
    <t>15.827</t>
  </si>
  <si>
    <t>84.173</t>
  </si>
  <si>
    <t>1440471864285</t>
  </si>
  <si>
    <t>898604471121C0280736</t>
  </si>
  <si>
    <t>460046718613651</t>
  </si>
  <si>
    <t>21.983</t>
  </si>
  <si>
    <t>78.017</t>
  </si>
  <si>
    <t>1440471864367</t>
  </si>
  <si>
    <t>898604471121C0280657</t>
  </si>
  <si>
    <t>460046718613572</t>
  </si>
  <si>
    <t>19.229</t>
  </si>
  <si>
    <t>80.771</t>
  </si>
  <si>
    <t>1440471864061</t>
  </si>
  <si>
    <t>898604471121C0280944</t>
  </si>
  <si>
    <t>460046718613859</t>
  </si>
  <si>
    <t>49.648</t>
  </si>
  <si>
    <t>50.352</t>
  </si>
  <si>
    <t>1440471864288</t>
  </si>
  <si>
    <t>898604471121C0280733</t>
  </si>
  <si>
    <t>460046718613648</t>
  </si>
  <si>
    <t>21.619</t>
  </si>
  <si>
    <t>78.381</t>
  </si>
  <si>
    <t>1440471863916</t>
  </si>
  <si>
    <t>898604471121C0281082</t>
  </si>
  <si>
    <t>460046718613997</t>
  </si>
  <si>
    <t>23.064</t>
  </si>
  <si>
    <t>76.936</t>
  </si>
  <si>
    <t>1440471864423</t>
  </si>
  <si>
    <t>898604471121C0280604</t>
  </si>
  <si>
    <t>460046718613519</t>
  </si>
  <si>
    <t>21.543</t>
  </si>
  <si>
    <t>78.457</t>
  </si>
  <si>
    <t>1440471864169</t>
  </si>
  <si>
    <t>898604471121C0280843</t>
  </si>
  <si>
    <t>460046718613758</t>
  </si>
  <si>
    <t>21.530</t>
  </si>
  <si>
    <t>78.470</t>
  </si>
  <si>
    <t>1440471864429</t>
  </si>
  <si>
    <t>898604471121C0280598</t>
  </si>
  <si>
    <t>460046718613513</t>
  </si>
  <si>
    <t>31.142</t>
  </si>
  <si>
    <t>68.858</t>
  </si>
  <si>
    <t>1440471864328</t>
  </si>
  <si>
    <t>898604471121C0280695</t>
  </si>
  <si>
    <t>460046718613610</t>
  </si>
  <si>
    <t>44.229</t>
  </si>
  <si>
    <t>55.771</t>
  </si>
  <si>
    <t>1440471864140</t>
  </si>
  <si>
    <t>898604471121C0280871</t>
  </si>
  <si>
    <t>460046718613786</t>
  </si>
  <si>
    <t>39.319</t>
  </si>
  <si>
    <t>60.681</t>
  </si>
  <si>
    <t>1440471864228</t>
  </si>
  <si>
    <t>898604471121C0280789</t>
  </si>
  <si>
    <t>460046718613704</t>
  </si>
  <si>
    <t>20.939</t>
  </si>
  <si>
    <t>79.061</t>
  </si>
  <si>
    <t>1440471864424</t>
  </si>
  <si>
    <t>898604471121C0280603</t>
  </si>
  <si>
    <t>460046718613518</t>
  </si>
  <si>
    <t>19.791</t>
  </si>
  <si>
    <t>80.209</t>
  </si>
  <si>
    <t>1440471864162</t>
  </si>
  <si>
    <t>898604471121C0280850</t>
  </si>
  <si>
    <t>460046718613765</t>
  </si>
  <si>
    <t>19.331</t>
  </si>
  <si>
    <t>80.669</t>
  </si>
  <si>
    <t>1440471864306</t>
  </si>
  <si>
    <t>898604471121C0280715</t>
  </si>
  <si>
    <t>460046718613630</t>
  </si>
  <si>
    <t>26.222</t>
  </si>
  <si>
    <t>73.778</t>
  </si>
  <si>
    <t>1440471864142</t>
  </si>
  <si>
    <t>898604471121C0280869</t>
  </si>
  <si>
    <t>460046718613784</t>
  </si>
  <si>
    <t>1440471864389</t>
  </si>
  <si>
    <t>898604471121C0280636</t>
  </si>
  <si>
    <t>460046718613551</t>
  </si>
  <si>
    <t>150.837</t>
  </si>
  <si>
    <t>-50.837</t>
  </si>
  <si>
    <t>1440471864296</t>
  </si>
  <si>
    <t>898604471121C0280725</t>
  </si>
  <si>
    <t>460046718613640</t>
  </si>
  <si>
    <t>42.397</t>
  </si>
  <si>
    <t>57.603</t>
  </si>
  <si>
    <t>1440471864252</t>
  </si>
  <si>
    <t>898604471121C0280767</t>
  </si>
  <si>
    <t>460046718613682</t>
  </si>
  <si>
    <t>32.640</t>
  </si>
  <si>
    <t>67.360</t>
  </si>
  <si>
    <t>1440471864238</t>
  </si>
  <si>
    <t>898604471121C0280780</t>
  </si>
  <si>
    <t>460046718613695</t>
  </si>
  <si>
    <t>23.792</t>
  </si>
  <si>
    <t>76.208</t>
  </si>
  <si>
    <t>1440471863937</t>
  </si>
  <si>
    <t>898604471121C0281062</t>
  </si>
  <si>
    <t>460046718613977</t>
  </si>
  <si>
    <t>36.622</t>
  </si>
  <si>
    <t>63.378</t>
  </si>
  <si>
    <t>1440471863958</t>
  </si>
  <si>
    <t>898604471121C0281045</t>
  </si>
  <si>
    <t>460046718613960</t>
  </si>
  <si>
    <t>1440471864066</t>
  </si>
  <si>
    <t>898604471121C0280939</t>
  </si>
  <si>
    <t>460046718613854</t>
  </si>
  <si>
    <t>20.991</t>
  </si>
  <si>
    <t>79.009</t>
  </si>
  <si>
    <t>1440471864070</t>
  </si>
  <si>
    <t>898604471121C0280935</t>
  </si>
  <si>
    <t>460046718613850</t>
  </si>
  <si>
    <t>20.671</t>
  </si>
  <si>
    <t>79.329</t>
  </si>
  <si>
    <t>1440471864080</t>
  </si>
  <si>
    <t>898604471121C0280927</t>
  </si>
  <si>
    <t>460046718613842</t>
  </si>
  <si>
    <t>22.138</t>
  </si>
  <si>
    <t>77.862</t>
  </si>
  <si>
    <t>1440471864388</t>
  </si>
  <si>
    <t>898604471121C0280637</t>
  </si>
  <si>
    <t>460046718613552</t>
  </si>
  <si>
    <t>20.423</t>
  </si>
  <si>
    <t>79.577</t>
  </si>
  <si>
    <t>1440471864002</t>
  </si>
  <si>
    <t>898604471121C0281003</t>
  </si>
  <si>
    <t>460046718613918</t>
  </si>
  <si>
    <t>194.809</t>
  </si>
  <si>
    <t>-94.809</t>
  </si>
  <si>
    <t>1440471864273</t>
  </si>
  <si>
    <t>898604471121C0280747</t>
  </si>
  <si>
    <t>460046718613662</t>
  </si>
  <si>
    <t>18.269</t>
  </si>
  <si>
    <t>81.731</t>
  </si>
  <si>
    <t>1440471864334</t>
  </si>
  <si>
    <t>898604471121C0280689</t>
  </si>
  <si>
    <t>460046718613604</t>
  </si>
  <si>
    <t>43.632</t>
  </si>
  <si>
    <t>56.368</t>
  </si>
  <si>
    <t>1440471864013</t>
  </si>
  <si>
    <t>898604471121C0280992</t>
  </si>
  <si>
    <t>460046718613907</t>
  </si>
  <si>
    <t>21.237</t>
  </si>
  <si>
    <t>78.763</t>
  </si>
  <si>
    <t>1440471864327</t>
  </si>
  <si>
    <t>898604471121C0280696</t>
  </si>
  <si>
    <t>460046718613611</t>
  </si>
  <si>
    <t>0.053</t>
  </si>
  <si>
    <t>99.947</t>
  </si>
  <si>
    <t>1440471863980</t>
  </si>
  <si>
    <t>898604471121C0281023</t>
  </si>
  <si>
    <t>460046718613938</t>
  </si>
  <si>
    <t>21.378</t>
  </si>
  <si>
    <t>78.622</t>
  </si>
  <si>
    <t>1440471864197</t>
  </si>
  <si>
    <t>898604471121C0280818</t>
  </si>
  <si>
    <t>460046718613733</t>
  </si>
  <si>
    <t>19.471</t>
  </si>
  <si>
    <t>80.529</t>
  </si>
  <si>
    <t>1440471863999</t>
  </si>
  <si>
    <t>898604471121C0281005</t>
  </si>
  <si>
    <t>460046718613920</t>
  </si>
  <si>
    <t>144.520</t>
  </si>
  <si>
    <t>-44.520</t>
  </si>
  <si>
    <t>1440471864115</t>
  </si>
  <si>
    <t>898604471121C0280894</t>
  </si>
  <si>
    <t>460046718613809</t>
  </si>
  <si>
    <t>49.976</t>
  </si>
  <si>
    <t>50.024</t>
  </si>
  <si>
    <t>1440471864133</t>
  </si>
  <si>
    <t>898604471121C0280878</t>
  </si>
  <si>
    <t>460046718613793</t>
  </si>
  <si>
    <t>143.641</t>
  </si>
  <si>
    <t>-43.641</t>
  </si>
  <si>
    <t>1440471864259</t>
  </si>
  <si>
    <t>898604471121C0280760</t>
  </si>
  <si>
    <t>460046718613675</t>
  </si>
  <si>
    <t>20.120</t>
  </si>
  <si>
    <t>79.880</t>
  </si>
  <si>
    <t>1440471864272</t>
  </si>
  <si>
    <t>898604471121C0280748</t>
  </si>
  <si>
    <t>460046718613663</t>
  </si>
  <si>
    <t>1440471864354</t>
  </si>
  <si>
    <t>898604471121C0280669</t>
  </si>
  <si>
    <t>460046718613584</t>
  </si>
  <si>
    <t>25.212</t>
  </si>
  <si>
    <t>74.788</t>
  </si>
  <si>
    <t>1440471863928</t>
  </si>
  <si>
    <t>898604471121C0281070</t>
  </si>
  <si>
    <t>460046718613985</t>
  </si>
  <si>
    <t>31.719</t>
  </si>
  <si>
    <t>68.281</t>
  </si>
  <si>
    <t>1440471863956</t>
  </si>
  <si>
    <t>898604471121C0281047</t>
  </si>
  <si>
    <t>460046718613962</t>
  </si>
  <si>
    <t>3.925</t>
  </si>
  <si>
    <t>96.075</t>
  </si>
  <si>
    <t>1440471864092</t>
  </si>
  <si>
    <t>898604471121C0280915</t>
  </si>
  <si>
    <t>460046718613830</t>
  </si>
  <si>
    <t>36.371</t>
  </si>
  <si>
    <t>63.629</t>
  </si>
  <si>
    <t>1440471864355</t>
  </si>
  <si>
    <t>898604471121C0280668</t>
  </si>
  <si>
    <t>460046718613583</t>
  </si>
  <si>
    <t>16.579</t>
  </si>
  <si>
    <t>83.421</t>
  </si>
  <si>
    <t>1440471863981</t>
  </si>
  <si>
    <t>898604471121C0281022</t>
  </si>
  <si>
    <t>460046718613937</t>
  </si>
  <si>
    <t>1440471864017</t>
  </si>
  <si>
    <t>898604471121C0280988</t>
  </si>
  <si>
    <t>460046718613903</t>
  </si>
  <si>
    <t>18.791</t>
  </si>
  <si>
    <t>81.209</t>
  </si>
  <si>
    <t>1440471864348</t>
  </si>
  <si>
    <t>898604471121C0280675</t>
  </si>
  <si>
    <t>460046718613590</t>
  </si>
  <si>
    <t>23.688</t>
  </si>
  <si>
    <t>76.312</t>
  </si>
  <si>
    <t>1440471864358</t>
  </si>
  <si>
    <t>898604471121C0280665</t>
  </si>
  <si>
    <t>460046718613580</t>
  </si>
  <si>
    <t>22.043</t>
  </si>
  <si>
    <t>77.957</t>
  </si>
  <si>
    <t>1440471864359</t>
  </si>
  <si>
    <t>898604471121C0280664</t>
  </si>
  <si>
    <t>460046718613579</t>
  </si>
  <si>
    <t>99.451</t>
  </si>
  <si>
    <t>0.549</t>
  </si>
  <si>
    <t>1440471864227</t>
  </si>
  <si>
    <t>898604471121C0280790</t>
  </si>
  <si>
    <t>460046718613705</t>
  </si>
  <si>
    <t>19.439</t>
  </si>
  <si>
    <t>80.561</t>
  </si>
  <si>
    <t>1440471864372</t>
  </si>
  <si>
    <t>898604471121C0280652</t>
  </si>
  <si>
    <t>460046718613567</t>
  </si>
  <si>
    <t>22.915</t>
  </si>
  <si>
    <t>77.085</t>
  </si>
  <si>
    <t>1440471864378</t>
  </si>
  <si>
    <t>898604471121C0280646</t>
  </si>
  <si>
    <t>460046718613561</t>
  </si>
  <si>
    <t>26.629</t>
  </si>
  <si>
    <t>73.371</t>
  </si>
  <si>
    <t>1440471864155</t>
  </si>
  <si>
    <t>898604471121C0280857</t>
  </si>
  <si>
    <t>460046718613772</t>
  </si>
  <si>
    <t>0.451</t>
  </si>
  <si>
    <t>99.549</t>
  </si>
  <si>
    <t>1440471864198</t>
  </si>
  <si>
    <t>898604471121C0280817</t>
  </si>
  <si>
    <t>460046718613732</t>
  </si>
  <si>
    <t>19.423</t>
  </si>
  <si>
    <t>80.577</t>
  </si>
  <si>
    <t>1440471864309</t>
  </si>
  <si>
    <t>898604471121C0280713</t>
  </si>
  <si>
    <t>460046718613628</t>
  </si>
  <si>
    <t>24.029</t>
  </si>
  <si>
    <t>75.971</t>
  </si>
  <si>
    <t>1440471863957</t>
  </si>
  <si>
    <t>898604471121C0281046</t>
  </si>
  <si>
    <t>460046718613961</t>
  </si>
  <si>
    <t>23.646</t>
  </si>
  <si>
    <t>76.354</t>
  </si>
  <si>
    <t>1440471863962</t>
  </si>
  <si>
    <t>898604471121C0281041</t>
  </si>
  <si>
    <t>460046718613956</t>
  </si>
  <si>
    <t>147.083</t>
  </si>
  <si>
    <t>-47.083</t>
  </si>
  <si>
    <t>1440471864082</t>
  </si>
  <si>
    <t>898604471121C0280925</t>
  </si>
  <si>
    <t>460046718613840</t>
  </si>
  <si>
    <t>1440471864411</t>
  </si>
  <si>
    <t>898604471121C0280616</t>
  </si>
  <si>
    <t>460046718613531</t>
  </si>
  <si>
    <t>20.795</t>
  </si>
  <si>
    <t>79.205</t>
  </si>
  <si>
    <t>1440471863926</t>
  </si>
  <si>
    <t>898604471121C0281072</t>
  </si>
  <si>
    <t>460046718613987</t>
  </si>
  <si>
    <t>22.434</t>
  </si>
  <si>
    <t>77.566</t>
  </si>
  <si>
    <t>1440471864217</t>
  </si>
  <si>
    <t>898604471121C0280800</t>
  </si>
  <si>
    <t>460046718613715</t>
  </si>
  <si>
    <t>22.621</t>
  </si>
  <si>
    <t>77.379</t>
  </si>
  <si>
    <t>1440471864289</t>
  </si>
  <si>
    <t>898604471121C0280732</t>
  </si>
  <si>
    <t>460046718613647</t>
  </si>
  <si>
    <t>28.034</t>
  </si>
  <si>
    <t>71.966</t>
  </si>
  <si>
    <t>1440471864403</t>
  </si>
  <si>
    <t>898604471121C0280623</t>
  </si>
  <si>
    <t>460046718613538</t>
  </si>
  <si>
    <t>0.663</t>
  </si>
  <si>
    <t>99.337</t>
  </si>
  <si>
    <t>1440471864024</t>
  </si>
  <si>
    <t>898604471121C0280981</t>
  </si>
  <si>
    <t>460046718613896</t>
  </si>
  <si>
    <t>1440471864028</t>
  </si>
  <si>
    <t>898604471121C0280977</t>
  </si>
  <si>
    <t>460046718613892</t>
  </si>
  <si>
    <t>32.208</t>
  </si>
  <si>
    <t>67.792</t>
  </si>
  <si>
    <t>1440471864341</t>
  </si>
  <si>
    <t>898604471121C0280682</t>
  </si>
  <si>
    <t>460046718613597</t>
  </si>
  <si>
    <t>30.371</t>
  </si>
  <si>
    <t>69.629</t>
  </si>
  <si>
    <t>1440471864103</t>
  </si>
  <si>
    <t>898604471121C0280905</t>
  </si>
  <si>
    <t>460046718613820</t>
  </si>
  <si>
    <t>1440471864023</t>
  </si>
  <si>
    <t>898604471121C0280982</t>
  </si>
  <si>
    <t>460046718613897</t>
  </si>
  <si>
    <t>41.287</t>
  </si>
  <si>
    <t>58.713</t>
  </si>
  <si>
    <t>1440471864216</t>
  </si>
  <si>
    <t>898604471121C0280801</t>
  </si>
  <si>
    <t>460046718613716</t>
  </si>
  <si>
    <t>24.125</t>
  </si>
  <si>
    <t>75.875</t>
  </si>
  <si>
    <t>1440471864303</t>
  </si>
  <si>
    <t>898604471121C0280718</t>
  </si>
  <si>
    <t>460046718613633</t>
  </si>
  <si>
    <t>38.472</t>
  </si>
  <si>
    <t>61.528</t>
  </si>
  <si>
    <t>1440471864087</t>
  </si>
  <si>
    <t>898604471121C0280920</t>
  </si>
  <si>
    <t>460046718613835</t>
  </si>
  <si>
    <t>24.178</t>
  </si>
  <si>
    <t>75.822</t>
  </si>
  <si>
    <t>1440471864436</t>
  </si>
  <si>
    <t>898604471121C0280591</t>
  </si>
  <si>
    <t>460046718613506</t>
  </si>
  <si>
    <t>22.705</t>
  </si>
  <si>
    <t>77.295</t>
  </si>
  <si>
    <t>1440471864054</t>
  </si>
  <si>
    <t>898604471121C0280951</t>
  </si>
  <si>
    <t>460046718613866</t>
  </si>
  <si>
    <t>24.149</t>
  </si>
  <si>
    <t>75.851</t>
  </si>
  <si>
    <t>1440471864292</t>
  </si>
  <si>
    <t>898604471121C0280729</t>
  </si>
  <si>
    <t>460046718613644</t>
  </si>
  <si>
    <t>30.036</t>
  </si>
  <si>
    <t>69.964</t>
  </si>
  <si>
    <t>1440471864395</t>
  </si>
  <si>
    <t>898604471121C0280631</t>
  </si>
  <si>
    <t>460046718613546</t>
  </si>
  <si>
    <t>19.936</t>
  </si>
  <si>
    <t>80.064</t>
  </si>
  <si>
    <t>1440471864256</t>
  </si>
  <si>
    <t>898604471121C0280763</t>
  </si>
  <si>
    <t>460046718613678</t>
  </si>
  <si>
    <t>0.971</t>
  </si>
  <si>
    <t>99.029</t>
  </si>
  <si>
    <t>1440471864346</t>
  </si>
  <si>
    <t>898604471121C0280677</t>
  </si>
  <si>
    <t>460046718613592</t>
  </si>
  <si>
    <t>19.558</t>
  </si>
  <si>
    <t>80.442</t>
  </si>
  <si>
    <t>1440471864168</t>
  </si>
  <si>
    <t>898604471121C0280844</t>
  </si>
  <si>
    <t>460046718613759</t>
  </si>
  <si>
    <t>15.896</t>
  </si>
  <si>
    <t>84.104</t>
  </si>
  <si>
    <t>1440471863954</t>
  </si>
  <si>
    <t>898604471121C0281049</t>
  </si>
  <si>
    <t>460046718613964</t>
  </si>
  <si>
    <t>39.168</t>
  </si>
  <si>
    <t>60.832</t>
  </si>
  <si>
    <t>1440471863978</t>
  </si>
  <si>
    <t>898604471121C0281025</t>
  </si>
  <si>
    <t>460046718613940</t>
  </si>
  <si>
    <t>140.900</t>
  </si>
  <si>
    <t>-40.900</t>
  </si>
  <si>
    <t>1440471864263</t>
  </si>
  <si>
    <t>898604471121C0280757</t>
  </si>
  <si>
    <t>460046718613672</t>
  </si>
  <si>
    <t>31.638</t>
  </si>
  <si>
    <t>68.362</t>
  </si>
  <si>
    <t>1440471864049</t>
  </si>
  <si>
    <t>898604471121C0280956</t>
  </si>
  <si>
    <t>460046718613871</t>
  </si>
  <si>
    <t>38.280</t>
  </si>
  <si>
    <t>61.720</t>
  </si>
  <si>
    <t>1440471864370</t>
  </si>
  <si>
    <t>898604471121C0280654</t>
  </si>
  <si>
    <t>460046718613569</t>
  </si>
  <si>
    <t>31.217</t>
  </si>
  <si>
    <t>68.783</t>
  </si>
  <si>
    <t>1440471864381</t>
  </si>
  <si>
    <t>898604471121C0280643</t>
  </si>
  <si>
    <t>460046718613558</t>
  </si>
  <si>
    <t>22.448</t>
  </si>
  <si>
    <t>77.552</t>
  </si>
  <si>
    <t>1440471863988</t>
  </si>
  <si>
    <t>898604471121C0281016</t>
  </si>
  <si>
    <t>460046718613931</t>
  </si>
  <si>
    <t>138.771</t>
  </si>
  <si>
    <t>-38.771</t>
  </si>
  <si>
    <t>1440471864240</t>
  </si>
  <si>
    <t>898604471121C0280779</t>
  </si>
  <si>
    <t>460046718613694</t>
  </si>
  <si>
    <t>24.493</t>
  </si>
  <si>
    <t>75.507</t>
  </si>
  <si>
    <t>1440471864031</t>
  </si>
  <si>
    <t>898604471121C0280974</t>
  </si>
  <si>
    <t>460046718613889</t>
  </si>
  <si>
    <t>1440471864234</t>
  </si>
  <si>
    <t>898604471121C0280783</t>
  </si>
  <si>
    <t>460046718613698</t>
  </si>
  <si>
    <t>27.173</t>
  </si>
  <si>
    <t>72.827</t>
  </si>
  <si>
    <t>1440471863915</t>
  </si>
  <si>
    <t>898604471121C0281083</t>
  </si>
  <si>
    <t>460046718613998</t>
  </si>
  <si>
    <t>1440471863930</t>
  </si>
  <si>
    <t>898604471121C0281068</t>
  </si>
  <si>
    <t>460046718613983</t>
  </si>
  <si>
    <t>140.986</t>
  </si>
  <si>
    <t>-40.986</t>
  </si>
  <si>
    <t>1440471864181</t>
  </si>
  <si>
    <t>898604471121C0280833</t>
  </si>
  <si>
    <t>460046718613748</t>
  </si>
  <si>
    <t>1440471864435</t>
  </si>
  <si>
    <t>898604471121C0280592</t>
  </si>
  <si>
    <t>460046718613507</t>
  </si>
  <si>
    <t>197.695</t>
  </si>
  <si>
    <t>-97.695</t>
  </si>
  <si>
    <t>1440471863995</t>
  </si>
  <si>
    <t>898604471121C0281009</t>
  </si>
  <si>
    <t>460046718613924</t>
  </si>
  <si>
    <t>1440471864432</t>
  </si>
  <si>
    <t>898604471121C0280595</t>
  </si>
  <si>
    <t>460046718613510</t>
  </si>
  <si>
    <t>36.269</t>
  </si>
  <si>
    <t>63.731</t>
  </si>
  <si>
    <t>1440471864019</t>
  </si>
  <si>
    <t>898604471121C0280986</t>
  </si>
  <si>
    <t>460046718613901</t>
  </si>
  <si>
    <t>26.335</t>
  </si>
  <si>
    <t>73.665</t>
  </si>
  <si>
    <t>1440471864068</t>
  </si>
  <si>
    <t>898604471121C0280937</t>
  </si>
  <si>
    <t>460046718613852</t>
  </si>
  <si>
    <t>26.818</t>
  </si>
  <si>
    <t>73.182</t>
  </si>
  <si>
    <t>1440471864275</t>
  </si>
  <si>
    <t>898604471121C0280745</t>
  </si>
  <si>
    <t>460046718613660</t>
  </si>
  <si>
    <t>26.767</t>
  </si>
  <si>
    <t>73.233</t>
  </si>
  <si>
    <t>1440471864012</t>
  </si>
  <si>
    <t>898604471121C0280993</t>
  </si>
  <si>
    <t>460046718613908</t>
  </si>
  <si>
    <t>40.808</t>
  </si>
  <si>
    <t>59.192</t>
  </si>
  <si>
    <t>1440471864339</t>
  </si>
  <si>
    <t>898604471121C0280684</t>
  </si>
  <si>
    <t>460046718613599</t>
  </si>
  <si>
    <t>21.484</t>
  </si>
  <si>
    <t>78.516</t>
  </si>
  <si>
    <t>1440471863971</t>
  </si>
  <si>
    <t>898604471121C0281032</t>
  </si>
  <si>
    <t>460046718613947</t>
  </si>
  <si>
    <t>32.335</t>
  </si>
  <si>
    <t>67.665</t>
  </si>
  <si>
    <t>1440471864124</t>
  </si>
  <si>
    <t>898604471121C0280885</t>
  </si>
  <si>
    <t>460046718613800</t>
  </si>
  <si>
    <t>47.649</t>
  </si>
  <si>
    <t>52.351</t>
  </si>
  <si>
    <t>1440471864152</t>
  </si>
  <si>
    <t>898604471121C0280860</t>
  </si>
  <si>
    <t>460046718613775</t>
  </si>
  <si>
    <t>41.512</t>
  </si>
  <si>
    <t>58.488</t>
  </si>
  <si>
    <t>1440471864225</t>
  </si>
  <si>
    <t>898604471121C0280792</t>
  </si>
  <si>
    <t>460046718613707</t>
  </si>
  <si>
    <t>19.349</t>
  </si>
  <si>
    <t>80.651</t>
  </si>
  <si>
    <t>1440471864287</t>
  </si>
  <si>
    <t>898604471121C0280734</t>
  </si>
  <si>
    <t>460046718613649</t>
  </si>
  <si>
    <t>1440471863933</t>
  </si>
  <si>
    <t>898604471121C0281065</t>
  </si>
  <si>
    <t>460046718613980</t>
  </si>
  <si>
    <t>32.234</t>
  </si>
  <si>
    <t>67.766</t>
  </si>
  <si>
    <t>1440471864021</t>
  </si>
  <si>
    <t>898604471121C0280984</t>
  </si>
  <si>
    <t>460046718613899</t>
  </si>
  <si>
    <t>19.710</t>
  </si>
  <si>
    <t>80.290</t>
  </si>
  <si>
    <t>1440471864132</t>
  </si>
  <si>
    <t>898604471121C0280879</t>
  </si>
  <si>
    <t>460046718613794</t>
  </si>
  <si>
    <t>1.207</t>
  </si>
  <si>
    <t>98.793</t>
  </si>
  <si>
    <t>1440471864139</t>
  </si>
  <si>
    <t>898604471121C0280872</t>
  </si>
  <si>
    <t>460046718613787</t>
  </si>
  <si>
    <t>1440471864310</t>
  </si>
  <si>
    <t>898604471121C0280712</t>
  </si>
  <si>
    <t>460046718613627</t>
  </si>
  <si>
    <t>21.746</t>
  </si>
  <si>
    <t>78.254</t>
  </si>
  <si>
    <t>1440471864422</t>
  </si>
  <si>
    <t>898604471121C0280605</t>
  </si>
  <si>
    <t>460046718613520</t>
  </si>
  <si>
    <t>30.184</t>
  </si>
  <si>
    <t>69.816</t>
  </si>
  <si>
    <t>1440471863997</t>
  </si>
  <si>
    <t>898604471121C0281007</t>
  </si>
  <si>
    <t>460046718613922</t>
  </si>
  <si>
    <t>145.293</t>
  </si>
  <si>
    <t>-45.293</t>
  </si>
  <si>
    <t>1440471864005</t>
  </si>
  <si>
    <t>898604471121C0281000</t>
  </si>
  <si>
    <t>460046718613915</t>
  </si>
  <si>
    <t>22.417</t>
  </si>
  <si>
    <t>77.583</t>
  </si>
  <si>
    <t>1440471864007</t>
  </si>
  <si>
    <t>898604471121C0280998</t>
  </si>
  <si>
    <t>460046718613913</t>
  </si>
  <si>
    <t>38.952</t>
  </si>
  <si>
    <t>61.048</t>
  </si>
  <si>
    <t>1440471864323</t>
  </si>
  <si>
    <t>898604471121C0280699</t>
  </si>
  <si>
    <t>460046718613614</t>
  </si>
  <si>
    <t>22.389</t>
  </si>
  <si>
    <t>77.611</t>
  </si>
  <si>
    <t>1440471863934</t>
  </si>
  <si>
    <t>898604471121C0281064</t>
  </si>
  <si>
    <t>460046718613979</t>
  </si>
  <si>
    <t>37.191</t>
  </si>
  <si>
    <t>62.809</t>
  </si>
  <si>
    <t>1440471864079</t>
  </si>
  <si>
    <t>898604471121C0280928</t>
  </si>
  <si>
    <t>460046718613843</t>
  </si>
  <si>
    <t>21.154</t>
  </si>
  <si>
    <t>78.846</t>
  </si>
  <si>
    <t>1440471864096</t>
  </si>
  <si>
    <t>898604471121C0280911</t>
  </si>
  <si>
    <t>460046718613826</t>
  </si>
  <si>
    <t>19.943</t>
  </si>
  <si>
    <t>80.057</t>
  </si>
  <si>
    <t>1440471864185</t>
  </si>
  <si>
    <t>898604471121C0280829</t>
  </si>
  <si>
    <t>460046718613744</t>
  </si>
  <si>
    <t>28.978</t>
  </si>
  <si>
    <t>71.022</t>
  </si>
  <si>
    <t>1440471864187</t>
  </si>
  <si>
    <t>898604471121C0280827</t>
  </si>
  <si>
    <t>460046718613742</t>
  </si>
  <si>
    <t>18.100</t>
  </si>
  <si>
    <t>81.900</t>
  </si>
  <si>
    <t>1440471864319</t>
  </si>
  <si>
    <t>898604471121C0280703</t>
  </si>
  <si>
    <t>460046718613618</t>
  </si>
  <si>
    <t>20.146</t>
  </si>
  <si>
    <t>79.854</t>
  </si>
  <si>
    <t>1440471864110</t>
  </si>
  <si>
    <t>898604471121C0280899</t>
  </si>
  <si>
    <t>460046718613814</t>
  </si>
  <si>
    <t>0.050</t>
  </si>
  <si>
    <t>99.950</t>
  </si>
  <si>
    <t>1440471864137</t>
  </si>
  <si>
    <t>898604471121C0280874</t>
  </si>
  <si>
    <t>460046718613789</t>
  </si>
  <si>
    <t>3.514</t>
  </si>
  <si>
    <t>96.486</t>
  </si>
  <si>
    <t>1440471864241</t>
  </si>
  <si>
    <t>898604471121C0280778</t>
  </si>
  <si>
    <t>460046718613693</t>
  </si>
  <si>
    <t>1440471864220</t>
  </si>
  <si>
    <t>898604471121C0280797</t>
  </si>
  <si>
    <t>460046718613712</t>
  </si>
  <si>
    <t>51.446</t>
  </si>
  <si>
    <t>48.554</t>
  </si>
  <si>
    <t>1440471864316</t>
  </si>
  <si>
    <t>898604471121C0280706</t>
  </si>
  <si>
    <t>460046718613621</t>
  </si>
  <si>
    <t>22.471</t>
  </si>
  <si>
    <t>77.529</t>
  </si>
  <si>
    <t>1440471864186</t>
  </si>
  <si>
    <t>898604471121C0280828</t>
  </si>
  <si>
    <t>460046718613743</t>
  </si>
  <si>
    <t>17.625</t>
  </si>
  <si>
    <t>82.375</t>
  </si>
  <si>
    <t>1440471864065</t>
  </si>
  <si>
    <t>898604471121C0280940</t>
  </si>
  <si>
    <t>460046718613855</t>
  </si>
  <si>
    <t>23.551</t>
  </si>
  <si>
    <t>76.449</t>
  </si>
  <si>
    <t>1440471864159</t>
  </si>
  <si>
    <t>898604471121C0280853</t>
  </si>
  <si>
    <t>460046718613768</t>
  </si>
  <si>
    <t>3.468</t>
  </si>
  <si>
    <t>96.532</t>
  </si>
  <si>
    <t>1440471864442</t>
  </si>
  <si>
    <t>898604471121C0280588</t>
  </si>
  <si>
    <t>460046718613503</t>
  </si>
  <si>
    <t>26.037</t>
  </si>
  <si>
    <t>73.963</t>
  </si>
  <si>
    <t>1440471864265</t>
  </si>
  <si>
    <t>898604471121C0280755</t>
  </si>
  <si>
    <t>460046718613670</t>
  </si>
  <si>
    <t>17.521</t>
  </si>
  <si>
    <t>82.479</t>
  </si>
  <si>
    <t>1440471864330</t>
  </si>
  <si>
    <t>898604471121C0280693</t>
  </si>
  <si>
    <t>460046718613608</t>
  </si>
  <si>
    <t>167.642</t>
  </si>
  <si>
    <t>-67.642</t>
  </si>
  <si>
    <t>1440471864393</t>
  </si>
  <si>
    <t>898604471121C0280633</t>
  </si>
  <si>
    <t>460046718613548</t>
  </si>
  <si>
    <t>140.714</t>
  </si>
  <si>
    <t>-40.714</t>
  </si>
  <si>
    <t>1440471864095</t>
  </si>
  <si>
    <t>898604471121C0280912</t>
  </si>
  <si>
    <t>460046718613827</t>
  </si>
  <si>
    <t>19.282</t>
  </si>
  <si>
    <t>80.718</t>
  </si>
  <si>
    <t>1440471863992</t>
  </si>
  <si>
    <t>898604471121C0281012</t>
  </si>
  <si>
    <t>460046718613927</t>
  </si>
  <si>
    <t>24.342</t>
  </si>
  <si>
    <t>75.658</t>
  </si>
  <si>
    <t>1440471863996</t>
  </si>
  <si>
    <t>898604471121C0281008</t>
  </si>
  <si>
    <t>460046718613923</t>
  </si>
  <si>
    <t>36.993</t>
  </si>
  <si>
    <t>63.007</t>
  </si>
  <si>
    <t>1440471864134</t>
  </si>
  <si>
    <t>898604471121C0280877</t>
  </si>
  <si>
    <t>460046718613792</t>
  </si>
  <si>
    <t>32.209</t>
  </si>
  <si>
    <t>67.791</t>
  </si>
  <si>
    <t>1440471864266</t>
  </si>
  <si>
    <t>898604471121C0280754</t>
  </si>
  <si>
    <t>460046718613669</t>
  </si>
  <si>
    <t>21.527</t>
  </si>
  <si>
    <t>78.473</t>
  </si>
  <si>
    <t>1440471863924</t>
  </si>
  <si>
    <t>898604471121C0281074</t>
  </si>
  <si>
    <t>460046718613989</t>
  </si>
  <si>
    <t>38.059</t>
  </si>
  <si>
    <t>61.941</t>
  </si>
  <si>
    <t>1440471864062</t>
  </si>
  <si>
    <t>898604471121C0280943</t>
  </si>
  <si>
    <t>460046718613858</t>
  </si>
  <si>
    <t>143.030</t>
  </si>
  <si>
    <t>-43.030</t>
  </si>
  <si>
    <t>1440471864209</t>
  </si>
  <si>
    <t>898604471121C0280807</t>
  </si>
  <si>
    <t>460046718613722</t>
  </si>
  <si>
    <t>1440471864123</t>
  </si>
  <si>
    <t>898604471121C0280886</t>
  </si>
  <si>
    <t>460046718613801</t>
  </si>
  <si>
    <t>0.002</t>
  </si>
  <si>
    <t>99.998</t>
  </si>
  <si>
    <t>1440471864332</t>
  </si>
  <si>
    <t>898604471121C0280691</t>
  </si>
  <si>
    <t>460046718613606</t>
  </si>
  <si>
    <t>21.072</t>
  </si>
  <si>
    <t>78.928</t>
  </si>
  <si>
    <t>1440471863948</t>
  </si>
  <si>
    <t>898604471121C0281053</t>
  </si>
  <si>
    <t>460046718613968</t>
  </si>
  <si>
    <t>0.787</t>
  </si>
  <si>
    <t>99.213</t>
  </si>
  <si>
    <t>1440471864192</t>
  </si>
  <si>
    <t>898604471121C0280823</t>
  </si>
  <si>
    <t>460046718613738</t>
  </si>
  <si>
    <t>26.451</t>
  </si>
  <si>
    <t>73.549</t>
  </si>
  <si>
    <t>1440471864253</t>
  </si>
  <si>
    <t>898604471121C0280766</t>
  </si>
  <si>
    <t>460046718613681</t>
  </si>
  <si>
    <t>19.751</t>
  </si>
  <si>
    <t>80.249</t>
  </si>
  <si>
    <t>1440471864046</t>
  </si>
  <si>
    <t>898604471121C0280959</t>
  </si>
  <si>
    <t>460046718613874</t>
  </si>
  <si>
    <t>0.185</t>
  </si>
  <si>
    <t>99.815</t>
  </si>
  <si>
    <t>1440471864304</t>
  </si>
  <si>
    <t>898604471121C0280717</t>
  </si>
  <si>
    <t>460046718613632</t>
  </si>
  <si>
    <t>40.478</t>
  </si>
  <si>
    <t>59.522</t>
  </si>
  <si>
    <t>1440471863944</t>
  </si>
  <si>
    <t>898604471121C0281056</t>
  </si>
  <si>
    <t>460046718613971</t>
  </si>
  <si>
    <t>1440471864277</t>
  </si>
  <si>
    <t>898604471121C0280743</t>
  </si>
  <si>
    <t>460046718613658</t>
  </si>
  <si>
    <t>1440471864188</t>
  </si>
  <si>
    <t>898604471121C0280826</t>
  </si>
  <si>
    <t>460046718613741</t>
  </si>
  <si>
    <t>19.153</t>
  </si>
  <si>
    <t>80.847</t>
  </si>
  <si>
    <t>1440471863942</t>
  </si>
  <si>
    <t>898604471121C0281057</t>
  </si>
  <si>
    <t>460046718613972</t>
  </si>
  <si>
    <t>39.403</t>
  </si>
  <si>
    <t>60.597</t>
  </si>
  <si>
    <t>1440471864219</t>
  </si>
  <si>
    <t>898604471121C0280798</t>
  </si>
  <si>
    <t>460046718613713</t>
  </si>
  <si>
    <t>2.707</t>
  </si>
  <si>
    <t>97.293</t>
  </si>
  <si>
    <t>1440471864025</t>
  </si>
  <si>
    <t>898604471121C0280980</t>
  </si>
  <si>
    <t>460046718613895</t>
  </si>
  <si>
    <t>25.822</t>
  </si>
  <si>
    <t>74.178</t>
  </si>
  <si>
    <t>1440471864380</t>
  </si>
  <si>
    <t>898604471121C0280644</t>
  </si>
  <si>
    <t>460046718613559</t>
  </si>
  <si>
    <t>33.026</t>
  </si>
  <si>
    <t>66.974</t>
  </si>
  <si>
    <t>1440471863923</t>
  </si>
  <si>
    <t>898604471121C0281075</t>
  </si>
  <si>
    <t>460046718613990</t>
  </si>
  <si>
    <t>20.181</t>
  </si>
  <si>
    <t>79.819</t>
  </si>
  <si>
    <t>1440471864098</t>
  </si>
  <si>
    <t>898604471121C0280909</t>
  </si>
  <si>
    <t>460046718613824</t>
  </si>
  <si>
    <t>49.646</t>
  </si>
  <si>
    <t>50.354</t>
  </si>
  <si>
    <t>1440471864237</t>
  </si>
  <si>
    <t>898604471121C0280781</t>
  </si>
  <si>
    <t>460046718613696</t>
  </si>
  <si>
    <t>35.284</t>
  </si>
  <si>
    <t>64.716</t>
  </si>
  <si>
    <t>1440471864036</t>
  </si>
  <si>
    <t>898604471121C0280969</t>
  </si>
  <si>
    <t>460046718613884</t>
  </si>
  <si>
    <t>21.613</t>
  </si>
  <si>
    <t>78.387</t>
  </si>
  <si>
    <t>1440471864302</t>
  </si>
  <si>
    <t>898604471121C0280719</t>
  </si>
  <si>
    <t>460046718613634</t>
  </si>
  <si>
    <t>27.748</t>
  </si>
  <si>
    <t>72.252</t>
  </si>
  <si>
    <t>1440471864362</t>
  </si>
  <si>
    <t>898604471121C0280661</t>
  </si>
  <si>
    <t>460046718613576</t>
  </si>
  <si>
    <t>23.474</t>
  </si>
  <si>
    <t>76.526</t>
  </si>
  <si>
    <t>1440471864404</t>
  </si>
  <si>
    <t>898604471121C0280622</t>
  </si>
  <si>
    <t>460046718613537</t>
  </si>
  <si>
    <t>34.049</t>
  </si>
  <si>
    <t>65.951</t>
  </si>
  <si>
    <t>1440471863991</t>
  </si>
  <si>
    <t>898604471121C0281013</t>
  </si>
  <si>
    <t>460046718613928</t>
  </si>
  <si>
    <t>16.906</t>
  </si>
  <si>
    <t>83.094</t>
  </si>
  <si>
    <t>1440471864329</t>
  </si>
  <si>
    <t>898604471121C0280694</t>
  </si>
  <si>
    <t>460046718613609</t>
  </si>
  <si>
    <t>23.957</t>
  </si>
  <si>
    <t>76.043</t>
  </si>
  <si>
    <t>1440471863976</t>
  </si>
  <si>
    <t>898604471121C0281027</t>
  </si>
  <si>
    <t>460046718613942</t>
  </si>
  <si>
    <t>19.969</t>
  </si>
  <si>
    <t>80.031</t>
  </si>
  <si>
    <t>1440471864166</t>
  </si>
  <si>
    <t>898604471121C0280846</t>
  </si>
  <si>
    <t>460046718613761</t>
  </si>
  <si>
    <t>37.485</t>
  </si>
  <si>
    <t>62.515</t>
  </si>
  <si>
    <t>1440471864207</t>
  </si>
  <si>
    <t>898604471121C0280809</t>
  </si>
  <si>
    <t>460046718613724</t>
  </si>
  <si>
    <t>1440471864286</t>
  </si>
  <si>
    <t>898604471121C0280735</t>
  </si>
  <si>
    <t>460046718613650</t>
  </si>
  <si>
    <t>23.559</t>
  </si>
  <si>
    <t>76.441</t>
  </si>
  <si>
    <t>1440471864073</t>
  </si>
  <si>
    <t>898604471121C0280934</t>
  </si>
  <si>
    <t>460046718613849</t>
  </si>
  <si>
    <t>17.608</t>
  </si>
  <si>
    <t>82.392</t>
  </si>
  <si>
    <t>1440471864180</t>
  </si>
  <si>
    <t>898604471121C0280834</t>
  </si>
  <si>
    <t>460046718613749</t>
  </si>
  <si>
    <t>17.777</t>
  </si>
  <si>
    <t>82.223</t>
  </si>
  <si>
    <t>1440471864445</t>
  </si>
  <si>
    <t>898604471121C0280585</t>
  </si>
  <si>
    <t>460046718613500</t>
  </si>
  <si>
    <t>21.919</t>
  </si>
  <si>
    <t>78.081</t>
  </si>
  <si>
    <t>1440471864057</t>
  </si>
  <si>
    <t>898604471121C0280948</t>
  </si>
  <si>
    <t>460046718613863</t>
  </si>
  <si>
    <t>48.220</t>
  </si>
  <si>
    <t>51.780</t>
  </si>
  <si>
    <t>1440471864283</t>
  </si>
  <si>
    <t>898604471121C0280738</t>
  </si>
  <si>
    <t>460046718613653</t>
  </si>
  <si>
    <t>26.949</t>
  </si>
  <si>
    <t>73.051</t>
  </si>
  <si>
    <t>1440471864376</t>
  </si>
  <si>
    <t>898604471121C0280648</t>
  </si>
  <si>
    <t>460046718613563</t>
  </si>
  <si>
    <t>21.399</t>
  </si>
  <si>
    <t>78.601</t>
  </si>
  <si>
    <t>1440471864353</t>
  </si>
  <si>
    <t>898604471121C0280670</t>
  </si>
  <si>
    <t>460046718613585</t>
  </si>
  <si>
    <t>31.343</t>
  </si>
  <si>
    <t>68.657</t>
  </si>
  <si>
    <t>1440471864293</t>
  </si>
  <si>
    <t>898604471121C0280728</t>
  </si>
  <si>
    <t>460046718613643</t>
  </si>
  <si>
    <t>35.485</t>
  </si>
  <si>
    <t>64.515</t>
  </si>
  <si>
    <t>1440471864363</t>
  </si>
  <si>
    <t>898604471121C0280660</t>
  </si>
  <si>
    <t>460046718613575</t>
  </si>
  <si>
    <t>149.928</t>
  </si>
  <si>
    <t>-49.928</t>
  </si>
  <si>
    <t>1440471864144</t>
  </si>
  <si>
    <t>898604471121C0280867</t>
  </si>
  <si>
    <t>460046718613782</t>
  </si>
  <si>
    <t>62.223</t>
  </si>
  <si>
    <t>37.777</t>
  </si>
  <si>
    <t>1440471863918</t>
  </si>
  <si>
    <t>898604471121C0281080</t>
  </si>
  <si>
    <t>460046718613995</t>
  </si>
  <si>
    <t>0.403</t>
  </si>
  <si>
    <t>99.597</t>
  </si>
  <si>
    <t>1440471863969</t>
  </si>
  <si>
    <t>898604471121C0281034</t>
  </si>
  <si>
    <t>460046718613949</t>
  </si>
  <si>
    <t>1440471864138</t>
  </si>
  <si>
    <t>898604471121C0280873</t>
  </si>
  <si>
    <t>460046718613788</t>
  </si>
  <si>
    <t>148.848</t>
  </si>
  <si>
    <t>-48.848</t>
  </si>
  <si>
    <t>1440471864269</t>
  </si>
  <si>
    <t>898604471121C0280751</t>
  </si>
  <si>
    <t>460046718613666</t>
  </si>
  <si>
    <t>22.222</t>
  </si>
  <si>
    <t>77.778</t>
  </si>
  <si>
    <t>1440471863927</t>
  </si>
  <si>
    <t>898604471121C0281071</t>
  </si>
  <si>
    <t>460046718613986</t>
  </si>
  <si>
    <t>23.963</t>
  </si>
  <si>
    <t>76.037</t>
  </si>
  <si>
    <t>1440471864153</t>
  </si>
  <si>
    <t>898604471121C0280859</t>
  </si>
  <si>
    <t>460046718613774</t>
  </si>
  <si>
    <t>1440471864226</t>
  </si>
  <si>
    <t>898604471121C0280791</t>
  </si>
  <si>
    <t>460046718613706</t>
  </si>
  <si>
    <t>1440471864229</t>
  </si>
  <si>
    <t>898604471121C0280788</t>
  </si>
  <si>
    <t>460046718613703</t>
  </si>
  <si>
    <t>23.409</t>
  </si>
  <si>
    <t>76.591</t>
  </si>
  <si>
    <t>1440471864290</t>
  </si>
  <si>
    <t>898604471121C0280731</t>
  </si>
  <si>
    <t>460046718613646</t>
  </si>
  <si>
    <t>44.601</t>
  </si>
  <si>
    <t>55.399</t>
  </si>
  <si>
    <t>1440471864377</t>
  </si>
  <si>
    <t>898604471121C0280647</t>
  </si>
  <si>
    <t>460046718613562</t>
  </si>
  <si>
    <t>30.899</t>
  </si>
  <si>
    <t>69.101</t>
  </si>
  <si>
    <t>1440471864434</t>
  </si>
  <si>
    <t>898604471121C0280593</t>
  </si>
  <si>
    <t>460046718613508</t>
  </si>
  <si>
    <t>21.811</t>
  </si>
  <si>
    <t>78.189</t>
  </si>
  <si>
    <t>1440471864040</t>
  </si>
  <si>
    <t>898604471121C0280965</t>
  </si>
  <si>
    <t>460046718613880</t>
  </si>
  <si>
    <t>30.018</t>
  </si>
  <si>
    <t>69.982</t>
  </si>
  <si>
    <t>1440471863993</t>
  </si>
  <si>
    <t>898604471121C0281011</t>
  </si>
  <si>
    <t>460046718613926</t>
  </si>
  <si>
    <t>39.665</t>
  </si>
  <si>
    <t>60.335</t>
  </si>
  <si>
    <t>1440471864149</t>
  </si>
  <si>
    <t>898604471121C0280863</t>
  </si>
  <si>
    <t>460046718613778</t>
  </si>
  <si>
    <t>20.479</t>
  </si>
  <si>
    <t>79.521</t>
  </si>
  <si>
    <t>1440471864032</t>
  </si>
  <si>
    <t>898604471121C0280973</t>
  </si>
  <si>
    <t>460046718613888</t>
  </si>
  <si>
    <t>21.364</t>
  </si>
  <si>
    <t>78.636</t>
  </si>
  <si>
    <t>1440471864210</t>
  </si>
  <si>
    <t>898604471121C0280806</t>
  </si>
  <si>
    <t>460046718613721</t>
  </si>
  <si>
    <t>19.003</t>
  </si>
  <si>
    <t>80.997</t>
  </si>
  <si>
    <t>1440471864176</t>
  </si>
  <si>
    <t>898604471121C0280837</t>
  </si>
  <si>
    <t>460046718613752</t>
  </si>
  <si>
    <t>20.880</t>
  </si>
  <si>
    <t>79.120</t>
  </si>
  <si>
    <t>1440471864183</t>
  </si>
  <si>
    <t>898604471121C0280831</t>
  </si>
  <si>
    <t>460046718613746</t>
  </si>
  <si>
    <t>5.358</t>
  </si>
  <si>
    <t>94.642</t>
  </si>
  <si>
    <t>1440471864345</t>
  </si>
  <si>
    <t>898604471121C0280678</t>
  </si>
  <si>
    <t>460046718613593</t>
  </si>
  <si>
    <t>24.555</t>
  </si>
  <si>
    <t>75.445</t>
  </si>
  <si>
    <t>1440471864018</t>
  </si>
  <si>
    <t>898604471121C0280987</t>
  </si>
  <si>
    <t>460046718613902</t>
  </si>
  <si>
    <t>145.855</t>
  </si>
  <si>
    <t>-45.855</t>
  </si>
  <si>
    <t>1440471864261</t>
  </si>
  <si>
    <t>898604471121C0280758</t>
  </si>
  <si>
    <t>460046718613673</t>
  </si>
  <si>
    <t>17.553</t>
  </si>
  <si>
    <t>82.447</t>
  </si>
  <si>
    <t>1440471863917</t>
  </si>
  <si>
    <t>898604471121C0281081</t>
  </si>
  <si>
    <t>460046718613996</t>
  </si>
  <si>
    <t>20.660</t>
  </si>
  <si>
    <t>79.340</t>
  </si>
  <si>
    <t>1440471864150</t>
  </si>
  <si>
    <t>898604471121C0280862</t>
  </si>
  <si>
    <t>460046718613777</t>
  </si>
  <si>
    <t>40.610</t>
  </si>
  <si>
    <t>59.390</t>
  </si>
  <si>
    <t>1440471864419</t>
  </si>
  <si>
    <t>898604471121C0280608</t>
  </si>
  <si>
    <t>460046718613523</t>
  </si>
  <si>
    <t>25.361</t>
  </si>
  <si>
    <t>74.639</t>
  </si>
  <si>
    <t>1440471864208</t>
  </si>
  <si>
    <t>898604471121C0280808</t>
  </si>
  <si>
    <t>460046718613723</t>
  </si>
  <si>
    <t>26.754</t>
  </si>
  <si>
    <t>73.246</t>
  </si>
  <si>
    <t>1440471864317</t>
  </si>
  <si>
    <t>898604471121C0280705</t>
  </si>
  <si>
    <t>460046718613620</t>
  </si>
  <si>
    <t>20.709</t>
  </si>
  <si>
    <t>79.291</t>
  </si>
  <si>
    <t>1440471863973</t>
  </si>
  <si>
    <t>898604471121C0281030</t>
  </si>
  <si>
    <t>460046718613945</t>
  </si>
  <si>
    <t>33.219</t>
  </si>
  <si>
    <t>66.781</t>
  </si>
  <si>
    <t>1440471864196</t>
  </si>
  <si>
    <t>898604471121C0280819</t>
  </si>
  <si>
    <t>460046718613734</t>
  </si>
  <si>
    <t>23.529</t>
  </si>
  <si>
    <t>76.471</t>
  </si>
  <si>
    <t>1440471864281</t>
  </si>
  <si>
    <t>898604471121C0280740</t>
  </si>
  <si>
    <t>460046718613655</t>
  </si>
  <si>
    <t>47.945</t>
  </si>
  <si>
    <t>52.055</t>
  </si>
  <si>
    <t>1440471864282</t>
  </si>
  <si>
    <t>898604471121C0280739</t>
  </si>
  <si>
    <t>460046718613654</t>
  </si>
  <si>
    <t>27.355</t>
  </si>
  <si>
    <t>72.645</t>
  </si>
  <si>
    <t>1440471864373</t>
  </si>
  <si>
    <t>898604471121C0280651</t>
  </si>
  <si>
    <t>460046718613566</t>
  </si>
  <si>
    <t>22.433</t>
  </si>
  <si>
    <t>77.567</t>
  </si>
  <si>
    <t>1440471864250</t>
  </si>
  <si>
    <t>898604471121C0280769</t>
  </si>
  <si>
    <t>460046718613684</t>
  </si>
  <si>
    <t>27.225</t>
  </si>
  <si>
    <t>72.775</t>
  </si>
  <si>
    <t>1440471864331</t>
  </si>
  <si>
    <t>898604471121C0280692</t>
  </si>
  <si>
    <t>460046718613607</t>
  </si>
  <si>
    <t>1440471864335</t>
  </si>
  <si>
    <t>898604471121C0280688</t>
  </si>
  <si>
    <t>460046718613603</t>
  </si>
  <si>
    <t>2.288</t>
  </si>
  <si>
    <t>97.712</t>
  </si>
  <si>
    <t>1440471864338</t>
  </si>
  <si>
    <t>898604471121C0280685</t>
  </si>
  <si>
    <t>460046718613600</t>
  </si>
  <si>
    <t>27.457</t>
  </si>
  <si>
    <t>72.543</t>
  </si>
  <si>
    <t>1440471864357</t>
  </si>
  <si>
    <t>898604471121C0280666</t>
  </si>
  <si>
    <t>460046718613581</t>
  </si>
  <si>
    <t>34.537</t>
  </si>
  <si>
    <t>65.463</t>
  </si>
  <si>
    <t>1440471864156</t>
  </si>
  <si>
    <t>898604471121C0280856</t>
  </si>
  <si>
    <t>460046718613771</t>
  </si>
  <si>
    <t>0.547</t>
  </si>
  <si>
    <t>99.453</t>
  </si>
  <si>
    <t>1440471864165</t>
  </si>
  <si>
    <t>898604471121C0280847</t>
  </si>
  <si>
    <t>460046718613762</t>
  </si>
  <si>
    <t>22.857</t>
  </si>
  <si>
    <t>77.143</t>
  </si>
  <si>
    <t>1440471864175</t>
  </si>
  <si>
    <t>898604471121C0280838</t>
  </si>
  <si>
    <t>460046718613753</t>
  </si>
  <si>
    <t>21.014</t>
  </si>
  <si>
    <t>78.986</t>
  </si>
  <si>
    <t>1440471864189</t>
  </si>
  <si>
    <t>898604471121C0280825</t>
  </si>
  <si>
    <t>460046718613740</t>
  </si>
  <si>
    <t>19.650</t>
  </si>
  <si>
    <t>80.350</t>
  </si>
  <si>
    <t>1440471864311</t>
  </si>
  <si>
    <t>898604471121C0280711</t>
  </si>
  <si>
    <t>460046718613626</t>
  </si>
  <si>
    <t>23.556</t>
  </si>
  <si>
    <t>76.444</t>
  </si>
  <si>
    <t>1440471864385</t>
  </si>
  <si>
    <t>898604471121C0280640</t>
  </si>
  <si>
    <t>460046718613555</t>
  </si>
  <si>
    <t>39.637</t>
  </si>
  <si>
    <t>60.363</t>
  </si>
  <si>
    <t>1440471864118</t>
  </si>
  <si>
    <t>898604471121C0280891</t>
  </si>
  <si>
    <t>460046718613806</t>
  </si>
  <si>
    <t>0.225</t>
  </si>
  <si>
    <t>99.775</t>
  </si>
  <si>
    <t>1440471864249</t>
  </si>
  <si>
    <t>898604471121C0280770</t>
  </si>
  <si>
    <t>460046718613685</t>
  </si>
  <si>
    <t>0.027</t>
  </si>
  <si>
    <t>99.973</t>
  </si>
  <si>
    <t>1440471864258</t>
  </si>
  <si>
    <t>898604471121C0280761</t>
  </si>
  <si>
    <t>460046718613676</t>
  </si>
  <si>
    <t>31.405</t>
  </si>
  <si>
    <t>68.595</t>
  </si>
  <si>
    <t>1440471864245</t>
  </si>
  <si>
    <t>898604471121C0280774</t>
  </si>
  <si>
    <t>460046718613689</t>
  </si>
  <si>
    <t>0.515</t>
  </si>
  <si>
    <t>99.485</t>
  </si>
  <si>
    <t>1440471864104</t>
  </si>
  <si>
    <t>898604471121C0280904</t>
  </si>
  <si>
    <t>460046718613819</t>
  </si>
  <si>
    <t>0.232</t>
  </si>
  <si>
    <t>99.768</t>
  </si>
  <si>
    <t>1440471864151</t>
  </si>
  <si>
    <t>898604471121C0280861</t>
  </si>
  <si>
    <t>460046718613776</t>
  </si>
  <si>
    <t>1440471864416</t>
  </si>
  <si>
    <t>898604471121C0280611</t>
  </si>
  <si>
    <t>460046718613526</t>
  </si>
  <si>
    <t>28.779</t>
  </si>
  <si>
    <t>71.221</t>
  </si>
  <si>
    <t>1440471864222</t>
  </si>
  <si>
    <t>898604471121C0280795</t>
  </si>
  <si>
    <t>460046718613710</t>
  </si>
  <si>
    <t>19.740</t>
  </si>
  <si>
    <t>80.260</t>
  </si>
  <si>
    <t>1440471864364</t>
  </si>
  <si>
    <t>898604471121C0280659</t>
  </si>
  <si>
    <t>460046718613574</t>
  </si>
  <si>
    <t>16.548</t>
  </si>
  <si>
    <t>83.452</t>
  </si>
  <si>
    <t>1440471863970</t>
  </si>
  <si>
    <t>898604471121C0281033</t>
  </si>
  <si>
    <t>460046718613948</t>
  </si>
  <si>
    <t>36.521</t>
  </si>
  <si>
    <t>63.479</t>
  </si>
  <si>
    <t>1440471863982</t>
  </si>
  <si>
    <t>898604471121C0281021</t>
  </si>
  <si>
    <t>460046718613936</t>
  </si>
  <si>
    <t>24.759</t>
  </si>
  <si>
    <t>75.241</t>
  </si>
  <si>
    <t>1440471864344</t>
  </si>
  <si>
    <t>898604471121C0280679</t>
  </si>
  <si>
    <t>460046718613594</t>
  </si>
  <si>
    <t>28.050</t>
  </si>
  <si>
    <t>71.950</t>
  </si>
  <si>
    <t>1440471863922</t>
  </si>
  <si>
    <t>898604471121C0281076</t>
  </si>
  <si>
    <t>460046718613991</t>
  </si>
  <si>
    <t>27.255</t>
  </si>
  <si>
    <t>72.745</t>
  </si>
  <si>
    <t>1440471863979</t>
  </si>
  <si>
    <t>898604471121C0281024</t>
  </si>
  <si>
    <t>460046718613939</t>
  </si>
  <si>
    <t>29.833</t>
  </si>
  <si>
    <t>70.167</t>
  </si>
  <si>
    <t>1440471864318</t>
  </si>
  <si>
    <t>898604471121C0280704</t>
  </si>
  <si>
    <t>460046718613619</t>
  </si>
  <si>
    <t>149.029</t>
  </si>
  <si>
    <t>-49.029</t>
  </si>
  <si>
    <t>1440471864120</t>
  </si>
  <si>
    <t>898604471121C0280889</t>
  </si>
  <si>
    <t>460046718613804</t>
  </si>
  <si>
    <t>38.680</t>
  </si>
  <si>
    <t>61.320</t>
  </si>
  <si>
    <t>1440471864340</t>
  </si>
  <si>
    <t>898604471121C0280683</t>
  </si>
  <si>
    <t>460046718613598</t>
  </si>
  <si>
    <t>40.190</t>
  </si>
  <si>
    <t>59.810</t>
  </si>
  <si>
    <t>1440471864035</t>
  </si>
  <si>
    <t>898604471121C0280970</t>
  </si>
  <si>
    <t>460046718613885</t>
  </si>
  <si>
    <t>39.497</t>
  </si>
  <si>
    <t>60.503</t>
  </si>
  <si>
    <t>1440471864308</t>
  </si>
  <si>
    <t>898604471121C0280714</t>
  </si>
  <si>
    <t>460046718613629</t>
  </si>
  <si>
    <t>31.940</t>
  </si>
  <si>
    <t>68.060</t>
  </si>
  <si>
    <t>1440471864063</t>
  </si>
  <si>
    <t>898604471121C0280942</t>
  </si>
  <si>
    <t>460046718613857</t>
  </si>
  <si>
    <t>19.393</t>
  </si>
  <si>
    <t>80.607</t>
  </si>
  <si>
    <t>1440471864078</t>
  </si>
  <si>
    <t>898604471121C0280929</t>
  </si>
  <si>
    <t>460046718613844</t>
  </si>
  <si>
    <t>40.969</t>
  </si>
  <si>
    <t>59.031</t>
  </si>
  <si>
    <t>1440471864161</t>
  </si>
  <si>
    <t>898604471121C0280851</t>
  </si>
  <si>
    <t>460046718613766</t>
  </si>
  <si>
    <t>2.254</t>
  </si>
  <si>
    <t>97.746</t>
  </si>
  <si>
    <t>1440471864182</t>
  </si>
  <si>
    <t>898604471121C0280832</t>
  </si>
  <si>
    <t>460046718613747</t>
  </si>
  <si>
    <t>1440471864417</t>
  </si>
  <si>
    <t>898604471121C0280610</t>
  </si>
  <si>
    <t>460046718613525</t>
  </si>
  <si>
    <t>26.732</t>
  </si>
  <si>
    <t>73.268</t>
  </si>
  <si>
    <t>1440471864427</t>
  </si>
  <si>
    <t>898604471121C0280600</t>
  </si>
  <si>
    <t>460046718613515</t>
  </si>
  <si>
    <t>22.228</t>
  </si>
  <si>
    <t>77.772</t>
  </si>
  <si>
    <t>1440471864315</t>
  </si>
  <si>
    <t>898604471121C0280707</t>
  </si>
  <si>
    <t>460046718613622</t>
  </si>
  <si>
    <t>189.653</t>
  </si>
  <si>
    <t>-89.653</t>
  </si>
  <si>
    <t>1440471864051</t>
  </si>
  <si>
    <t>898604471121C0280954</t>
  </si>
  <si>
    <t>460046718613869</t>
  </si>
  <si>
    <t>25.504</t>
  </si>
  <si>
    <t>74.496</t>
  </si>
  <si>
    <t>1440471864060</t>
  </si>
  <si>
    <t>898604471121C0280945</t>
  </si>
  <si>
    <t>460046718613860</t>
  </si>
  <si>
    <t>79.771</t>
  </si>
  <si>
    <t>20.229</t>
  </si>
  <si>
    <t>1440471864394</t>
  </si>
  <si>
    <t>898604471121C0280632</t>
  </si>
  <si>
    <t>460046718613547</t>
  </si>
  <si>
    <t>33.397</t>
  </si>
  <si>
    <t>66.603</t>
  </si>
  <si>
    <t>1440471864399</t>
  </si>
  <si>
    <t>898604471121C0280627</t>
  </si>
  <si>
    <t>460046718613542</t>
  </si>
  <si>
    <t>41.076</t>
  </si>
  <si>
    <t>58.924</t>
  </si>
  <si>
    <t>1440471864322</t>
  </si>
  <si>
    <t>898604471121C0280700</t>
  </si>
  <si>
    <t>460046718613615</t>
  </si>
  <si>
    <t>21.741</t>
  </si>
  <si>
    <t>78.259</t>
  </si>
  <si>
    <t>1440471864067</t>
  </si>
  <si>
    <t>898604471121C0280938</t>
  </si>
  <si>
    <t>460046718613853</t>
  </si>
  <si>
    <t>22.792</t>
  </si>
  <si>
    <t>77.208</t>
  </si>
  <si>
    <t>1440471864011</t>
  </si>
  <si>
    <t>898604471121C0280994</t>
  </si>
  <si>
    <t>460046718613909</t>
  </si>
  <si>
    <t>91.911</t>
  </si>
  <si>
    <t>8.089</t>
  </si>
  <si>
    <t>1440471864106</t>
  </si>
  <si>
    <t>898604471121C0280902</t>
  </si>
  <si>
    <t>460046718613817</t>
  </si>
  <si>
    <t>1440471864243</t>
  </si>
  <si>
    <t>898604471121C0280776</t>
  </si>
  <si>
    <t>460046718613691</t>
  </si>
  <si>
    <t>22.802</t>
  </si>
  <si>
    <t>77.198</t>
  </si>
  <si>
    <t>1440471864300</t>
  </si>
  <si>
    <t>898604471121C0280721</t>
  </si>
  <si>
    <t>460046718613636</t>
  </si>
  <si>
    <t>34.984</t>
  </si>
  <si>
    <t>65.016</t>
  </si>
  <si>
    <t>1440471864398</t>
  </si>
  <si>
    <t>898604471121C0280628</t>
  </si>
  <si>
    <t>460046718613543</t>
  </si>
  <si>
    <t>22.909</t>
  </si>
  <si>
    <t>77.091</t>
  </si>
  <si>
    <t>1440471864043</t>
  </si>
  <si>
    <t>898604471121C0280962</t>
  </si>
  <si>
    <t>460046718613877</t>
  </si>
  <si>
    <t>24.323</t>
  </si>
  <si>
    <t>75.677</t>
  </si>
  <si>
    <t>1440471864108</t>
  </si>
  <si>
    <t>898604471121C0280900</t>
  </si>
  <si>
    <t>460046718613815</t>
  </si>
  <si>
    <t>0.030</t>
  </si>
  <si>
    <t>99.970</t>
  </si>
  <si>
    <t>1440471864088</t>
  </si>
  <si>
    <t>898604471121C0280919</t>
  </si>
  <si>
    <t>460046718613834</t>
  </si>
  <si>
    <t>2.338</t>
  </si>
  <si>
    <t>97.662</t>
  </si>
  <si>
    <t>1440471864413</t>
  </si>
  <si>
    <t>898604471121C0280614</t>
  </si>
  <si>
    <t>460046718613529</t>
  </si>
  <si>
    <t>34.209</t>
  </si>
  <si>
    <t>65.791</t>
  </si>
  <si>
    <t>1440471863920</t>
  </si>
  <si>
    <t>898604471121C0281078</t>
  </si>
  <si>
    <t>460046718613993</t>
  </si>
  <si>
    <t>0.462</t>
  </si>
  <si>
    <t>99.538</t>
  </si>
  <si>
    <t>1440471863964</t>
  </si>
  <si>
    <t>898604471121C0281039</t>
  </si>
  <si>
    <t>460046718613954</t>
  </si>
  <si>
    <t>17.082</t>
  </si>
  <si>
    <t>82.918</t>
  </si>
  <si>
    <t>1440471864397</t>
  </si>
  <si>
    <t>898604471121C0280629</t>
  </si>
  <si>
    <t>460046718613544</t>
  </si>
  <si>
    <t>26.259</t>
  </si>
  <si>
    <t>73.741</t>
  </si>
  <si>
    <t>1440471863925</t>
  </si>
  <si>
    <t>898604471121C0281073</t>
  </si>
  <si>
    <t>460046718613988</t>
  </si>
  <si>
    <t>16.395</t>
  </si>
  <si>
    <t>83.605</t>
  </si>
  <si>
    <t>1440471863931</t>
  </si>
  <si>
    <t>898604471121C0281067</t>
  </si>
  <si>
    <t>460046718613982</t>
  </si>
  <si>
    <t>21.896</t>
  </si>
  <si>
    <t>78.104</t>
  </si>
  <si>
    <t>1440471864081</t>
  </si>
  <si>
    <t>898604471121C0280926</t>
  </si>
  <si>
    <t>460046718613841</t>
  </si>
  <si>
    <t>23.328</t>
  </si>
  <si>
    <t>76.672</t>
  </si>
  <si>
    <t>1440471864026</t>
  </si>
  <si>
    <t>898604471121C0280979</t>
  </si>
  <si>
    <t>460046718613894</t>
  </si>
  <si>
    <t>28.312</t>
  </si>
  <si>
    <t>71.688</t>
  </si>
  <si>
    <t>1440471864305</t>
  </si>
  <si>
    <t>898604471121C0280716</t>
  </si>
  <si>
    <t>460046718613631</t>
  </si>
  <si>
    <t>15.422</t>
  </si>
  <si>
    <t>84.578</t>
  </si>
  <si>
    <t>1440471863998</t>
  </si>
  <si>
    <t>898604471121C0281006</t>
  </si>
  <si>
    <t>460046718613921</t>
  </si>
  <si>
    <t>24.305</t>
  </si>
  <si>
    <t>75.695</t>
  </si>
  <si>
    <t>1440471863932</t>
  </si>
  <si>
    <t>898604471121C0281066</t>
  </si>
  <si>
    <t>460046718613981</t>
  </si>
  <si>
    <t>26.846</t>
  </si>
  <si>
    <t>73.154</t>
  </si>
  <si>
    <t>1440471864091</t>
  </si>
  <si>
    <t>898604471121C0280916</t>
  </si>
  <si>
    <t>460046718613831</t>
  </si>
  <si>
    <t>21.175</t>
  </si>
  <si>
    <t>78.825</t>
  </si>
  <si>
    <t>1440471864369</t>
  </si>
  <si>
    <t>898604471121C0280655</t>
  </si>
  <si>
    <t>460046718613570</t>
  </si>
  <si>
    <t>36.356</t>
  </si>
  <si>
    <t>63.644</t>
  </si>
  <si>
    <t>1440471864076</t>
  </si>
  <si>
    <t>898604471121C0280931</t>
  </si>
  <si>
    <t>460046718613846</t>
  </si>
  <si>
    <t>26.337</t>
  </si>
  <si>
    <t>73.663</t>
  </si>
  <si>
    <t>1440471864090</t>
  </si>
  <si>
    <t>898604471121C0280917</t>
  </si>
  <si>
    <t>460046718613832</t>
  </si>
  <si>
    <t>17.409</t>
  </si>
  <si>
    <t>82.591</t>
  </si>
  <si>
    <t>1440471864173</t>
  </si>
  <si>
    <t>898604471121C0280840</t>
  </si>
  <si>
    <t>460046718613755</t>
  </si>
  <si>
    <t>21.318</t>
  </si>
  <si>
    <t>78.682</t>
  </si>
  <si>
    <t>1440471864407</t>
  </si>
  <si>
    <t>898604471121C0280619</t>
  </si>
  <si>
    <t>460046718613534</t>
  </si>
  <si>
    <t>75.399</t>
  </si>
  <si>
    <t>24.601</t>
  </si>
  <si>
    <t>1440471864412</t>
  </si>
  <si>
    <t>898604471121C0280615</t>
  </si>
  <si>
    <t>460046718613530</t>
  </si>
  <si>
    <t>142.015</t>
  </si>
  <si>
    <t>-42.015</t>
  </si>
  <si>
    <t>1440471864014</t>
  </si>
  <si>
    <t>898604471121C0280991</t>
  </si>
  <si>
    <t>460046718613906</t>
  </si>
  <si>
    <t>31.532</t>
  </si>
  <si>
    <t>68.468</t>
  </si>
  <si>
    <t>1440471864121</t>
  </si>
  <si>
    <t>898604471121C0280888</t>
  </si>
  <si>
    <t>460046718613803</t>
  </si>
  <si>
    <t>126.926</t>
  </si>
  <si>
    <t>-26.926</t>
  </si>
  <si>
    <t>1440471864299</t>
  </si>
  <si>
    <t>898604471121C0280722</t>
  </si>
  <si>
    <t>460046718613637</t>
  </si>
  <si>
    <t>1440471864312</t>
  </si>
  <si>
    <t>898604471121C0280710</t>
  </si>
  <si>
    <t>460046718613625</t>
  </si>
  <si>
    <t>22.207</t>
  </si>
  <si>
    <t>77.793</t>
  </si>
  <si>
    <t>1440471864294</t>
  </si>
  <si>
    <t>898604471121C0280727</t>
  </si>
  <si>
    <t>460046718613642</t>
  </si>
  <si>
    <t>35.210</t>
  </si>
  <si>
    <t>64.790</t>
  </si>
  <si>
    <t>1440471864022</t>
  </si>
  <si>
    <t>898604471121C0280983</t>
  </si>
  <si>
    <t>460046718613898</t>
  </si>
  <si>
    <t>9.978</t>
  </si>
  <si>
    <t>90.022</t>
  </si>
  <si>
    <t>1440471863945</t>
  </si>
  <si>
    <t>898604471121C0281055</t>
  </si>
  <si>
    <t>460046718613970</t>
  </si>
  <si>
    <t>43.981</t>
  </si>
  <si>
    <t>56.019</t>
  </si>
  <si>
    <t>1440471864440</t>
  </si>
  <si>
    <t>898604471121C0280589</t>
  </si>
  <si>
    <t>460046718613504</t>
  </si>
  <si>
    <t>22.879</t>
  </si>
  <si>
    <t>77.121</t>
  </si>
  <si>
    <t>1440471864206</t>
  </si>
  <si>
    <t>898604471121C0280810</t>
  </si>
  <si>
    <t>460046718613725</t>
  </si>
  <si>
    <t>23.821</t>
  </si>
  <si>
    <t>76.179</t>
  </si>
  <si>
    <t>1440471864195</t>
  </si>
  <si>
    <t>898604471121C0280820</t>
  </si>
  <si>
    <t>460046718613735</t>
  </si>
  <si>
    <t>18.639</t>
  </si>
  <si>
    <t>81.361</t>
  </si>
  <si>
    <t>1440471864379</t>
  </si>
  <si>
    <t>898604471121C0280645</t>
  </si>
  <si>
    <t>460046718613560</t>
  </si>
  <si>
    <t>39.693</t>
  </si>
  <si>
    <t>60.307</t>
  </si>
  <si>
    <t>1440471864242</t>
  </si>
  <si>
    <t>898604471121C0280777</t>
  </si>
  <si>
    <t>460046718613692</t>
  </si>
  <si>
    <t>35.301</t>
  </si>
  <si>
    <t>64.699</t>
  </si>
  <si>
    <t>1440471864247</t>
  </si>
  <si>
    <t>898604471121C0280772</t>
  </si>
  <si>
    <t>460046718613687</t>
  </si>
  <si>
    <t>20.039</t>
  </si>
  <si>
    <t>79.961</t>
  </si>
  <si>
    <t>1440471864406</t>
  </si>
  <si>
    <t>898604471121C0280620</t>
  </si>
  <si>
    <t>460046718613535</t>
  </si>
  <si>
    <t>19.306</t>
  </si>
  <si>
    <t>80.694</t>
  </si>
  <si>
    <t>1440471864433</t>
  </si>
  <si>
    <t>898604471121C0280594</t>
  </si>
  <si>
    <t>460046718613509</t>
  </si>
  <si>
    <t>0.016</t>
  </si>
  <si>
    <t>99.984</t>
  </si>
  <si>
    <t>销号</t>
  </si>
  <si>
    <t>1YTWLGW100M11</t>
  </si>
  <si>
    <t>1440471863994</t>
  </si>
  <si>
    <t>898604471121C0281010</t>
  </si>
  <si>
    <t>460046718613925</t>
  </si>
  <si>
    <t>18.091</t>
  </si>
  <si>
    <t>81.909</t>
  </si>
  <si>
    <t>1440471863929</t>
  </si>
  <si>
    <t>898604471121C0281069</t>
  </si>
  <si>
    <t>460046718613984</t>
  </si>
  <si>
    <t>45.655</t>
  </si>
  <si>
    <t>54.345</t>
  </si>
  <si>
    <t>1440471864409</t>
  </si>
  <si>
    <t>898604471121C0280617</t>
  </si>
  <si>
    <t>460046718613532</t>
  </si>
  <si>
    <t>31.039</t>
  </si>
  <si>
    <t>68.961</t>
  </si>
  <si>
    <t>1440471864443</t>
  </si>
  <si>
    <t>898604471121C0280587</t>
  </si>
  <si>
    <t>460046718613502</t>
  </si>
  <si>
    <t>0.807</t>
  </si>
  <si>
    <t>99.193</t>
  </si>
  <si>
    <t>1440471864375</t>
  </si>
  <si>
    <t>898604471121C0280649</t>
  </si>
  <si>
    <t>460046718613564</t>
  </si>
  <si>
    <t>1440471864203</t>
  </si>
  <si>
    <t>898604471121C0280813</t>
  </si>
  <si>
    <t>460046718613728</t>
  </si>
  <si>
    <t>21.430</t>
  </si>
  <si>
    <t>78.570</t>
  </si>
  <si>
    <t>1440471863941</t>
  </si>
  <si>
    <t>898604471121C0281058</t>
  </si>
  <si>
    <t>460046718613973</t>
  </si>
  <si>
    <t>24.010</t>
  </si>
  <si>
    <t>75.990</t>
  </si>
  <si>
    <t>1440471863985</t>
  </si>
  <si>
    <t>898604471121C0281019</t>
  </si>
  <si>
    <t>460046718613934</t>
  </si>
  <si>
    <t>33.520</t>
  </si>
  <si>
    <t>66.480</t>
  </si>
  <si>
    <t>1440471864010</t>
  </si>
  <si>
    <t>898604471121C0280995</t>
  </si>
  <si>
    <t>460046718613910</t>
  </si>
  <si>
    <t>37.111</t>
  </si>
  <si>
    <t>62.889</t>
  </si>
  <si>
    <t>1440471864116</t>
  </si>
  <si>
    <t>898604471121C0280893</t>
  </si>
  <si>
    <t>460046718613808</t>
  </si>
  <si>
    <t>30.354</t>
  </si>
  <si>
    <t>69.646</t>
  </si>
  <si>
    <t>1440471864260</t>
  </si>
  <si>
    <t>898604471121C0280759</t>
  </si>
  <si>
    <t>460046718613674</t>
  </si>
  <si>
    <t>1440471864050</t>
  </si>
  <si>
    <t>898604471121C0280955</t>
  </si>
  <si>
    <t>460046718613870</t>
  </si>
  <si>
    <t>35.451</t>
  </si>
  <si>
    <t>64.549</t>
  </si>
  <si>
    <t>1440471864233</t>
  </si>
  <si>
    <t>898604471121C0280784</t>
  </si>
  <si>
    <t>460046718613699</t>
  </si>
  <si>
    <t>0.129</t>
  </si>
  <si>
    <t>99.871</t>
  </si>
  <si>
    <t>1440471864426</t>
  </si>
  <si>
    <t>898604471121C0280601</t>
  </si>
  <si>
    <t>460046718613516</t>
  </si>
  <si>
    <t>19.353</t>
  </si>
  <si>
    <t>80.647</t>
  </si>
  <si>
    <t>1440471864444</t>
  </si>
  <si>
    <t>898604471121C0280586</t>
  </si>
  <si>
    <t>460046718613501</t>
  </si>
  <si>
    <t>1440471864045</t>
  </si>
  <si>
    <t>898604471121C0280960</t>
  </si>
  <si>
    <t>460046718613875</t>
  </si>
  <si>
    <t>26.765</t>
  </si>
  <si>
    <t>73.235</t>
  </si>
  <si>
    <t>1440471864059</t>
  </si>
  <si>
    <t>898604471121C0280946</t>
  </si>
  <si>
    <t>460046718613861</t>
  </si>
  <si>
    <t>50.501</t>
  </si>
  <si>
    <t>49.499</t>
  </si>
  <si>
    <t>1440471864232</t>
  </si>
  <si>
    <t>898604471121C0280785</t>
  </si>
  <si>
    <t>460046718613700</t>
  </si>
  <si>
    <t>17.680</t>
  </si>
  <si>
    <t>82.320</t>
  </si>
  <si>
    <t>1440471863990</t>
  </si>
  <si>
    <t>898604471121C0281014</t>
  </si>
  <si>
    <t>460046718613929</t>
  </si>
  <si>
    <t>35.764</t>
  </si>
  <si>
    <t>64.236</t>
  </si>
  <si>
    <t>1440471864325</t>
  </si>
  <si>
    <t>898604471121C0280697</t>
  </si>
  <si>
    <t>460046718613612</t>
  </si>
  <si>
    <t>20.900</t>
  </si>
  <si>
    <t>79.100</t>
  </si>
  <si>
    <t>1440471863921</t>
  </si>
  <si>
    <t>898604471121C0281077</t>
  </si>
  <si>
    <t>460046718613992</t>
  </si>
  <si>
    <t>147.137</t>
  </si>
  <si>
    <t>-47.137</t>
  </si>
  <si>
    <t>1440471863953</t>
  </si>
  <si>
    <t>898604471121C0281050</t>
  </si>
  <si>
    <t>460046718613965</t>
  </si>
  <si>
    <t>1440471863963</t>
  </si>
  <si>
    <t>898604471121C0281040</t>
  </si>
  <si>
    <t>460046718613955</t>
  </si>
  <si>
    <t>174.910</t>
  </si>
  <si>
    <t>-74.910</t>
  </si>
  <si>
    <t>1440471863972</t>
  </si>
  <si>
    <t>898604471121C0281031</t>
  </si>
  <si>
    <t>460046718613946</t>
  </si>
  <si>
    <t>17.892</t>
  </si>
  <si>
    <t>82.108</t>
  </si>
  <si>
    <t>1440471864089</t>
  </si>
  <si>
    <t>898604471121C0280918</t>
  </si>
  <si>
    <t>460046718613833</t>
  </si>
  <si>
    <t>29.769</t>
  </si>
  <si>
    <t>70.231</t>
  </si>
  <si>
    <t>1440471864213</t>
  </si>
  <si>
    <t>898604471121C0280803</t>
  </si>
  <si>
    <t>460046718613718</t>
  </si>
  <si>
    <t>1440471864006</t>
  </si>
  <si>
    <t>898604471121C0280999</t>
  </si>
  <si>
    <t>460046718613914</t>
  </si>
  <si>
    <t>0.206</t>
  </si>
  <si>
    <t>99.794</t>
  </si>
  <si>
    <t>1440471864112</t>
  </si>
  <si>
    <t>898604471121C0280897</t>
  </si>
  <si>
    <t>460046718613812</t>
  </si>
  <si>
    <t>72.174</t>
  </si>
  <si>
    <t>27.826</t>
  </si>
  <si>
    <t>1440471864352</t>
  </si>
  <si>
    <t>898604471121C0280671</t>
  </si>
  <si>
    <t>460046718613586</t>
  </si>
  <si>
    <t>34.295</t>
  </si>
  <si>
    <t>65.705</t>
  </si>
  <si>
    <t>1440471864212</t>
  </si>
  <si>
    <t>898604471121C0280804</t>
  </si>
  <si>
    <t>460046718613719</t>
  </si>
  <si>
    <t>35.253</t>
  </si>
  <si>
    <t>64.747</t>
  </si>
  <si>
    <t>1440471864342</t>
  </si>
  <si>
    <t>898604471121C0280681</t>
  </si>
  <si>
    <t>460046718613596</t>
  </si>
  <si>
    <t>20.234</t>
  </si>
  <si>
    <t>79.766</t>
  </si>
  <si>
    <t>1440471864179</t>
  </si>
  <si>
    <t>898604471121C0280835</t>
  </si>
  <si>
    <t>460046718613750</t>
  </si>
  <si>
    <t>49.083</t>
  </si>
  <si>
    <t>50.917</t>
  </si>
  <si>
    <t>1440471864194</t>
  </si>
  <si>
    <t>898604471121C0280821</t>
  </si>
  <si>
    <t>460046718613736</t>
  </si>
  <si>
    <t>18.122</t>
  </si>
  <si>
    <t>81.878</t>
  </si>
  <si>
    <t>1440471864044</t>
  </si>
  <si>
    <t>898604471121C0280961</t>
  </si>
  <si>
    <t>460046718613876</t>
  </si>
  <si>
    <t>41.648</t>
  </si>
  <si>
    <t>58.352</t>
  </si>
  <si>
    <t>1440471864356</t>
  </si>
  <si>
    <t>898604471121C0280667</t>
  </si>
  <si>
    <t>460046718613582</t>
  </si>
  <si>
    <t>36.316</t>
  </si>
  <si>
    <t>63.684</t>
  </si>
  <si>
    <t>1440471864244</t>
  </si>
  <si>
    <t>898604471121C0280775</t>
  </si>
  <si>
    <t>460046718613690</t>
  </si>
  <si>
    <t>21.796</t>
  </si>
  <si>
    <t>78.204</t>
  </si>
  <si>
    <t>1440471864337</t>
  </si>
  <si>
    <t>898604471121C0280686</t>
  </si>
  <si>
    <t>460046718613601</t>
  </si>
  <si>
    <t>62.380</t>
  </si>
  <si>
    <t>37.620</t>
  </si>
  <si>
    <t>1440471864431</t>
  </si>
  <si>
    <t>898604471121C0280596</t>
  </si>
  <si>
    <t>460046718613511</t>
  </si>
  <si>
    <t>37.661</t>
  </si>
  <si>
    <t>62.339</t>
  </si>
  <si>
    <t>1440471864199</t>
  </si>
  <si>
    <t>898604471121C0280816</t>
  </si>
  <si>
    <t>460046718613731</t>
  </si>
  <si>
    <t>19.438</t>
  </si>
  <si>
    <t>80.562</t>
  </si>
  <si>
    <t>1440471864384</t>
  </si>
  <si>
    <t>898604471121C0280641</t>
  </si>
  <si>
    <t>460046718613556</t>
  </si>
  <si>
    <t>21.927</t>
  </si>
  <si>
    <t>78.073</t>
  </si>
  <si>
    <t>1440471864083</t>
  </si>
  <si>
    <t>898604471121C0280924</t>
  </si>
  <si>
    <t>460046718613839</t>
  </si>
  <si>
    <t>31.988</t>
  </si>
  <si>
    <t>68.012</t>
  </si>
  <si>
    <t>1440471864037</t>
  </si>
  <si>
    <t>898604471121C0280968</t>
  </si>
  <si>
    <t>460046718613883</t>
  </si>
  <si>
    <t>36.825</t>
  </si>
  <si>
    <t>63.175</t>
  </si>
  <si>
    <t>1440471864126</t>
  </si>
  <si>
    <t>898604471121C0280883</t>
  </si>
  <si>
    <t>460046718613798</t>
  </si>
  <si>
    <t>2.924</t>
  </si>
  <si>
    <t>97.076</t>
  </si>
  <si>
    <t>1440471864268</t>
  </si>
  <si>
    <t>898604471121C0280752</t>
  </si>
  <si>
    <t>460046718613667</t>
  </si>
  <si>
    <t>19.998</t>
  </si>
  <si>
    <t>80.002</t>
  </si>
  <si>
    <t>1440471864224</t>
  </si>
  <si>
    <t>898604471121C0280793</t>
  </si>
  <si>
    <t>460046718613708</t>
  </si>
  <si>
    <t>43.375</t>
  </si>
  <si>
    <t>56.625</t>
  </si>
  <si>
    <t>1440471864284</t>
  </si>
  <si>
    <t>898604471121C0280737</t>
  </si>
  <si>
    <t>460046718613652</t>
  </si>
  <si>
    <t>16.957</t>
  </si>
  <si>
    <t>83.043</t>
  </si>
  <si>
    <t>1440471864094</t>
  </si>
  <si>
    <t>898604471121C0280913</t>
  </si>
  <si>
    <t>460046718613828</t>
  </si>
  <si>
    <t>19.329</t>
  </si>
  <si>
    <t>80.671</t>
  </si>
  <si>
    <t>1440471864428</t>
  </si>
  <si>
    <t>898604471121C0280599</t>
  </si>
  <si>
    <t>460046718613514</t>
  </si>
  <si>
    <t>4.620</t>
  </si>
  <si>
    <t>95.380</t>
  </si>
  <si>
    <t>1440471863960</t>
  </si>
  <si>
    <t>898604471121C0281043</t>
  </si>
  <si>
    <t>460046718613958</t>
  </si>
  <si>
    <t>141.134</t>
  </si>
  <si>
    <t>-41.134</t>
  </si>
  <si>
    <t>1440471864097</t>
  </si>
  <si>
    <t>898604471121C0280910</t>
  </si>
  <si>
    <t>460046718613825</t>
  </si>
  <si>
    <t>18.416</t>
  </si>
  <si>
    <t>81.584</t>
  </si>
  <si>
    <t>1440471864160</t>
  </si>
  <si>
    <t>898604471121C0280852</t>
  </si>
  <si>
    <t>460046718613767</t>
  </si>
  <si>
    <t>37.341</t>
  </si>
  <si>
    <t>62.659</t>
  </si>
  <si>
    <t>1440471864141</t>
  </si>
  <si>
    <t>898604471121C0280870</t>
  </si>
  <si>
    <t>460046718613785</t>
  </si>
  <si>
    <t>28.729</t>
  </si>
  <si>
    <t>71.271</t>
  </si>
  <si>
    <t>1440471864349</t>
  </si>
  <si>
    <t>898604471121C0280674</t>
  </si>
  <si>
    <t>460046718613589</t>
  </si>
  <si>
    <t>19.563</t>
  </si>
  <si>
    <t>80.437</t>
  </si>
  <si>
    <t>1440471863961</t>
  </si>
  <si>
    <t>898604471121C0281042</t>
  </si>
  <si>
    <t>460046718613957</t>
  </si>
  <si>
    <t>29.633</t>
  </si>
  <si>
    <t>70.367</t>
  </si>
  <si>
    <t>1440471864135</t>
  </si>
  <si>
    <t>898604471121C0280876</t>
  </si>
  <si>
    <t>460046718613791</t>
  </si>
  <si>
    <t>98.362</t>
  </si>
  <si>
    <t>1.638</t>
  </si>
  <si>
    <t>1440471864038</t>
  </si>
  <si>
    <t>898604471121C0280967</t>
  </si>
  <si>
    <t>460046718613882</t>
  </si>
  <si>
    <t>69.795</t>
  </si>
  <si>
    <t>30.205</t>
  </si>
  <si>
    <t>1440471863974</t>
  </si>
  <si>
    <t>898604471121C0281029</t>
  </si>
  <si>
    <t>460046718613944</t>
  </si>
  <si>
    <t>1440471864102</t>
  </si>
  <si>
    <t>898604471121C0280906</t>
  </si>
  <si>
    <t>460046718613821</t>
  </si>
  <si>
    <t>0.936</t>
  </si>
  <si>
    <t>99.064</t>
  </si>
  <si>
    <t>1440471864218</t>
  </si>
  <si>
    <t>898604471121C0280799</t>
  </si>
  <si>
    <t>460046718613714</t>
  </si>
  <si>
    <t>22.626</t>
  </si>
  <si>
    <t>77.374</t>
  </si>
  <si>
    <t>1440471864190</t>
  </si>
  <si>
    <t>898604471121C0280824</t>
  </si>
  <si>
    <t>460046718613739</t>
  </si>
  <si>
    <t>0.162</t>
  </si>
  <si>
    <t>99.838</t>
  </si>
  <si>
    <t>1440471864298</t>
  </si>
  <si>
    <t>898604471121C0280723</t>
  </si>
  <si>
    <t>460046718613638</t>
  </si>
  <si>
    <t>31.597</t>
  </si>
  <si>
    <t>68.403</t>
  </si>
  <si>
    <t>1440471864280</t>
  </si>
  <si>
    <t>898604471121C0280741</t>
  </si>
  <si>
    <t>460046718613656</t>
  </si>
  <si>
    <t>26.516</t>
  </si>
  <si>
    <t>73.484</t>
  </si>
  <si>
    <t>1440471864114</t>
  </si>
  <si>
    <t>898604471121C0280895</t>
  </si>
  <si>
    <t>460046718613810</t>
  </si>
  <si>
    <t>140.962</t>
  </si>
  <si>
    <t>-40.962</t>
  </si>
  <si>
    <t>1440471864418</t>
  </si>
  <si>
    <t>898604471121C0280609</t>
  </si>
  <si>
    <t>460046718613524</t>
  </si>
  <si>
    <t>22.703</t>
  </si>
  <si>
    <t>77.297</t>
  </si>
  <si>
    <t>1440471863989</t>
  </si>
  <si>
    <t>898604471121C0281015</t>
  </si>
  <si>
    <t>460046718613930</t>
  </si>
  <si>
    <t>1440471864003</t>
  </si>
  <si>
    <t>898604471121C0281002</t>
  </si>
  <si>
    <t>460046718613917</t>
  </si>
  <si>
    <t>27.263</t>
  </si>
  <si>
    <t>72.737</t>
  </si>
  <si>
    <t>1440471864113</t>
  </si>
  <si>
    <t>898604471121C0280896</t>
  </si>
  <si>
    <t>460046718613811</t>
  </si>
  <si>
    <t>37.647</t>
  </si>
  <si>
    <t>62.353</t>
  </si>
  <si>
    <t>1440471864130</t>
  </si>
  <si>
    <t>898604471121C0280880</t>
  </si>
  <si>
    <t>460046718613795</t>
  </si>
  <si>
    <t>150.817</t>
  </si>
  <si>
    <t>-50.817</t>
  </si>
  <si>
    <t>1440471863967</t>
  </si>
  <si>
    <t>898604471121C0281036</t>
  </si>
  <si>
    <t>460046718613951</t>
  </si>
  <si>
    <t>1440471864074</t>
  </si>
  <si>
    <t>898604471121C0280933</t>
  </si>
  <si>
    <t>460046718613848</t>
  </si>
  <si>
    <t>1.114</t>
  </si>
  <si>
    <t>98.886</t>
  </si>
  <si>
    <t>1440471864154</t>
  </si>
  <si>
    <t>898604471121C0280858</t>
  </si>
  <si>
    <t>460046718613773</t>
  </si>
  <si>
    <t>0.913</t>
  </si>
  <si>
    <t>99.087</t>
  </si>
  <si>
    <t>1440471863959</t>
  </si>
  <si>
    <t>898604471121C0281044</t>
  </si>
  <si>
    <t>460046718613959</t>
  </si>
  <si>
    <t>22.491</t>
  </si>
  <si>
    <t>77.509</t>
  </si>
  <si>
    <t>1440471864390</t>
  </si>
  <si>
    <t>898604471121C0280635</t>
  </si>
  <si>
    <t>460046718613550</t>
  </si>
  <si>
    <t>45.304</t>
  </si>
  <si>
    <t>54.696</t>
  </si>
  <si>
    <t>1440471864122</t>
  </si>
  <si>
    <t>898604471121C0280887</t>
  </si>
  <si>
    <t>460046718613802</t>
  </si>
  <si>
    <t>149.792</t>
  </si>
  <si>
    <t>-49.792</t>
  </si>
  <si>
    <t>1440471864257</t>
  </si>
  <si>
    <t>898604471121C0280762</t>
  </si>
  <si>
    <t>460046718613677</t>
  </si>
  <si>
    <t>20.769</t>
  </si>
  <si>
    <t>79.231</t>
  </si>
  <si>
    <t>1440471864276</t>
  </si>
  <si>
    <t>898604471121C0280744</t>
  </si>
  <si>
    <t>460046718613659</t>
  </si>
  <si>
    <t>20.259</t>
  </si>
  <si>
    <t>79.741</t>
  </si>
  <si>
    <t>1440471864055</t>
  </si>
  <si>
    <t>898604471121C0280950</t>
  </si>
  <si>
    <t>460046718613865</t>
  </si>
  <si>
    <t>148.676</t>
  </si>
  <si>
    <t>-48.676</t>
  </si>
  <si>
    <t>1440471864164</t>
  </si>
  <si>
    <t>898604471121C0280848</t>
  </si>
  <si>
    <t>460046718613763</t>
  </si>
  <si>
    <t>25.948</t>
  </si>
  <si>
    <t>74.052</t>
  </si>
  <si>
    <t>1440471864136</t>
  </si>
  <si>
    <t>898604471121C0280875</t>
  </si>
  <si>
    <t>460046718613790</t>
  </si>
  <si>
    <t>37.870</t>
  </si>
  <si>
    <t>62.130</t>
  </si>
  <si>
    <t>1440471864255</t>
  </si>
  <si>
    <t>898604471121C0280764</t>
  </si>
  <si>
    <t>460046718613679</t>
  </si>
  <si>
    <t>19.958</t>
  </si>
  <si>
    <t>80.042</t>
  </si>
  <si>
    <t>1440471864320</t>
  </si>
  <si>
    <t>898604471121C0280702</t>
  </si>
  <si>
    <t>460046718613617</t>
  </si>
  <si>
    <t>42.473</t>
  </si>
  <si>
    <t>57.527</t>
  </si>
  <si>
    <t>1440471864020</t>
  </si>
  <si>
    <t>898604471121C0280985</t>
  </si>
  <si>
    <t>460046718613900</t>
  </si>
  <si>
    <t>35.721</t>
  </si>
  <si>
    <t>64.279</t>
  </si>
  <si>
    <t>1440471864117</t>
  </si>
  <si>
    <t>898604471121C0280892</t>
  </si>
  <si>
    <t>460046718613807</t>
  </si>
  <si>
    <t>149.514</t>
  </si>
  <si>
    <t>-49.514</t>
  </si>
  <si>
    <t>1440471864343</t>
  </si>
  <si>
    <t>898604471121C0280680</t>
  </si>
  <si>
    <t>460046718613595</t>
  </si>
  <si>
    <t>8.495</t>
  </si>
  <si>
    <t>91.505</t>
  </si>
  <si>
    <t>1440471864396</t>
  </si>
  <si>
    <t>898604471121C0280630</t>
  </si>
  <si>
    <t>460046718613545</t>
  </si>
  <si>
    <t>19.156</t>
  </si>
  <si>
    <t>80.844</t>
  </si>
  <si>
    <t>1440471863965</t>
  </si>
  <si>
    <t>898604471121C0281038</t>
  </si>
  <si>
    <t>460046718613953</t>
  </si>
  <si>
    <t>1.171</t>
  </si>
  <si>
    <t>98.829</t>
  </si>
  <si>
    <t>1440471864064</t>
  </si>
  <si>
    <t>898604471121C0280941</t>
  </si>
  <si>
    <t>460046718613856</t>
  </si>
  <si>
    <t>21.451</t>
  </si>
  <si>
    <t>78.549</t>
  </si>
  <si>
    <t>1440471864167</t>
  </si>
  <si>
    <t>898604471121C0280845</t>
  </si>
  <si>
    <t>460046718613760</t>
  </si>
  <si>
    <t>0.209</t>
  </si>
  <si>
    <t>99.791</t>
  </si>
  <si>
    <t>1440471864030</t>
  </si>
  <si>
    <t>898604471121C0280975</t>
  </si>
  <si>
    <t>460046718613890</t>
  </si>
  <si>
    <t>1440471864039</t>
  </si>
  <si>
    <t>898604471121C0280966</t>
  </si>
  <si>
    <t>460046718613881</t>
  </si>
  <si>
    <t>78.649</t>
  </si>
  <si>
    <t>21.351</t>
  </si>
  <si>
    <t>1440471864400</t>
  </si>
  <si>
    <t>898604471121C0280626</t>
  </si>
  <si>
    <t>460046718613541</t>
  </si>
  <si>
    <t>22.526</t>
  </si>
  <si>
    <t>77.474</t>
  </si>
  <si>
    <t>1440471864111</t>
  </si>
  <si>
    <t>898604471121C0280898</t>
  </si>
  <si>
    <t>460046718613813</t>
  </si>
  <si>
    <t>148.130</t>
  </si>
  <si>
    <t>-48.130</t>
  </si>
  <si>
    <t>1440471864172</t>
  </si>
  <si>
    <t>898604471121C0280841</t>
  </si>
  <si>
    <t>460046718613756</t>
  </si>
  <si>
    <t>30.543</t>
  </si>
  <si>
    <t>69.457</t>
  </si>
  <si>
    <t>1440471864041</t>
  </si>
  <si>
    <t>898604471121C0280964</t>
  </si>
  <si>
    <t>460046718613879</t>
  </si>
  <si>
    <t>22.033</t>
  </si>
  <si>
    <t>77.967</t>
  </si>
  <si>
    <t>1440471864365</t>
  </si>
  <si>
    <t>898604471121C0280658</t>
  </si>
  <si>
    <t>460046718613573</t>
  </si>
  <si>
    <t>22.387</t>
  </si>
  <si>
    <t>77.613</t>
  </si>
  <si>
    <t>1440471863983</t>
  </si>
  <si>
    <t>898604471121C0281020</t>
  </si>
  <si>
    <t>460046718613935</t>
  </si>
  <si>
    <t>0.427</t>
  </si>
  <si>
    <t>99.573</t>
  </si>
  <si>
    <t>1440471864127</t>
  </si>
  <si>
    <t>898604471121C0280882</t>
  </si>
  <si>
    <t>460046718613797</t>
  </si>
  <si>
    <t>20.485</t>
  </si>
  <si>
    <t>79.515</t>
  </si>
  <si>
    <t>1440471864264</t>
  </si>
  <si>
    <t>898604471121C0280756</t>
  </si>
  <si>
    <t>460046718613671</t>
  </si>
  <si>
    <t>39.068</t>
  </si>
  <si>
    <t>60.932</t>
  </si>
  <si>
    <t>1440471864271</t>
  </si>
  <si>
    <t>898604471121C0280749</t>
  </si>
  <si>
    <t>460046718613664</t>
  </si>
  <si>
    <t>33.993</t>
  </si>
  <si>
    <t>66.007</t>
  </si>
  <si>
    <t>1440471864333</t>
  </si>
  <si>
    <t>898604471121C0280690</t>
  </si>
  <si>
    <t>460046718613605</t>
  </si>
  <si>
    <t>20.396</t>
  </si>
  <si>
    <t>79.604</t>
  </si>
  <si>
    <t>1440471864101</t>
  </si>
  <si>
    <t>898604471121C0280907</t>
  </si>
  <si>
    <t>460046718613822</t>
  </si>
  <si>
    <t>0.040</t>
  </si>
  <si>
    <t>99.960</t>
  </si>
  <si>
    <t>1440471864421</t>
  </si>
  <si>
    <t>898604471121C0280606</t>
  </si>
  <si>
    <t>460046718613521</t>
  </si>
  <si>
    <t>21.857</t>
  </si>
  <si>
    <t>78.143</t>
  </si>
  <si>
    <t>1440471863914</t>
  </si>
  <si>
    <t>898604471121C0281084</t>
  </si>
  <si>
    <t>460046718613999</t>
  </si>
  <si>
    <t>1440471863966</t>
  </si>
  <si>
    <t>898604471121C0281037</t>
  </si>
  <si>
    <t>460046718613952</t>
  </si>
  <si>
    <t>2.554</t>
  </si>
  <si>
    <t>97.446</t>
  </si>
  <si>
    <t>1440471864200</t>
  </si>
  <si>
    <t>898604471121C0280815</t>
  </si>
  <si>
    <t>460046718613730</t>
  </si>
  <si>
    <t>23.626</t>
  </si>
  <si>
    <t>76.374</t>
  </si>
  <si>
    <t>1440471864383</t>
  </si>
  <si>
    <t>898604471121C0280642</t>
  </si>
  <si>
    <t>460046718613557</t>
  </si>
  <si>
    <t>30.699</t>
  </si>
  <si>
    <t>69.301</t>
  </si>
  <si>
    <t>1440471864386</t>
  </si>
  <si>
    <t>898604471121C0280639</t>
  </si>
  <si>
    <t>460046718613554</t>
  </si>
  <si>
    <t>25.935</t>
  </si>
  <si>
    <t>74.065</t>
  </si>
  <si>
    <t>1440471864215</t>
  </si>
  <si>
    <t>898604471121C0280802</t>
  </si>
  <si>
    <t>460046718613717</t>
  </si>
  <si>
    <t>21.258</t>
  </si>
  <si>
    <t>78.742</t>
  </si>
  <si>
    <t>1440471864387</t>
  </si>
  <si>
    <t>898604471121C0280638</t>
  </si>
  <si>
    <t>460046718613553</t>
  </si>
  <si>
    <t>36.345</t>
  </si>
  <si>
    <t>63.655</t>
  </si>
  <si>
    <t>1440471864425</t>
  </si>
  <si>
    <t>898604471121C0280602</t>
  </si>
  <si>
    <t>460046718613517</t>
  </si>
  <si>
    <t>19.644</t>
  </si>
  <si>
    <t>80.356</t>
  </si>
  <si>
    <t>1440471863919</t>
  </si>
  <si>
    <t>898604471121C0281079</t>
  </si>
  <si>
    <t>460046718613994</t>
  </si>
  <si>
    <t>150.963</t>
  </si>
  <si>
    <t>-50.963</t>
  </si>
  <si>
    <t>1440471864157</t>
  </si>
  <si>
    <t>898604471121C0280855</t>
  </si>
  <si>
    <t>460046718613770</t>
  </si>
  <si>
    <t>0.717</t>
  </si>
  <si>
    <t>99.283</t>
  </si>
  <si>
    <t>1440471864297</t>
  </si>
  <si>
    <t>898604471121C0280724</t>
  </si>
  <si>
    <t>460046718613639</t>
  </si>
  <si>
    <t>21.262</t>
  </si>
  <si>
    <t>78.738</t>
  </si>
  <si>
    <t>1440471864301</t>
  </si>
  <si>
    <t>898604471121C0280720</t>
  </si>
  <si>
    <t>460046718613635</t>
  </si>
  <si>
    <t>37.881</t>
  </si>
  <si>
    <t>62.119</t>
  </si>
  <si>
    <t>1440471864204</t>
  </si>
  <si>
    <t>898604471121C0280812</t>
  </si>
  <si>
    <t>460046718613727</t>
  </si>
  <si>
    <t>1440471863986</t>
  </si>
  <si>
    <t>898604471121C0281018</t>
  </si>
  <si>
    <t>460046718613933</t>
  </si>
  <si>
    <t>25.567</t>
  </si>
  <si>
    <t>74.433</t>
  </si>
  <si>
    <t>1440471863975</t>
  </si>
  <si>
    <t>898604471121C0281028</t>
  </si>
  <si>
    <t>460046718613943</t>
  </si>
  <si>
    <t>4.513</t>
  </si>
  <si>
    <t>95.487</t>
  </si>
  <si>
    <t>1440471864211</t>
  </si>
  <si>
    <t>898604471121C0280805</t>
  </si>
  <si>
    <t>460046718613720</t>
  </si>
  <si>
    <t>0.961</t>
  </si>
  <si>
    <t>99.039</t>
  </si>
  <si>
    <t>1440471864368</t>
  </si>
  <si>
    <t>898604471121C0280656</t>
  </si>
  <si>
    <t>460046718613571</t>
  </si>
  <si>
    <t>13.190</t>
  </si>
  <si>
    <t>86.810</t>
  </si>
  <si>
    <t>1440471864201</t>
  </si>
  <si>
    <t>898604471121C0280814</t>
  </si>
  <si>
    <t>460046718613729</t>
  </si>
  <si>
    <t>23.145</t>
  </si>
  <si>
    <t>76.855</t>
  </si>
  <si>
    <t>1440471863987</t>
  </si>
  <si>
    <t>898604471121C0281017</t>
  </si>
  <si>
    <t>460046718613932</t>
  </si>
  <si>
    <t>1440471863950</t>
  </si>
  <si>
    <t>898604471121C0281051</t>
  </si>
  <si>
    <t>460046718613966</t>
  </si>
  <si>
    <t>1440471864415</t>
  </si>
  <si>
    <t>898604471121C0280612</t>
  </si>
  <si>
    <t>460046718613527</t>
  </si>
  <si>
    <t>23.674</t>
  </si>
  <si>
    <t>76.326</t>
  </si>
  <si>
    <t>1440471864016</t>
  </si>
  <si>
    <t>898604471121C0280989</t>
  </si>
  <si>
    <t>460046718613904</t>
  </si>
  <si>
    <t>41.350</t>
  </si>
  <si>
    <t>58.650</t>
  </si>
  <si>
    <t>1440471864324</t>
  </si>
  <si>
    <t>898604471121C0280698</t>
  </si>
  <si>
    <t>460046718613613</t>
  </si>
  <si>
    <t>20.331</t>
  </si>
  <si>
    <t>79.669</t>
  </si>
  <si>
    <t>1440471864278</t>
  </si>
  <si>
    <t>898604471121C0280742</t>
  </si>
  <si>
    <t>460046718613657</t>
  </si>
  <si>
    <t>24.554</t>
  </si>
  <si>
    <t>75.446</t>
  </si>
  <si>
    <t>1440471864361</t>
  </si>
  <si>
    <t>898604471121C0280662</t>
  </si>
  <si>
    <t>460046718613577</t>
  </si>
  <si>
    <t>22.361</t>
  </si>
  <si>
    <t>77.639</t>
  </si>
  <si>
    <t>1440471864360</t>
  </si>
  <si>
    <t>898604471121C0280663</t>
  </si>
  <si>
    <t>460046718613578</t>
  </si>
  <si>
    <t>1440471863939</t>
  </si>
  <si>
    <t>898604471121C0281060</t>
  </si>
  <si>
    <t>460046718613975</t>
  </si>
  <si>
    <t>0.512</t>
  </si>
  <si>
    <t>99.488</t>
  </si>
  <si>
    <t>1440471864174</t>
  </si>
  <si>
    <t>898604471121C0280839</t>
  </si>
  <si>
    <t>460046718613754</t>
  </si>
  <si>
    <t>19.585</t>
  </si>
  <si>
    <t>80.415</t>
  </si>
  <si>
    <t>1440471864184</t>
  </si>
  <si>
    <t>898604471121C0280830</t>
  </si>
  <si>
    <t>460046718613745</t>
  </si>
  <si>
    <t>25.390</t>
  </si>
  <si>
    <t>74.610</t>
  </si>
  <si>
    <t>1440471863946</t>
  </si>
  <si>
    <t>898604471121C0281054</t>
  </si>
  <si>
    <t>460046718613969</t>
  </si>
  <si>
    <t>26.262</t>
  </si>
  <si>
    <t>73.738</t>
  </si>
  <si>
    <t>1440471863968</t>
  </si>
  <si>
    <t>898604471121C0281035</t>
  </si>
  <si>
    <t>460046718613950</t>
  </si>
  <si>
    <t>38.914</t>
  </si>
  <si>
    <t>61.086</t>
  </si>
  <si>
    <t>1440471863977</t>
  </si>
  <si>
    <t>898604471121C0281026</t>
  </si>
  <si>
    <t>460046718613941</t>
  </si>
  <si>
    <t>34.215</t>
  </si>
  <si>
    <t>65.785</t>
  </si>
  <si>
    <t>1440471864086</t>
  </si>
  <si>
    <t>898604471121C0280921</t>
  </si>
  <si>
    <t>460046718613836</t>
  </si>
  <si>
    <t>30.020</t>
  </si>
  <si>
    <t>69.980</t>
  </si>
  <si>
    <t>1440471864178</t>
  </si>
  <si>
    <t>898604471121C0280836</t>
  </si>
  <si>
    <t>460046718613751</t>
  </si>
  <si>
    <t>31.875</t>
  </si>
  <si>
    <t>68.125</t>
  </si>
  <si>
    <t>1440471864437</t>
  </si>
  <si>
    <t>898604471121C0280590</t>
  </si>
  <si>
    <t>460046718613505</t>
  </si>
  <si>
    <t>23.745</t>
  </si>
  <si>
    <t>76.255</t>
  </si>
  <si>
    <t>1440471864053</t>
  </si>
  <si>
    <t>898604471121C0280952</t>
  </si>
  <si>
    <t>460046718613867</t>
  </si>
  <si>
    <t>149.803</t>
  </si>
  <si>
    <t>-49.803</t>
  </si>
  <si>
    <t>1440471864145</t>
  </si>
  <si>
    <t>898604471121C0280866</t>
  </si>
  <si>
    <t>460046718613781</t>
  </si>
  <si>
    <t>23.916</t>
  </si>
  <si>
    <t>76.084</t>
  </si>
  <si>
    <t>DEVID</t>
  </si>
  <si>
    <t>BMS PCU</t>
  </si>
  <si>
    <t>IMEI</t>
  </si>
  <si>
    <t>GPRS状态</t>
  </si>
  <si>
    <t>BMS状态</t>
  </si>
  <si>
    <t>当前电流</t>
  </si>
  <si>
    <t>当前场景</t>
  </si>
  <si>
    <t>当前厂商</t>
  </si>
  <si>
    <t>最后上报时间</t>
  </si>
  <si>
    <t>BMS VER</t>
  </si>
  <si>
    <t>PCB VER</t>
  </si>
  <si>
    <t>GPRS VER</t>
  </si>
  <si>
    <t>SOC</t>
  </si>
  <si>
    <t>SOH</t>
  </si>
  <si>
    <t>容量</t>
  </si>
  <si>
    <t>激活日期</t>
  </si>
  <si>
    <t>计费结束日期</t>
  </si>
  <si>
    <t>状态说明</t>
  </si>
  <si>
    <t>BR6442202110253010001</t>
  </si>
  <si>
    <t>EPBMS200302110250001</t>
  </si>
  <si>
    <t>866156053132489</t>
  </si>
  <si>
    <t>离线</t>
  </si>
  <si>
    <t>空闲</t>
  </si>
  <si>
    <t>0A</t>
  </si>
  <si>
    <t>2021-10-31 00:01:34</t>
  </si>
  <si>
    <t>BMS.101.T5.3</t>
  </si>
  <si>
    <t>VP0101-01V03</t>
  </si>
  <si>
    <t>GPRS.101.T1.6</t>
  </si>
  <si>
    <t>100%</t>
  </si>
  <si>
    <t>95%</t>
  </si>
  <si>
    <t>40AH</t>
  </si>
  <si>
    <t>2021-09-18</t>
  </si>
  <si>
    <t>2022-08-31</t>
  </si>
  <si>
    <t>4G信息超过3小时未更新</t>
  </si>
  <si>
    <t>2.719</t>
  </si>
  <si>
    <t>BR6442202110253010002</t>
  </si>
  <si>
    <t>EPBMS200302110250002</t>
  </si>
  <si>
    <t>861193041547424</t>
  </si>
  <si>
    <t>2021-11-01 16:14:32</t>
  </si>
  <si>
    <t>55%</t>
  </si>
  <si>
    <t>2021-09-13</t>
  </si>
  <si>
    <t>2.727</t>
  </si>
  <si>
    <t>BR6442202110253010003</t>
  </si>
  <si>
    <t>EPBMS200302110250003</t>
  </si>
  <si>
    <t>861193041542987</t>
  </si>
  <si>
    <t>在线</t>
  </si>
  <si>
    <t>放电</t>
  </si>
  <si>
    <t>12.5A</t>
  </si>
  <si>
    <t>2021-11-01 16:30:28</t>
  </si>
  <si>
    <t>50%</t>
  </si>
  <si>
    <t>42AH</t>
  </si>
  <si>
    <t>2021-09-12</t>
  </si>
  <si>
    <t>2.142</t>
  </si>
  <si>
    <t>BR6442202110253010004</t>
  </si>
  <si>
    <t>EPBMS200302109230275</t>
  </si>
  <si>
    <t>866156053126234</t>
  </si>
  <si>
    <t>2021-11-01 16:29:36</t>
  </si>
  <si>
    <t>BR6442202110253010005</t>
  </si>
  <si>
    <t>EPBMS200302110250005</t>
  </si>
  <si>
    <t>861193041579336</t>
  </si>
  <si>
    <t>2021-10-30 01:13:45</t>
  </si>
  <si>
    <t>96%</t>
  </si>
  <si>
    <t>2021-09-11</t>
  </si>
  <si>
    <t>3.527</t>
  </si>
  <si>
    <t>BR6442202110253010006</t>
  </si>
  <si>
    <t>EPBMS200302110250006</t>
  </si>
  <si>
    <t>866156053131929</t>
  </si>
  <si>
    <t>2021-11-01 16:30:59</t>
  </si>
  <si>
    <t>70%</t>
  </si>
  <si>
    <t>2021-10-10</t>
  </si>
  <si>
    <t>2022-09-30</t>
  </si>
  <si>
    <t>BR6442202110253010007</t>
  </si>
  <si>
    <t>EPBMS200302110250007</t>
  </si>
  <si>
    <t>866156053122761</t>
  </si>
  <si>
    <t>-9.8A</t>
  </si>
  <si>
    <t>2021-11-01 13:34:28</t>
  </si>
  <si>
    <t>88%</t>
  </si>
  <si>
    <t>3.140</t>
  </si>
  <si>
    <t>BR6442202110253010008</t>
  </si>
  <si>
    <t>EPBMS200302110250008</t>
  </si>
  <si>
    <t>866156053554823</t>
  </si>
  <si>
    <t>-7.2A</t>
  </si>
  <si>
    <t>2021-11-01 16:20:46</t>
  </si>
  <si>
    <t>0%</t>
  </si>
  <si>
    <t>2021-09-16</t>
  </si>
  <si>
    <t>2.246</t>
  </si>
  <si>
    <t>BR6442202110253010009</t>
  </si>
  <si>
    <t>EPBMS200302110250009</t>
  </si>
  <si>
    <t>861193041542631</t>
  </si>
  <si>
    <t>-2.7A</t>
  </si>
  <si>
    <t>2021-11-01 16:27:04</t>
  </si>
  <si>
    <t>92%</t>
  </si>
  <si>
    <t>98%</t>
  </si>
  <si>
    <t>41AH</t>
  </si>
  <si>
    <t>2021-09-15</t>
  </si>
  <si>
    <t>2.145</t>
  </si>
  <si>
    <t>BR6442202110253010010</t>
  </si>
  <si>
    <t>EPBMS200302109230481</t>
  </si>
  <si>
    <t>866156053114578</t>
  </si>
  <si>
    <t>2021-11-01 16:29:05</t>
  </si>
  <si>
    <t>BMS.101.T5.5</t>
  </si>
  <si>
    <t>20%</t>
  </si>
  <si>
    <t>2021-10-09</t>
  </si>
  <si>
    <t>BR6442202110253010011</t>
  </si>
  <si>
    <t>EPBMS200302110250011</t>
  </si>
  <si>
    <t>866156053524941</t>
  </si>
  <si>
    <t>2021-10-29 17:19:04</t>
  </si>
  <si>
    <t>2.330</t>
  </si>
  <si>
    <t>BR6442202110253010012</t>
  </si>
  <si>
    <t>EPBMS200302110250012</t>
  </si>
  <si>
    <t>866156053109669</t>
  </si>
  <si>
    <t>2021-11-01 16:31:39</t>
  </si>
  <si>
    <t>78%</t>
  </si>
  <si>
    <t>BR6442202110253010013</t>
  </si>
  <si>
    <t>EPBMS200302110250013</t>
  </si>
  <si>
    <t>866156053133594</t>
  </si>
  <si>
    <t>2021-11-01 16:31:50</t>
  </si>
  <si>
    <t>2.854</t>
  </si>
  <si>
    <t>BR6442202110253010014</t>
  </si>
  <si>
    <t>EPBMS200302110250014</t>
  </si>
  <si>
    <t>866156053132109</t>
  </si>
  <si>
    <t>2021-10-30 13:00:05</t>
  </si>
  <si>
    <t>76%</t>
  </si>
  <si>
    <t>99%</t>
  </si>
  <si>
    <t>3.188</t>
  </si>
  <si>
    <t>BR6442202110253010015</t>
  </si>
  <si>
    <t>EPBMS200302110250015</t>
  </si>
  <si>
    <t>866156053110758</t>
  </si>
  <si>
    <t>2021-10-29 20:51:31</t>
  </si>
  <si>
    <t>2021-10-11</t>
  </si>
  <si>
    <t>7.500</t>
  </si>
  <si>
    <t>BR6442202110253010016</t>
  </si>
  <si>
    <t>EPBMS200302109230342</t>
  </si>
  <si>
    <t>866156053102565</t>
  </si>
  <si>
    <t>2.3A</t>
  </si>
  <si>
    <t>2021-11-01 15:59:02</t>
  </si>
  <si>
    <t>97%</t>
  </si>
  <si>
    <t>3.031</t>
  </si>
  <si>
    <t>BR6442202110253010017</t>
  </si>
  <si>
    <t>EPBMS200302109230007</t>
  </si>
  <si>
    <t>866156052995696</t>
  </si>
  <si>
    <t>-7.5A</t>
  </si>
  <si>
    <t>2021-11-01 16:32:03</t>
  </si>
  <si>
    <t>14%</t>
  </si>
  <si>
    <t>2.950</t>
  </si>
  <si>
    <t>BR6442202110253010018</t>
  </si>
  <si>
    <t>EPBMS200302110250018</t>
  </si>
  <si>
    <t>866156053127182</t>
  </si>
  <si>
    <t>2021-11-01 15:35:03</t>
  </si>
  <si>
    <t>%</t>
  </si>
  <si>
    <t>0.798</t>
  </si>
  <si>
    <t>BR6442202110253010019</t>
  </si>
  <si>
    <t>EPBMS200302110250019</t>
  </si>
  <si>
    <t>866156053120922</t>
  </si>
  <si>
    <t>2021-10-30 04:32:10</t>
  </si>
  <si>
    <t>4.317</t>
  </si>
  <si>
    <t>BR6442202110253010020</t>
  </si>
  <si>
    <t>EPBMS200302110250020</t>
  </si>
  <si>
    <t>866156053123744</t>
  </si>
  <si>
    <t>2021-11-01 16:15:02</t>
  </si>
  <si>
    <t>BR6442202110253010021</t>
  </si>
  <si>
    <t>EPBMS200302110250021</t>
  </si>
  <si>
    <t>861193041542961</t>
  </si>
  <si>
    <t>三轮车</t>
  </si>
  <si>
    <t>3</t>
  </si>
  <si>
    <t>2021-11-01 16:26:06</t>
  </si>
  <si>
    <t>94%</t>
  </si>
  <si>
    <t>39AH</t>
  </si>
  <si>
    <t>0.771</t>
  </si>
  <si>
    <t>BR6442202110253010022</t>
  </si>
  <si>
    <t>EPBMS200302110250022</t>
  </si>
  <si>
    <t>866156053134071</t>
  </si>
  <si>
    <t>充电</t>
  </si>
  <si>
    <t>-7.4A</t>
  </si>
  <si>
    <t>2021-11-01 16:28:32</t>
  </si>
  <si>
    <t>63%</t>
  </si>
  <si>
    <t>0.410</t>
  </si>
  <si>
    <t>BR6442202110253010023</t>
  </si>
  <si>
    <t>866156053112382</t>
  </si>
  <si>
    <t>暂无数据</t>
  </si>
  <si>
    <t>3.063</t>
  </si>
  <si>
    <t>BR6442202110253010024</t>
  </si>
  <si>
    <t>EPBMS200302110250024</t>
  </si>
  <si>
    <t>866156053133461</t>
  </si>
  <si>
    <t>2021-11-01 16:16:55</t>
  </si>
  <si>
    <t>0.685</t>
  </si>
  <si>
    <t>BR6442202110253010025</t>
  </si>
  <si>
    <t>EPBMS200302110250025</t>
  </si>
  <si>
    <t>866156053134337</t>
  </si>
  <si>
    <t>2021-11-01 16:34:10</t>
  </si>
  <si>
    <t>80%</t>
  </si>
  <si>
    <t>0.534</t>
  </si>
  <si>
    <t>BR6442202110253010026</t>
  </si>
  <si>
    <t>EPBMS200302110250026</t>
  </si>
  <si>
    <t>861193041581274</t>
  </si>
  <si>
    <t>2021-11-01 16:09:12</t>
  </si>
  <si>
    <t>38AH</t>
  </si>
  <si>
    <t>0.522</t>
  </si>
  <si>
    <t>BR6442202110253010027</t>
  </si>
  <si>
    <t>EPBMS200302110250027</t>
  </si>
  <si>
    <t>861193041579278</t>
  </si>
  <si>
    <t>2021-11-01 16:06:52</t>
  </si>
  <si>
    <t>1.010</t>
  </si>
  <si>
    <t>BR6442202110253010028</t>
  </si>
  <si>
    <t>EPBMS200302110250028</t>
  </si>
  <si>
    <t>861193041547416</t>
  </si>
  <si>
    <t>2021-11-01 16:34:24</t>
  </si>
  <si>
    <t>59%</t>
  </si>
  <si>
    <t>0.707</t>
  </si>
  <si>
    <t>BR6442202110253010029</t>
  </si>
  <si>
    <t>EPBMS200302110250029</t>
  </si>
  <si>
    <t>866156053125756</t>
  </si>
  <si>
    <t>2021-11-01 15:55:53</t>
  </si>
  <si>
    <t>2021-09-17</t>
  </si>
  <si>
    <t>0.417</t>
  </si>
  <si>
    <t>BR6442202110253010030</t>
  </si>
  <si>
    <t>EPBMS200302110250030</t>
  </si>
  <si>
    <t>866156053112424</t>
  </si>
  <si>
    <t>2021-11-01 16:34:29</t>
  </si>
  <si>
    <t>57%</t>
  </si>
  <si>
    <t>2.723</t>
  </si>
  <si>
    <t>BR6442202110253010031</t>
  </si>
  <si>
    <t>EPBMS200302110250031</t>
  </si>
  <si>
    <t>866156053131788</t>
  </si>
  <si>
    <t>2021-11-01 16:05:29</t>
  </si>
  <si>
    <t>44%</t>
  </si>
  <si>
    <t>BR6442202110253010032</t>
  </si>
  <si>
    <t>EPBMS200302110250032</t>
  </si>
  <si>
    <t>866156053099035</t>
  </si>
  <si>
    <t>41A</t>
  </si>
  <si>
    <t>2021-11-01 16:34:06</t>
  </si>
  <si>
    <t>40%</t>
  </si>
  <si>
    <t>BR6442202110253010033</t>
  </si>
  <si>
    <t>EPBMS200302110250033</t>
  </si>
  <si>
    <t>866156053133354</t>
  </si>
  <si>
    <t>-5.1A</t>
  </si>
  <si>
    <t>2021-11-01 16:30:18</t>
  </si>
  <si>
    <t>79%</t>
  </si>
  <si>
    <t>0.470</t>
  </si>
  <si>
    <t>BR6442202110253010034</t>
  </si>
  <si>
    <t>EPBMS200302110250034</t>
  </si>
  <si>
    <t>866156053120823</t>
  </si>
  <si>
    <t>2021-11-01 16:35:41</t>
  </si>
  <si>
    <t>BR6442202110253010035</t>
  </si>
  <si>
    <t>EPBMS200302110250035</t>
  </si>
  <si>
    <t>866156053123462</t>
  </si>
  <si>
    <t>2021-11-01 16:35:51</t>
  </si>
  <si>
    <t>39%</t>
  </si>
  <si>
    <t>0.636</t>
  </si>
  <si>
    <t>BR6442202110253010036</t>
  </si>
  <si>
    <t>EPBMS200302110250036</t>
  </si>
  <si>
    <t>866156053108869</t>
  </si>
  <si>
    <t>31.3A</t>
  </si>
  <si>
    <t>2021-11-01 16:35:50</t>
  </si>
  <si>
    <t>86%</t>
  </si>
  <si>
    <t>0.143</t>
  </si>
  <si>
    <t>BR6442202110253010037</t>
  </si>
  <si>
    <t>EPBMS200302110250037</t>
  </si>
  <si>
    <t>866156053524891</t>
  </si>
  <si>
    <t>2021-11-01 16:35:59</t>
  </si>
  <si>
    <t>58%</t>
  </si>
  <si>
    <t>0.031</t>
  </si>
  <si>
    <t>BR6442202110253010038</t>
  </si>
  <si>
    <t>EPBMS200302110250038</t>
  </si>
  <si>
    <t>866156053126275</t>
  </si>
  <si>
    <t>2021-11-01 16:36:15</t>
  </si>
  <si>
    <t>61%</t>
  </si>
  <si>
    <t>0.088</t>
  </si>
  <si>
    <t>BR6442202110253010039</t>
  </si>
  <si>
    <t>EPBMS200302110250039</t>
  </si>
  <si>
    <t>866156053554831</t>
  </si>
  <si>
    <t>2021-11-01 16:34:47</t>
  </si>
  <si>
    <t>BR6442202110253010040</t>
  </si>
  <si>
    <t>EPBMS200302110250040</t>
  </si>
  <si>
    <t>861193041542649</t>
  </si>
  <si>
    <t>2021-11-01 02:20:49</t>
  </si>
  <si>
    <t>0.153</t>
  </si>
  <si>
    <t>BR6442202110253010041</t>
  </si>
  <si>
    <t>EPBMS200302110250041</t>
  </si>
  <si>
    <t>866156053524800</t>
  </si>
  <si>
    <t>9A</t>
  </si>
  <si>
    <t>2021-11-01 16:36:48</t>
  </si>
  <si>
    <t>75%</t>
  </si>
  <si>
    <t>0.125</t>
  </si>
  <si>
    <t>BR6442202110253010042</t>
  </si>
  <si>
    <t>EPBMS200302110250042</t>
  </si>
  <si>
    <t>866156053554997</t>
  </si>
  <si>
    <t>2021-11-01 16:36:42</t>
  </si>
  <si>
    <t>0.046</t>
  </si>
  <si>
    <t>BR6442202110253010043</t>
  </si>
  <si>
    <t>EPBMS200302110250043</t>
  </si>
  <si>
    <t>861193041547994</t>
  </si>
  <si>
    <t>2021-11-01 14:52:53</t>
  </si>
  <si>
    <t>60%</t>
  </si>
  <si>
    <t>0.077</t>
  </si>
  <si>
    <t>BR6442202110253010044</t>
  </si>
  <si>
    <t>EPBMS200302110250044</t>
  </si>
  <si>
    <t>861193041585622</t>
  </si>
  <si>
    <t>2021-11-01 15:36:55</t>
  </si>
  <si>
    <t>0.007</t>
  </si>
  <si>
    <t>BR6442202110253010045</t>
  </si>
  <si>
    <t>EPBMS200302110250045</t>
  </si>
  <si>
    <t>866156053137934</t>
  </si>
  <si>
    <t>2021-11-01 16:32:35</t>
  </si>
  <si>
    <t>0.004</t>
  </si>
  <si>
    <t>BR6442202110253010046</t>
  </si>
  <si>
    <t>EPBMS200302110250046</t>
  </si>
  <si>
    <t>866156053124643</t>
  </si>
  <si>
    <t>2021-11-01 16:26:53</t>
  </si>
  <si>
    <t>BR6442202110253010047</t>
  </si>
  <si>
    <t>EPBMS200302110250047</t>
  </si>
  <si>
    <t>861193041583007</t>
  </si>
  <si>
    <t>-3.1A</t>
  </si>
  <si>
    <t>2021-11-01 16:37:49</t>
  </si>
  <si>
    <t>0.003</t>
  </si>
  <si>
    <t>BR6442202110253010048</t>
  </si>
  <si>
    <t>EPBMS200302110250048</t>
  </si>
  <si>
    <t>861193041585663</t>
  </si>
  <si>
    <t>2021-11-01 15:59:24</t>
  </si>
  <si>
    <t>BR6442202110253010049</t>
  </si>
  <si>
    <t>EPBMS200302110250049</t>
  </si>
  <si>
    <t>866156053124718</t>
  </si>
  <si>
    <t>2021-11-01 16:06:14</t>
  </si>
  <si>
    <t>BR6442202110253010050</t>
  </si>
  <si>
    <t>EPBMS200302110250050</t>
  </si>
  <si>
    <t>866156053133933</t>
  </si>
  <si>
    <t>7A</t>
  </si>
  <si>
    <t>2021-11-01 16:38:15</t>
  </si>
  <si>
    <t>BR6442202108170010032</t>
  </si>
  <si>
    <t>EPBMS200202108170032</t>
  </si>
  <si>
    <t>861193041587370</t>
  </si>
  <si>
    <t>460080078604620</t>
  </si>
  <si>
    <t>2021-11-01 07:26:31</t>
  </si>
  <si>
    <t>BMS.101.3.T7.1</t>
  </si>
  <si>
    <t>VP0101-01V02</t>
  </si>
  <si>
    <t>GPRS.101.T1.4</t>
  </si>
  <si>
    <t>89860480192071244620</t>
  </si>
  <si>
    <t>2020/12/01</t>
  </si>
  <si>
    <t>2021/11/30</t>
  </si>
  <si>
    <t>129.418MB</t>
  </si>
  <si>
    <t>131.12MB</t>
  </si>
  <si>
    <t>BR6442202108170010036</t>
  </si>
  <si>
    <t>EPBMS200202108170036</t>
  </si>
  <si>
    <t>861193041582090</t>
  </si>
  <si>
    <t>460080078604636</t>
  </si>
  <si>
    <t>2021-11-01 07:26:50</t>
  </si>
  <si>
    <t>BMS.101.3.T8.2</t>
  </si>
  <si>
    <t>GPRS.101.T1.5</t>
  </si>
  <si>
    <t>83%</t>
  </si>
  <si>
    <t>89860480192071244636</t>
  </si>
  <si>
    <t>2021/01/01</t>
  </si>
  <si>
    <t>2021/12/31</t>
  </si>
  <si>
    <t>172.438MB</t>
  </si>
  <si>
    <t>181.161MB</t>
  </si>
  <si>
    <t>BR6442202108170010055</t>
  </si>
  <si>
    <t>EPBMS200202108170055</t>
  </si>
  <si>
    <t>861193041587404</t>
  </si>
  <si>
    <t>460080078604619</t>
  </si>
  <si>
    <t>2021-11-01 07:27:01</t>
  </si>
  <si>
    <t>36AH</t>
  </si>
  <si>
    <t>89860480192071244619</t>
  </si>
  <si>
    <t>173.175MB</t>
  </si>
  <si>
    <t>174.944MB</t>
  </si>
  <si>
    <t>BR6442202108170010102</t>
  </si>
  <si>
    <t>EPBMS200202108200102</t>
  </si>
  <si>
    <t>861193041583817</t>
  </si>
  <si>
    <t>460080078604705</t>
  </si>
  <si>
    <t>2021-11-01 07:27:14</t>
  </si>
  <si>
    <t>93%</t>
  </si>
  <si>
    <t>89860480192071244705</t>
  </si>
  <si>
    <t>154.41MB</t>
  </si>
  <si>
    <t>155.894MB</t>
  </si>
  <si>
    <t>BR6442202108170010104</t>
  </si>
  <si>
    <t>EPBMS200202108200104</t>
  </si>
  <si>
    <t>861193041582066</t>
  </si>
  <si>
    <t>460080078604637</t>
  </si>
  <si>
    <t>2021-11-01 07:27:17</t>
  </si>
  <si>
    <t>89860480192071244637</t>
  </si>
  <si>
    <t>173.503MB</t>
  </si>
  <si>
    <t>179.227MB</t>
  </si>
  <si>
    <t>BR6442202108170010108</t>
  </si>
  <si>
    <t>EPBMS200202108200108</t>
  </si>
  <si>
    <t>861193041587511</t>
  </si>
  <si>
    <t>460080078604706</t>
  </si>
  <si>
    <t>2021-11-01 07:27:36</t>
  </si>
  <si>
    <t>89860480192071244706</t>
  </si>
  <si>
    <t>85.062MB</t>
  </si>
  <si>
    <t>86.297MB</t>
  </si>
  <si>
    <t>BR6442202108170010109</t>
  </si>
  <si>
    <t>EPBMS200202108200109</t>
  </si>
  <si>
    <t>861193041570517</t>
  </si>
  <si>
    <t>460080078604638</t>
  </si>
  <si>
    <t>2021-11-01 07:27:43</t>
  </si>
  <si>
    <t>89860480192071244638</t>
  </si>
  <si>
    <t>175.458MB</t>
  </si>
  <si>
    <t>181.25MB</t>
  </si>
  <si>
    <t>BR6442202108170010111</t>
  </si>
  <si>
    <t>EPBMS200202108200111</t>
  </si>
  <si>
    <t>861193041585176</t>
  </si>
  <si>
    <t>460080078604709</t>
  </si>
  <si>
    <t>2021-11-01 07:27:41</t>
  </si>
  <si>
    <t>89860480192071244709</t>
  </si>
  <si>
    <t>172.241MB</t>
  </si>
  <si>
    <t>173.842MB</t>
  </si>
  <si>
    <t>BR6442202108190010004</t>
  </si>
  <si>
    <t>EPBMS200202108190004</t>
  </si>
  <si>
    <t>861193041570491</t>
  </si>
  <si>
    <t>460080078604640</t>
  </si>
  <si>
    <t>2021-11-01 07:28:09</t>
  </si>
  <si>
    <t>89860480192071244640</t>
  </si>
  <si>
    <t>162.415MB</t>
  </si>
  <si>
    <t>167.934MB</t>
  </si>
  <si>
    <t>BR6442202108200010001</t>
  </si>
  <si>
    <t>EPBMS200202108200001</t>
  </si>
  <si>
    <t>861193041570483</t>
  </si>
  <si>
    <t>460080078604656</t>
  </si>
  <si>
    <t>2021-11-01 07:28:24</t>
  </si>
  <si>
    <t>87%</t>
  </si>
  <si>
    <t>89860480192071244656</t>
  </si>
  <si>
    <t>2020-12-01</t>
  </si>
  <si>
    <t>2021-11-30</t>
  </si>
  <si>
    <t>123.043MB</t>
  </si>
  <si>
    <t>126.334MB</t>
  </si>
  <si>
    <t>BR6442202108200010002</t>
  </si>
  <si>
    <t>EPBMS200202108200002</t>
  </si>
  <si>
    <t>861193041583874</t>
  </si>
  <si>
    <t>460080078604702</t>
  </si>
  <si>
    <t>2021-11-01 07:28:34</t>
  </si>
  <si>
    <t>89860480192071244702</t>
  </si>
  <si>
    <t>70.27MB</t>
  </si>
  <si>
    <t>71.659MB</t>
  </si>
  <si>
    <t>BR6442202108210010112</t>
  </si>
  <si>
    <t>EPBMS200202108210112</t>
  </si>
  <si>
    <t>861193041581704</t>
  </si>
  <si>
    <t>460080078604712</t>
  </si>
  <si>
    <t>2021-11-01 07:28:43</t>
  </si>
  <si>
    <t>64%</t>
  </si>
  <si>
    <t>89860480192071244712</t>
  </si>
  <si>
    <t>132.501MB</t>
  </si>
  <si>
    <t>134.24MB</t>
  </si>
  <si>
    <t>BR6442202108170010101</t>
  </si>
  <si>
    <t>EPBMS200202108200101</t>
  </si>
  <si>
    <t>861193041581761</t>
  </si>
  <si>
    <t>460080078604662</t>
  </si>
  <si>
    <t>2021-11-01 07:29:02</t>
  </si>
  <si>
    <t>BMS.101.3.T8.3</t>
  </si>
  <si>
    <t>89860480192071244662</t>
  </si>
  <si>
    <t>54.699MB</t>
  </si>
  <si>
    <t>58.766MB</t>
  </si>
  <si>
    <t>BR6442202108190010005</t>
  </si>
  <si>
    <t>EPBMS200202108190005</t>
  </si>
  <si>
    <t>861193041588337</t>
  </si>
  <si>
    <t>460080078604666</t>
  </si>
  <si>
    <t>2021-11-01 07:29:03</t>
  </si>
  <si>
    <t>89860480192071244666</t>
  </si>
  <si>
    <t>172.023MB</t>
  </si>
  <si>
    <t>177.709MB</t>
  </si>
  <si>
    <t>BR6442202108230010132</t>
  </si>
  <si>
    <t>EPBMS200202108230132</t>
  </si>
  <si>
    <t>861193041581969</t>
  </si>
  <si>
    <t>460080078604611</t>
  </si>
  <si>
    <t>2021-11-01 07:29:09</t>
  </si>
  <si>
    <t>89860480192071244611</t>
  </si>
  <si>
    <t>151.288MB</t>
  </si>
  <si>
    <t>152.849MB</t>
  </si>
  <si>
    <t>BR6442202108170010031</t>
  </si>
  <si>
    <t>EPBMS200202108170031</t>
  </si>
  <si>
    <t>861193041581191</t>
  </si>
  <si>
    <t>460080078604612</t>
  </si>
  <si>
    <t>2021-11-01 07:29:33</t>
  </si>
  <si>
    <t>89860480192071244612</t>
  </si>
  <si>
    <t>175.274MB</t>
  </si>
  <si>
    <t>BR6442202108230010131</t>
  </si>
  <si>
    <t>EPBMS200202108230131</t>
  </si>
  <si>
    <t>861193041570566</t>
  </si>
  <si>
    <t>460080078604694</t>
  </si>
  <si>
    <t>2021-11-01 07:02:59</t>
  </si>
  <si>
    <t>89860480192071244694</t>
  </si>
  <si>
    <t>97.046MB</t>
  </si>
  <si>
    <t>BR6442202108200010003</t>
  </si>
  <si>
    <t>EPBMS200202108200003</t>
  </si>
  <si>
    <t>861193041586729</t>
  </si>
  <si>
    <t>460080078604699</t>
  </si>
  <si>
    <t>2021-11-01 07:29:45</t>
  </si>
  <si>
    <t>89860480192071244699</t>
  </si>
  <si>
    <t>153.78MB</t>
  </si>
  <si>
    <t>155.391MB</t>
  </si>
  <si>
    <t>BR6442202108230010001</t>
  </si>
  <si>
    <t>EPBMS200202108230001</t>
  </si>
  <si>
    <t>861193041570194</t>
  </si>
  <si>
    <t>460080078604652</t>
  </si>
  <si>
    <t>2021-10-31 22:02:24</t>
  </si>
  <si>
    <t>89860480192071244652</t>
  </si>
  <si>
    <t>超过3小时数据未更新</t>
  </si>
  <si>
    <t>145.481MB</t>
  </si>
  <si>
    <t>147.092MB</t>
  </si>
  <si>
    <t>BR6442202108210010016</t>
  </si>
  <si>
    <t>EPBMS200202108210016</t>
  </si>
  <si>
    <t>861193041570624</t>
  </si>
  <si>
    <t>460080078604621</t>
  </si>
  <si>
    <t>2021-11-01 07:30:18</t>
  </si>
  <si>
    <t>89860480192071244621</t>
  </si>
  <si>
    <t>168.311MB</t>
  </si>
  <si>
    <t>BR6442202108230010002</t>
  </si>
  <si>
    <t>EPBMS200202108230002</t>
  </si>
  <si>
    <t>861193041587628</t>
  </si>
  <si>
    <t>460080078604622</t>
  </si>
  <si>
    <t>2021-11-01 07:30:31</t>
  </si>
  <si>
    <t>89860480192071244622</t>
  </si>
  <si>
    <t>173.44MB</t>
  </si>
  <si>
    <t>175.19MB</t>
  </si>
  <si>
    <t>BR6442202108210010113</t>
  </si>
  <si>
    <t>EPBMS200202108210113</t>
  </si>
  <si>
    <t>861193041570533</t>
  </si>
  <si>
    <t>460080078604609</t>
  </si>
  <si>
    <t>2021-11-01 07:30:50</t>
  </si>
  <si>
    <t>89860480192071244609</t>
  </si>
  <si>
    <t>168.651MB</t>
  </si>
  <si>
    <t>175.62MB</t>
  </si>
  <si>
    <t>BR6442202108210010013</t>
  </si>
  <si>
    <t>EPBMS200202108210013</t>
  </si>
  <si>
    <t>861193041581407</t>
  </si>
  <si>
    <t>460080078604623</t>
  </si>
  <si>
    <t>2021-11-01 07:30:59</t>
  </si>
  <si>
    <t>89860480192071244623</t>
  </si>
  <si>
    <t>153.892MB</t>
  </si>
  <si>
    <t>159.204MB</t>
  </si>
  <si>
    <t>BR6442202108210010009</t>
  </si>
  <si>
    <t>EPBMS200202108210009</t>
  </si>
  <si>
    <t>861193041587362</t>
  </si>
  <si>
    <t>460080078604711</t>
  </si>
  <si>
    <t>10.1A</t>
  </si>
  <si>
    <t>2021-11-01 07:30:58</t>
  </si>
  <si>
    <t>41%</t>
  </si>
  <si>
    <t>89860480192071244711</t>
  </si>
  <si>
    <t>172.084MB</t>
  </si>
  <si>
    <t>173.567MB</t>
  </si>
  <si>
    <t>BR6442202108210010005</t>
  </si>
  <si>
    <t>EPBMS200202108210005</t>
  </si>
  <si>
    <t>861193041581910</t>
  </si>
  <si>
    <t>460080078604630</t>
  </si>
  <si>
    <t>2021-11-01 05:27:43</t>
  </si>
  <si>
    <t>89860480192071244630</t>
  </si>
  <si>
    <t>134.384MB</t>
  </si>
  <si>
    <t>141.082MB</t>
  </si>
  <si>
    <t>BR6442202108210010004</t>
  </si>
  <si>
    <t>EPBMS200202108210004</t>
  </si>
  <si>
    <t>861193041587602</t>
  </si>
  <si>
    <t>460080078604659</t>
  </si>
  <si>
    <t>2021-11-01 07:16:57</t>
  </si>
  <si>
    <t>BMS.101.T5.2</t>
  </si>
  <si>
    <t>37AH</t>
  </si>
  <si>
    <t>89860480192071244659</t>
  </si>
  <si>
    <t>57.178MB</t>
  </si>
  <si>
    <t>61.523MB</t>
  </si>
  <si>
    <t>BR6442202108210010011</t>
  </si>
  <si>
    <t>EPBMS200202108210011</t>
  </si>
  <si>
    <t>861193041587537</t>
  </si>
  <si>
    <t>460080078604692</t>
  </si>
  <si>
    <t>2021-11-01 07:31:48</t>
  </si>
  <si>
    <t>89860480192071244692</t>
  </si>
  <si>
    <t>125.469MB</t>
  </si>
  <si>
    <t>128.796MB</t>
  </si>
  <si>
    <t>BR6442202108210010008</t>
  </si>
  <si>
    <t>EPBMS200202108210008</t>
  </si>
  <si>
    <t>861193041581613</t>
  </si>
  <si>
    <t>460080078604635</t>
  </si>
  <si>
    <t>2021-11-01 07:31:57</t>
  </si>
  <si>
    <t>89860480192071244635</t>
  </si>
  <si>
    <t>69.054MB</t>
  </si>
  <si>
    <t>76.714MB</t>
  </si>
  <si>
    <t>BR6442202108210010014</t>
  </si>
  <si>
    <t>EPBMS200202108210014</t>
  </si>
  <si>
    <t>861193041581712</t>
  </si>
  <si>
    <t>460080078604683</t>
  </si>
  <si>
    <t>2021-11-01 07:32:12</t>
  </si>
  <si>
    <t>89860480192071244683</t>
  </si>
  <si>
    <t>171.33MB</t>
  </si>
  <si>
    <t>177.086MB</t>
  </si>
  <si>
    <t>BR6442202108210010001</t>
  </si>
  <si>
    <t>EPBMS200202108210001</t>
  </si>
  <si>
    <t>861193041588741</t>
  </si>
  <si>
    <t>460080078604632</t>
  </si>
  <si>
    <t>-10A</t>
  </si>
  <si>
    <t>2</t>
  </si>
  <si>
    <t>2021-10-18 01:12:50</t>
  </si>
  <si>
    <t>90%</t>
  </si>
  <si>
    <t>89860480192071244632</t>
  </si>
  <si>
    <t>94.451MB</t>
  </si>
  <si>
    <t>BR6442202108242010001</t>
  </si>
  <si>
    <t>EPBMS200202108240001</t>
  </si>
  <si>
    <t>861193041582017</t>
  </si>
  <si>
    <t>460080078604710</t>
  </si>
  <si>
    <t>2021-11-01 05:53:16</t>
  </si>
  <si>
    <t>89860480192071244710</t>
  </si>
  <si>
    <t>139.092MB</t>
  </si>
  <si>
    <t>140.574MB</t>
  </si>
  <si>
    <t>BR6442202108242010002</t>
  </si>
  <si>
    <t>EPBMS200202108240002</t>
  </si>
  <si>
    <t>861193041587420</t>
  </si>
  <si>
    <t>460080078604644</t>
  </si>
  <si>
    <t>2021-11-01 07:32:47</t>
  </si>
  <si>
    <t>89860480192071244644</t>
  </si>
  <si>
    <t>164.49MB</t>
  </si>
  <si>
    <t>169.876MB</t>
  </si>
  <si>
    <t>BR6442202108242010003</t>
  </si>
  <si>
    <t>EPBMS200202108240003</t>
  </si>
  <si>
    <t>861193041589061</t>
  </si>
  <si>
    <t>460080078604617</t>
  </si>
  <si>
    <t>40.5A</t>
  </si>
  <si>
    <t>2021-09-05 21:52:19</t>
  </si>
  <si>
    <t>89860480192071244617</t>
  </si>
  <si>
    <t>485通信正常，4G通信异常</t>
  </si>
  <si>
    <t>0KB</t>
  </si>
  <si>
    <t>BR6442202108242010004</t>
  </si>
  <si>
    <t>EPBMS200202108240004</t>
  </si>
  <si>
    <t>861193041581571</t>
  </si>
  <si>
    <t>460080078604654</t>
  </si>
  <si>
    <t>2021-11-01 07:33:11</t>
  </si>
  <si>
    <t>89860480192071244654</t>
  </si>
  <si>
    <t>55.801MB</t>
  </si>
  <si>
    <t>59.565MB</t>
  </si>
  <si>
    <t>BR6442202108242010005</t>
  </si>
  <si>
    <t>EPBMS200202108240005</t>
  </si>
  <si>
    <t>861193041587289</t>
  </si>
  <si>
    <t>460080078604701</t>
  </si>
  <si>
    <t>2021-11-01 07:33:24</t>
  </si>
  <si>
    <t>89860480192071244701</t>
  </si>
  <si>
    <t>168.457MB</t>
  </si>
  <si>
    <t>169.991MB</t>
  </si>
  <si>
    <t>BR6442202108242010006</t>
  </si>
  <si>
    <t>EPBMS200202108240006</t>
  </si>
  <si>
    <t>861193041587594</t>
  </si>
  <si>
    <t>460080078604665</t>
  </si>
  <si>
    <t>-9.9A</t>
  </si>
  <si>
    <t>2021-11-01 07:33:36</t>
  </si>
  <si>
    <t>89860480192071244665</t>
  </si>
  <si>
    <t>61.3MB</t>
  </si>
  <si>
    <t>64.305MB</t>
  </si>
  <si>
    <t>BR6442202108242010007</t>
  </si>
  <si>
    <t>EPBMS200202108240007</t>
  </si>
  <si>
    <t>861193040502040</t>
  </si>
  <si>
    <t>460080078604669</t>
  </si>
  <si>
    <t>2021-11-01 07:33:49</t>
  </si>
  <si>
    <t>89860480192071244669</t>
  </si>
  <si>
    <t>144.763MB</t>
  </si>
  <si>
    <t>150.19MB</t>
  </si>
  <si>
    <t>BR6442202108242010008</t>
  </si>
  <si>
    <t>EPBMS200202108240008</t>
  </si>
  <si>
    <t>861193041570152</t>
  </si>
  <si>
    <t>460080078604696</t>
  </si>
  <si>
    <t>2021-11-01 07:33:57</t>
  </si>
  <si>
    <t>89860480192071244696</t>
  </si>
  <si>
    <t>163.744MB</t>
  </si>
  <si>
    <t>165.268MB</t>
  </si>
  <si>
    <t>BR6442202108242010009</t>
  </si>
  <si>
    <t>EPBMS200202108240009</t>
  </si>
  <si>
    <t>861193041577751</t>
  </si>
  <si>
    <t>460080078604673</t>
  </si>
  <si>
    <t>2021-11-01 07:34:10</t>
  </si>
  <si>
    <t>89860480192071244673</t>
  </si>
  <si>
    <t>158.627MB</t>
  </si>
  <si>
    <t>163.983MB</t>
  </si>
  <si>
    <t>BR6442202108242010010</t>
  </si>
  <si>
    <t>EPBMS200202108240010</t>
  </si>
  <si>
    <t>861193041570541</t>
  </si>
  <si>
    <t>460080078604628</t>
  </si>
  <si>
    <t>2021-11-01 04:08:39</t>
  </si>
  <si>
    <t>89860480192071244628</t>
  </si>
  <si>
    <t>120.188MB</t>
  </si>
  <si>
    <t>128.902MB</t>
  </si>
  <si>
    <t>BR6442202108302010001</t>
  </si>
  <si>
    <t>EPBMS200202108300001</t>
  </si>
  <si>
    <t>861193041570764</t>
  </si>
  <si>
    <t>460080078604633</t>
  </si>
  <si>
    <t>2021-11-01 07:34:36</t>
  </si>
  <si>
    <t>89860480192071244633</t>
  </si>
  <si>
    <t>159.577MB</t>
  </si>
  <si>
    <t>168.233MB</t>
  </si>
  <si>
    <t>BR6442202108302010002</t>
  </si>
  <si>
    <t>EPBMS200202108300002</t>
  </si>
  <si>
    <t>861193041588063</t>
  </si>
  <si>
    <t>460080078604697</t>
  </si>
  <si>
    <t>2021-11-01 07:34:29</t>
  </si>
  <si>
    <t>89860480192071244697</t>
  </si>
  <si>
    <t>164.192MB</t>
  </si>
  <si>
    <t>165.681MB</t>
  </si>
  <si>
    <t>BR6442202108302010003</t>
  </si>
  <si>
    <t>EPBMS200202108300003</t>
  </si>
  <si>
    <t>861193041570848</t>
  </si>
  <si>
    <t>460080078604686</t>
  </si>
  <si>
    <t>2021-09-13 19:10:21</t>
  </si>
  <si>
    <t>BMS.101.3.T8.1</t>
  </si>
  <si>
    <t>81%</t>
  </si>
  <si>
    <t>89860480192071244643</t>
  </si>
  <si>
    <t>升级8.1版本后异常，485通信异常，4G通信异常</t>
  </si>
  <si>
    <t>1.188MB</t>
  </si>
  <si>
    <t>1.25MB</t>
  </si>
  <si>
    <t>BR6442202108302010004</t>
  </si>
  <si>
    <t>EPBMS200202108300004</t>
  </si>
  <si>
    <t>861193041587057</t>
  </si>
  <si>
    <t>460080078604682</t>
  </si>
  <si>
    <t>2021-11-01 07:35:09</t>
  </si>
  <si>
    <t>89860480192071244682</t>
  </si>
  <si>
    <t>161.904MB</t>
  </si>
  <si>
    <t>167.361MB</t>
  </si>
  <si>
    <t>BR6442202108302010005</t>
  </si>
  <si>
    <t>EPBMS200202108300005</t>
  </si>
  <si>
    <t>861193041588733</t>
  </si>
  <si>
    <t>460080078604643</t>
  </si>
  <si>
    <t>2021-09-13 15:18:03</t>
  </si>
  <si>
    <t>BR6442202109082010001</t>
  </si>
  <si>
    <t>EPBMS200202109080001</t>
  </si>
  <si>
    <t>861193041588709</t>
  </si>
  <si>
    <t>460080078604650</t>
  </si>
  <si>
    <t>2021-11-01 07:35:31</t>
  </si>
  <si>
    <t>91%</t>
  </si>
  <si>
    <t>89860480192071244650</t>
  </si>
  <si>
    <t>173.268MB</t>
  </si>
  <si>
    <t>178.927MB</t>
  </si>
  <si>
    <t>BR6442202109082010002</t>
  </si>
  <si>
    <t>EPBMS200202109080002</t>
  </si>
  <si>
    <t>861193041587354</t>
  </si>
  <si>
    <t>460080078604685</t>
  </si>
  <si>
    <t>2021-11-01 07:35:43</t>
  </si>
  <si>
    <t>89860480192071244685</t>
  </si>
  <si>
    <t>166.116MB</t>
  </si>
  <si>
    <t>171.365MB</t>
  </si>
  <si>
    <t>BR6442202109082010003</t>
  </si>
  <si>
    <t>EPBMS200202109080003</t>
  </si>
  <si>
    <t>861193041581514</t>
  </si>
  <si>
    <t>460080078604664</t>
  </si>
  <si>
    <t>2021-11-01 07:35:59</t>
  </si>
  <si>
    <t>89860480192071244664</t>
  </si>
  <si>
    <t>169.092MB</t>
  </si>
  <si>
    <t>170.718MB</t>
  </si>
  <si>
    <t>BR6442202109082010004</t>
  </si>
  <si>
    <t>EPBMS200202109080004</t>
  </si>
  <si>
    <t>861193041587529</t>
  </si>
  <si>
    <t>460080078604613</t>
  </si>
  <si>
    <t>2021-11-01 07:36:10</t>
  </si>
  <si>
    <t>89860480192071244613</t>
  </si>
  <si>
    <t>159.932MB</t>
  </si>
  <si>
    <t>161.513MB</t>
  </si>
  <si>
    <t>BR6442202109082010005</t>
  </si>
  <si>
    <t>EPBMS200202109080005</t>
  </si>
  <si>
    <t>861193041588758</t>
  </si>
  <si>
    <t>460080078604618</t>
  </si>
  <si>
    <t>2021-11-01 07:36:20</t>
  </si>
  <si>
    <t>89%</t>
  </si>
  <si>
    <t>89860480192071244618</t>
  </si>
  <si>
    <t>118.481MB</t>
  </si>
  <si>
    <t>120.015MB</t>
  </si>
  <si>
    <t>BR6442202109082010006</t>
  </si>
  <si>
    <t>EPBMS200202109080006</t>
  </si>
  <si>
    <t>861193041543027</t>
  </si>
  <si>
    <t>2021-11-01 07:36:29</t>
  </si>
  <si>
    <t>21%</t>
  </si>
  <si>
    <t>34.584MB</t>
  </si>
  <si>
    <t>BR6442202109082010007</t>
  </si>
  <si>
    <t>EPBMS200202109080007</t>
  </si>
  <si>
    <t>861193041589079</t>
  </si>
  <si>
    <t>460080078604661</t>
  </si>
  <si>
    <t>2021-11-01 07:36:49</t>
  </si>
  <si>
    <t>89860480192071244661</t>
  </si>
  <si>
    <t>167.794MB</t>
  </si>
  <si>
    <t>173.456MB</t>
  </si>
  <si>
    <t>BR6442202109082010008</t>
  </si>
  <si>
    <t>EPBMS200202109080008</t>
  </si>
  <si>
    <t>861193041581670</t>
  </si>
  <si>
    <t>460080078604629</t>
  </si>
  <si>
    <t>2021-11-01 07:36:58</t>
  </si>
  <si>
    <t>89860480192071244629</t>
  </si>
  <si>
    <t>164.75MB</t>
  </si>
  <si>
    <t>173.763MB</t>
  </si>
  <si>
    <t>BR6442202109082010009</t>
  </si>
  <si>
    <t>EPBMS200202109080009</t>
  </si>
  <si>
    <t>861193041582058</t>
  </si>
  <si>
    <t>460080078604655</t>
  </si>
  <si>
    <t>13A</t>
  </si>
  <si>
    <t>2021-11-01 07:37:05</t>
  </si>
  <si>
    <t>85%</t>
  </si>
  <si>
    <t>89860480192071244655</t>
  </si>
  <si>
    <t>162.987MB</t>
  </si>
  <si>
    <t>168.326MB</t>
  </si>
  <si>
    <t>BR6442202109082010010</t>
  </si>
  <si>
    <t>EPBMS200202109080010</t>
  </si>
  <si>
    <t>861193041570475</t>
  </si>
  <si>
    <t>460080078604634</t>
  </si>
  <si>
    <t>2021-11-01 07:37:26</t>
  </si>
  <si>
    <t>89860480192071244634</t>
  </si>
  <si>
    <t>160.087MB</t>
  </si>
  <si>
    <t>168.136MB</t>
  </si>
  <si>
    <t>BR6442202109082010011</t>
  </si>
  <si>
    <t>EPBMS200202109080011</t>
  </si>
  <si>
    <t>861193041570145</t>
  </si>
  <si>
    <t>460080078604691</t>
  </si>
  <si>
    <t>2021-11-01 07:37:27</t>
  </si>
  <si>
    <t>89860480192071244691</t>
  </si>
  <si>
    <t>165.359MB</t>
  </si>
  <si>
    <t>170.878MB</t>
  </si>
  <si>
    <t>BR6442202109082010012</t>
  </si>
  <si>
    <t>EPBMS200202109080012</t>
  </si>
  <si>
    <t>861193041581993</t>
  </si>
  <si>
    <t>460080078604614</t>
  </si>
  <si>
    <t>2021-11-01 07:37:43</t>
  </si>
  <si>
    <t>89860480192071244614</t>
  </si>
  <si>
    <t>161.939MB</t>
  </si>
  <si>
    <t>163.567MB</t>
  </si>
  <si>
    <t>BR6442202109082010013</t>
  </si>
  <si>
    <t>EPBMS200202109080013</t>
  </si>
  <si>
    <t>861193041588782</t>
  </si>
  <si>
    <t>460080078604608</t>
  </si>
  <si>
    <t>2021-11-01 07:37:53</t>
  </si>
  <si>
    <t>89860480192071244608</t>
  </si>
  <si>
    <t>158.665MB</t>
  </si>
  <si>
    <t>164.941MB</t>
  </si>
  <si>
    <t>BR6442202109082010014</t>
  </si>
  <si>
    <t>EPBMS200202109080014</t>
  </si>
  <si>
    <t>861193040504129</t>
  </si>
  <si>
    <t>460080078604653</t>
  </si>
  <si>
    <t>2021-11-01 07:38:01</t>
  </si>
  <si>
    <t>89860480192071244653</t>
  </si>
  <si>
    <t>165.536MB</t>
  </si>
  <si>
    <t>170.857MB</t>
  </si>
  <si>
    <t>BR6442202109082010015</t>
  </si>
  <si>
    <t>EPBMS200202109080015</t>
  </si>
  <si>
    <t>861193041566416</t>
  </si>
  <si>
    <t>460080078604674</t>
  </si>
  <si>
    <t>2021-11-01 07:38:22</t>
  </si>
  <si>
    <t>89860480192071244674</t>
  </si>
  <si>
    <t>157.931MB</t>
  </si>
  <si>
    <t>166.559MB</t>
  </si>
  <si>
    <t>BR6020192109250000002</t>
  </si>
  <si>
    <t>EPBMS190202109250002</t>
  </si>
  <si>
    <t>861193041532780</t>
  </si>
  <si>
    <t>2021-11-01 07:44:34</t>
  </si>
  <si>
    <t>BMS.101.3.T8.4</t>
  </si>
  <si>
    <t>20AH</t>
  </si>
  <si>
    <t>174.288</t>
  </si>
  <si>
    <t>BR6020192109250000004</t>
  </si>
  <si>
    <t>BR6020192109250000005</t>
  </si>
  <si>
    <t>EPBMS1902109250005</t>
  </si>
  <si>
    <t>861193041542714</t>
  </si>
  <si>
    <t>28.7A</t>
  </si>
  <si>
    <t>2021-11-01 07:45:27</t>
  </si>
  <si>
    <t>62%</t>
  </si>
  <si>
    <t>140.497</t>
  </si>
  <si>
    <t>BR6020192109250000006</t>
  </si>
  <si>
    <t>EPBMS190202109250006</t>
  </si>
  <si>
    <t>861193041542797</t>
  </si>
  <si>
    <t>2021-11-01 07:49:41</t>
  </si>
  <si>
    <t>142.130</t>
  </si>
  <si>
    <t>BR6020192109250000007</t>
  </si>
  <si>
    <t>EPBMS190202109250007</t>
  </si>
  <si>
    <t>861193041542920</t>
  </si>
  <si>
    <t>2021-11-01 07:19:37</t>
  </si>
  <si>
    <t>49%</t>
  </si>
  <si>
    <t>141.325</t>
  </si>
  <si>
    <t>BR6020192109250000009</t>
  </si>
  <si>
    <t>EPBMS190202109250009</t>
  </si>
  <si>
    <t>861193041542995</t>
  </si>
  <si>
    <t>2021-11-01 07:01:45</t>
  </si>
  <si>
    <t>66%</t>
  </si>
  <si>
    <t>140.385</t>
  </si>
  <si>
    <t>BR6020192109250000011</t>
  </si>
  <si>
    <t>EPBMS190202109250011</t>
  </si>
  <si>
    <t>861193041543084</t>
  </si>
  <si>
    <t>2021-11-01 07:50:34</t>
  </si>
  <si>
    <t>138.241</t>
  </si>
  <si>
    <t>BR6020192109250000012</t>
  </si>
  <si>
    <t>EPBMS190202109250012</t>
  </si>
  <si>
    <t>861193041546681</t>
  </si>
  <si>
    <t>2021-11-01 07:51:11</t>
  </si>
  <si>
    <t>98.550</t>
  </si>
  <si>
    <t>BR6020192109250000013</t>
  </si>
  <si>
    <t>EPBMS190202109250013</t>
  </si>
  <si>
    <t>861193041547747</t>
  </si>
  <si>
    <t>2021-11-01 06:57:02</t>
  </si>
  <si>
    <t>17AH</t>
  </si>
  <si>
    <t>142.401</t>
  </si>
  <si>
    <t>BR6020192109250000015</t>
  </si>
  <si>
    <t>EPBMS190202109250015</t>
  </si>
  <si>
    <t>861193041547762</t>
  </si>
  <si>
    <t>2021-11-01 07:51:05</t>
  </si>
  <si>
    <t>91.367</t>
  </si>
  <si>
    <t>BR6020192109250000016</t>
  </si>
  <si>
    <t>EPBMS1902109250016</t>
  </si>
  <si>
    <t>861193041547879</t>
  </si>
  <si>
    <t>2021-11-01 07:47:48</t>
  </si>
  <si>
    <t>142.762</t>
  </si>
  <si>
    <t>BR6020192109250000019</t>
  </si>
  <si>
    <t>EPBMS190202109250019</t>
  </si>
  <si>
    <t>861193041580300</t>
  </si>
  <si>
    <t>14.5A</t>
  </si>
  <si>
    <t>2021-11-01 07:51:32</t>
  </si>
  <si>
    <t>82%</t>
  </si>
  <si>
    <t>18AH</t>
  </si>
  <si>
    <t>超过3小时未更新数据</t>
  </si>
  <si>
    <t>140.434</t>
  </si>
  <si>
    <t>BR6020192109250000021</t>
  </si>
  <si>
    <t>EPBMS190202109250021</t>
  </si>
  <si>
    <t>861193041581258</t>
  </si>
  <si>
    <t>2021-11-01 07:31:08</t>
  </si>
  <si>
    <t>64.889</t>
  </si>
  <si>
    <t>BR6020192109250000022</t>
  </si>
  <si>
    <t>BR6020192109250000024</t>
  </si>
  <si>
    <t>EPBMS190202109250024</t>
  </si>
  <si>
    <t>861193041582405</t>
  </si>
  <si>
    <t>2021-11-01 07:52:22</t>
  </si>
  <si>
    <t>140.377</t>
  </si>
  <si>
    <t>BR6020192109250000026</t>
  </si>
  <si>
    <t>EPBMS190202109250026</t>
  </si>
  <si>
    <t>861193041585093</t>
  </si>
  <si>
    <t>3.9A</t>
  </si>
  <si>
    <t>2021-11-01 06:38:35</t>
  </si>
  <si>
    <t>40.722</t>
  </si>
  <si>
    <t>BR6020192109250000027</t>
  </si>
  <si>
    <t>EPBMS190202109250027</t>
  </si>
  <si>
    <t>861193041585135</t>
  </si>
  <si>
    <t>2021-11-01 07:52:48</t>
  </si>
  <si>
    <t>19AH</t>
  </si>
  <si>
    <t>71.592</t>
  </si>
  <si>
    <t>BR6020192109250000028</t>
  </si>
  <si>
    <t>EPBMS190202109250028</t>
  </si>
  <si>
    <t>861193041585143</t>
  </si>
  <si>
    <t>2021-11-01 07:52:40</t>
  </si>
  <si>
    <t>140.045</t>
  </si>
  <si>
    <t>BR6020192109250000030</t>
  </si>
  <si>
    <t>861193041585531</t>
  </si>
  <si>
    <t>2021-10-20 22:05:32</t>
  </si>
  <si>
    <t>AH</t>
  </si>
  <si>
    <t>DEVID/IMEI/IMSI不一致</t>
  </si>
  <si>
    <t>超过3小时未更新数据，但卡的流量还在变动</t>
  </si>
  <si>
    <t>188.245</t>
  </si>
  <si>
    <t>BR6020192109250000032</t>
  </si>
  <si>
    <t>EPBMS190202109250032</t>
  </si>
  <si>
    <t>866156053107085</t>
  </si>
  <si>
    <t>3.4A</t>
  </si>
  <si>
    <t>2021-11-01 07:35:17</t>
  </si>
  <si>
    <t>145.052</t>
  </si>
  <si>
    <t>BR6020192109250000034</t>
  </si>
  <si>
    <t>EPBMS190202109250034</t>
  </si>
  <si>
    <t>866156053108570</t>
  </si>
  <si>
    <t>2021-11-01 07:53:35</t>
  </si>
  <si>
    <t>148.350</t>
  </si>
  <si>
    <t>BR6020192109250000035</t>
  </si>
  <si>
    <t>EPBMS190202109250035</t>
  </si>
  <si>
    <t>866156053119262</t>
  </si>
  <si>
    <t>28.2A</t>
  </si>
  <si>
    <t>2021-11-01 07:41:05</t>
  </si>
  <si>
    <t>146.523</t>
  </si>
  <si>
    <t>BR6020192109250000038</t>
  </si>
  <si>
    <t>EPBMS190202109250038</t>
  </si>
  <si>
    <t>866156053122274</t>
  </si>
  <si>
    <t>2021-11-01 07:49:06</t>
  </si>
  <si>
    <t>149.441</t>
  </si>
  <si>
    <t>BR6020192109250000039</t>
  </si>
  <si>
    <t>BR6020192109250000040</t>
  </si>
  <si>
    <t>866156053123231</t>
  </si>
  <si>
    <t>2021-10-21 14:20:23</t>
  </si>
  <si>
    <t>190.931</t>
  </si>
  <si>
    <t>BR6020192109250000044</t>
  </si>
  <si>
    <t>866156053123397</t>
  </si>
  <si>
    <t>2021-10-21 17:47:50</t>
  </si>
  <si>
    <t>超过3小时未更新数据，但卡的流量27后未变动</t>
  </si>
  <si>
    <t>BR6020192109250000046</t>
  </si>
  <si>
    <t>EPBMS190202109250046</t>
  </si>
  <si>
    <t>866156053123637</t>
  </si>
  <si>
    <t>2021-11-01 07:54:56</t>
  </si>
  <si>
    <t>189.186</t>
  </si>
  <si>
    <t>BR6020192109250000049</t>
  </si>
  <si>
    <t>866156053124528</t>
  </si>
  <si>
    <t>2021-11-01 07:55:14</t>
  </si>
  <si>
    <t>150.065</t>
  </si>
  <si>
    <t>BR6020192109250000050</t>
  </si>
  <si>
    <t>EPBMS190202109250050</t>
  </si>
  <si>
    <t>866156053125202</t>
  </si>
  <si>
    <t>2021-11-01 07:55:27</t>
  </si>
  <si>
    <t>149.948</t>
  </si>
  <si>
    <t>BR6020192109250000051</t>
  </si>
  <si>
    <t>EPBMS190202109250051</t>
  </si>
  <si>
    <t>866156053125319</t>
  </si>
  <si>
    <t>485通信异常，4G通信正常</t>
  </si>
  <si>
    <t>91.659</t>
  </si>
  <si>
    <t>BR6020192109250000052</t>
  </si>
  <si>
    <t>EPBMS190202109250052</t>
  </si>
  <si>
    <t>866156053125517</t>
  </si>
  <si>
    <t>2021-11-01 06:50:48</t>
  </si>
  <si>
    <t>28%</t>
  </si>
  <si>
    <t>79.162</t>
  </si>
  <si>
    <t>BR6020192109250000053</t>
  </si>
  <si>
    <t>EPBMS190202109250053</t>
  </si>
  <si>
    <t>866156053125616</t>
  </si>
  <si>
    <t>2021-11-01 07:56:04</t>
  </si>
  <si>
    <t>149.082</t>
  </si>
  <si>
    <t>BR6020192109250000054</t>
  </si>
  <si>
    <t>EPBMS190202109250054</t>
  </si>
  <si>
    <t>866156053125780</t>
  </si>
  <si>
    <t>2021-11-01 07:55:59</t>
  </si>
  <si>
    <t>148.929</t>
  </si>
  <si>
    <t>BR6020192109250000055</t>
  </si>
  <si>
    <t>866156053125970</t>
  </si>
  <si>
    <t>2021-11-01 07:53:53</t>
  </si>
  <si>
    <t>145.371</t>
  </si>
  <si>
    <t>BR6020192109250000056</t>
  </si>
  <si>
    <t>BR6020192109250000057</t>
  </si>
  <si>
    <t>EPBMS190202109250057</t>
  </si>
  <si>
    <t>866156053126093</t>
  </si>
  <si>
    <t>2021-11-01 07:28:41</t>
  </si>
  <si>
    <t>144.131</t>
  </si>
  <si>
    <t>BR6020192109250000059</t>
  </si>
  <si>
    <t>866156053126135</t>
  </si>
  <si>
    <t>2021-11-01 07:54:23</t>
  </si>
  <si>
    <t>147.486</t>
  </si>
  <si>
    <t>BR6020192109250000064</t>
  </si>
  <si>
    <t>866156053133636</t>
  </si>
  <si>
    <t>2021-11-01 07:57:14</t>
  </si>
  <si>
    <t>147.792</t>
  </si>
  <si>
    <t>BR6020192109250000065</t>
  </si>
  <si>
    <t>EPBMS190202109250065</t>
  </si>
  <si>
    <t>866156053133966</t>
  </si>
  <si>
    <t>2021-11-01 06:03:14</t>
  </si>
  <si>
    <t>146.520</t>
  </si>
  <si>
    <t>BR6020192109250000066</t>
  </si>
  <si>
    <t>EPBMS190202109250066</t>
  </si>
  <si>
    <t>866156053134055</t>
  </si>
  <si>
    <t>2021-11-01 07:57:27</t>
  </si>
  <si>
    <t>126.281</t>
  </si>
  <si>
    <t>BR6020192109250000067</t>
  </si>
  <si>
    <t>BR6020192109250000068</t>
  </si>
  <si>
    <t>866156053134204</t>
  </si>
  <si>
    <t>2021-11-01 07:58:07</t>
  </si>
  <si>
    <t>150.394</t>
  </si>
  <si>
    <t>BR6020192109250000071</t>
  </si>
  <si>
    <t>866156053137736</t>
  </si>
  <si>
    <t>2021-10-20 11:27:50</t>
  </si>
  <si>
    <t>超过3小时未更新数据，但卡的流量23后未变动</t>
  </si>
  <si>
    <t>148.532</t>
  </si>
  <si>
    <t>BR6020192109250000072</t>
  </si>
  <si>
    <t>EPBMS190202109250072</t>
  </si>
  <si>
    <t>866156053137751</t>
  </si>
  <si>
    <t>2021-11-01 08:00:25</t>
  </si>
  <si>
    <t>77.771</t>
  </si>
  <si>
    <t>BR6020192109250000076</t>
  </si>
  <si>
    <t>866156053524651</t>
  </si>
  <si>
    <t>2021-11-01 08:00:13</t>
  </si>
  <si>
    <t>148.897</t>
  </si>
  <si>
    <t>BR6020192109250000077</t>
  </si>
  <si>
    <t>EPBMS190202109250077</t>
  </si>
  <si>
    <t>866156053533017</t>
  </si>
  <si>
    <t>2021-11-01 08:00:29</t>
  </si>
  <si>
    <t>74.908</t>
  </si>
  <si>
    <t>BR6020192109250000001</t>
  </si>
  <si>
    <t>866156053123389</t>
  </si>
  <si>
    <t>2021-11-01 11:03:29</t>
  </si>
  <si>
    <t>41.646</t>
  </si>
  <si>
    <t>BR6020192109250000003</t>
  </si>
  <si>
    <t>866156053137769</t>
  </si>
  <si>
    <t>2021-11-01 11:02:57</t>
  </si>
  <si>
    <t>89.5%</t>
  </si>
  <si>
    <t>40.250</t>
  </si>
  <si>
    <t>BR6020192109250000010</t>
  </si>
  <si>
    <t>866156053137637</t>
  </si>
  <si>
    <t>2021-11-01 11:03:52</t>
  </si>
  <si>
    <t>86.5%</t>
  </si>
  <si>
    <t>69.012</t>
  </si>
  <si>
    <t>BR6020192109250000014</t>
  </si>
  <si>
    <t>EPBMS200302109230389</t>
  </si>
  <si>
    <t>866156053124155</t>
  </si>
  <si>
    <t>2021-11-01 11:03:25</t>
  </si>
  <si>
    <t>61.214</t>
  </si>
  <si>
    <t>BR6020192109250000017</t>
  </si>
  <si>
    <t>EPBMS200302109230321</t>
  </si>
  <si>
    <t>866156053132315</t>
  </si>
  <si>
    <t>-2.4A</t>
  </si>
  <si>
    <t>2021-11-01 11:04:04</t>
  </si>
  <si>
    <t>38.538</t>
  </si>
  <si>
    <t>BR6020192109250000018</t>
  </si>
  <si>
    <t>EPBMS200302109230144</t>
  </si>
  <si>
    <t>866156053126762</t>
  </si>
  <si>
    <t>2021-11-01 11:02:54</t>
  </si>
  <si>
    <t>38.352</t>
  </si>
  <si>
    <t>BR6020192109250000023</t>
  </si>
  <si>
    <t>EPBMS200302109230040</t>
  </si>
  <si>
    <t>866156053121953</t>
  </si>
  <si>
    <t>-1.5A</t>
  </si>
  <si>
    <t>2021-11-01 11:04:15</t>
  </si>
  <si>
    <t>36.835</t>
  </si>
  <si>
    <t>BR6020192109250000025</t>
  </si>
  <si>
    <t>EPBMS200302109230179</t>
  </si>
  <si>
    <t>861193041542607</t>
  </si>
  <si>
    <t>2021-11-01 10:19:57</t>
  </si>
  <si>
    <t>43.000</t>
  </si>
  <si>
    <t>BR6020192109250000029</t>
  </si>
  <si>
    <t>EPBMS200302109230381</t>
  </si>
  <si>
    <t>866156053126127</t>
  </si>
  <si>
    <t>2021-11-01 11:04:53</t>
  </si>
  <si>
    <t>38.851</t>
  </si>
  <si>
    <t>BR6020192109250000031</t>
  </si>
  <si>
    <t>EPBMS200302109230145</t>
  </si>
  <si>
    <t>861193041543076</t>
  </si>
  <si>
    <t>-5A</t>
  </si>
  <si>
    <t>2021-11-01 11:04:29</t>
  </si>
  <si>
    <t>43.789</t>
  </si>
  <si>
    <t>BR6020192109250000033</t>
  </si>
  <si>
    <t>866156053715382</t>
  </si>
  <si>
    <t>2021-11-01 11:04:57</t>
  </si>
  <si>
    <t>40.681</t>
  </si>
  <si>
    <t>BR6020192109250000036</t>
  </si>
  <si>
    <t>861193041579708</t>
  </si>
  <si>
    <t>2021-10-29 10:57:35</t>
  </si>
  <si>
    <t>40.300</t>
  </si>
  <si>
    <t>BR6020192109250000037</t>
  </si>
  <si>
    <t>EPBMS200302109230379</t>
  </si>
  <si>
    <t>866156053107101</t>
  </si>
  <si>
    <t>2021-10-16 23:36:57</t>
  </si>
  <si>
    <t>33.514</t>
  </si>
  <si>
    <t>BR6020192109250000041</t>
  </si>
  <si>
    <t>866156053123702</t>
  </si>
  <si>
    <t>2021-11-01 11:05:23</t>
  </si>
  <si>
    <t>38.339</t>
  </si>
  <si>
    <t>BR6020192109250000042</t>
  </si>
  <si>
    <t>EPBMS200302109230133</t>
  </si>
  <si>
    <t>861193041585085</t>
  </si>
  <si>
    <t>16.8A</t>
  </si>
  <si>
    <t>2021-11-01 09:59:32</t>
  </si>
  <si>
    <t>36.466</t>
  </si>
  <si>
    <t>BR6020192109250000043</t>
  </si>
  <si>
    <t>EPBMS200302109230400</t>
  </si>
  <si>
    <t>861193041523565</t>
  </si>
  <si>
    <t>2021-10-27 14:08:16</t>
  </si>
  <si>
    <t>BR6020192109250000045</t>
  </si>
  <si>
    <t>861193041582165</t>
  </si>
  <si>
    <t>2021-11-01 11:05:33</t>
  </si>
  <si>
    <t>33.405</t>
  </si>
  <si>
    <t>BR6020192109250000047</t>
  </si>
  <si>
    <t>EPBMS200302109230320</t>
  </si>
  <si>
    <t>861193041547754</t>
  </si>
  <si>
    <t>2021-11-01 09:26:37</t>
  </si>
  <si>
    <t>59.354</t>
  </si>
  <si>
    <t>BR6020192109250000048</t>
  </si>
  <si>
    <t>EPBMS200302109230151</t>
  </si>
  <si>
    <t>866156053137892</t>
  </si>
  <si>
    <t>2021-10-17 17:58:23</t>
  </si>
  <si>
    <t>30.352</t>
  </si>
  <si>
    <t>BR6020192109250000058</t>
  </si>
  <si>
    <t>EPBMS200302109230485</t>
  </si>
  <si>
    <t>866156053126770</t>
  </si>
  <si>
    <t>2021-10-30 13:07:35</t>
  </si>
  <si>
    <t>33.857</t>
  </si>
  <si>
    <t>BR6020192109250000060</t>
  </si>
  <si>
    <t>EPBMS200302109230176</t>
  </si>
  <si>
    <t>866156053123629</t>
  </si>
  <si>
    <t>2021-11-01 11:06:49</t>
  </si>
  <si>
    <t>37.992</t>
  </si>
  <si>
    <t>BR6020192109250000061</t>
  </si>
  <si>
    <t>866156053123355</t>
  </si>
  <si>
    <t>2021-10-23 12:29:58</t>
  </si>
  <si>
    <t>49.180</t>
  </si>
  <si>
    <t>BR6020192109250000062</t>
  </si>
  <si>
    <t>EPBMS200302109230029</t>
  </si>
  <si>
    <t>866156053132778</t>
  </si>
  <si>
    <t>2021-11-01 11:06:28</t>
  </si>
  <si>
    <t>48.951</t>
  </si>
  <si>
    <t>BR6020192109250000063</t>
  </si>
  <si>
    <t>EPBMS200302109230051</t>
  </si>
  <si>
    <t>866156053122167</t>
  </si>
  <si>
    <t>2021-10-16 17:38:40</t>
  </si>
  <si>
    <t>BR6020192109250000069</t>
  </si>
  <si>
    <t>EPBMS190202109250069</t>
  </si>
  <si>
    <t>866156053134212</t>
  </si>
  <si>
    <t>-3.6A</t>
  </si>
  <si>
    <t>2021-11-01 11:07:37</t>
  </si>
  <si>
    <t>35%</t>
  </si>
  <si>
    <t>61.772</t>
  </si>
  <si>
    <t>BR6020192109250000070</t>
  </si>
  <si>
    <t>EPBMS200302109230159</t>
  </si>
  <si>
    <t>861193041585200</t>
  </si>
  <si>
    <t>2021-11-01 11:07:39</t>
  </si>
  <si>
    <t>48.993</t>
  </si>
  <si>
    <t>BR6020192109250000073</t>
  </si>
  <si>
    <t>EPBMS200302109230137</t>
  </si>
  <si>
    <t>866156053105899</t>
  </si>
  <si>
    <t>2021-11-01 11:07:26</t>
  </si>
  <si>
    <t>46.842</t>
  </si>
  <si>
    <t>BR6020192109250000074</t>
  </si>
  <si>
    <t>EPBMS200302109230026</t>
  </si>
  <si>
    <t>861193041580144</t>
  </si>
  <si>
    <t>2021-11-01 11:07:31</t>
  </si>
  <si>
    <t>39.745</t>
  </si>
  <si>
    <t>BR6020192109250000075</t>
  </si>
  <si>
    <t>EPBMS200302109230035</t>
  </si>
  <si>
    <t>866156053123249</t>
  </si>
  <si>
    <t>2021-11-01 08:35:45</t>
  </si>
  <si>
    <t>15%</t>
  </si>
  <si>
    <t>34.692</t>
  </si>
  <si>
    <t>BR6020192109250000078</t>
  </si>
  <si>
    <t>EPBMS200302109230038</t>
  </si>
  <si>
    <t>866156053137900</t>
  </si>
  <si>
    <t>2021-11-01 10:44:33</t>
  </si>
  <si>
    <t>35.397</t>
  </si>
  <si>
    <t>BR6020192109250000081</t>
  </si>
  <si>
    <t>EPBMS200302109230468</t>
  </si>
  <si>
    <t>861193041547861</t>
  </si>
  <si>
    <t>2021-11-01 11:08:15</t>
  </si>
  <si>
    <t>51.576</t>
  </si>
  <si>
    <t>BR6020192109250000082</t>
  </si>
  <si>
    <t>EPBMS200302109230186</t>
  </si>
  <si>
    <t>861193041582231</t>
  </si>
  <si>
    <t>2021-11-01 11:08:45</t>
  </si>
  <si>
    <t>36.478</t>
  </si>
  <si>
    <t>BR6020192109250000083</t>
  </si>
  <si>
    <t>EPBMS200302109230041</t>
  </si>
  <si>
    <t>866156053125913</t>
  </si>
  <si>
    <t>2021-11-01 09:37:03</t>
  </si>
  <si>
    <t>32.897</t>
  </si>
  <si>
    <t>BR6020192109250000084</t>
  </si>
  <si>
    <t>EPBMS200302109230045</t>
  </si>
  <si>
    <t>866156053133479</t>
  </si>
  <si>
    <t>2021-10-20 15:19:04</t>
  </si>
  <si>
    <t>48%</t>
  </si>
  <si>
    <t>BR6020192109250000085</t>
  </si>
  <si>
    <t>EPBMS200302109230129</t>
  </si>
  <si>
    <t>866156053125632</t>
  </si>
  <si>
    <t>-2.3A</t>
  </si>
  <si>
    <t>2021-11-01 11:08:41</t>
  </si>
  <si>
    <t>36.680</t>
  </si>
  <si>
    <t>BR6020192109250000086</t>
  </si>
  <si>
    <t>EPBMS200302109230387</t>
  </si>
  <si>
    <t>861193041582173</t>
  </si>
  <si>
    <t>2021-11-01 11:09:32</t>
  </si>
  <si>
    <t>42.771</t>
  </si>
  <si>
    <t>BR6020192109250000087</t>
  </si>
  <si>
    <t>EPBMS200302109230447</t>
  </si>
  <si>
    <t>866156053123348</t>
  </si>
  <si>
    <t>2021-11-01 11:09:07</t>
  </si>
  <si>
    <t>44.080</t>
  </si>
  <si>
    <t>BR6020192109250000088</t>
  </si>
  <si>
    <t>EPBMS200302109230369</t>
  </si>
  <si>
    <t>866156053124460</t>
  </si>
  <si>
    <t>2021-11-01 11:08:26</t>
  </si>
  <si>
    <t>46.916</t>
  </si>
  <si>
    <t>BR6020192109250000089</t>
  </si>
  <si>
    <t>866156053124338</t>
  </si>
  <si>
    <t>2021-11-01 11:09:57</t>
  </si>
  <si>
    <t>88.5%</t>
  </si>
  <si>
    <t>44.487</t>
  </si>
  <si>
    <t>BR6020192109250000090</t>
  </si>
  <si>
    <t>EPBMS200302109230135</t>
  </si>
  <si>
    <t>866156053107077</t>
  </si>
  <si>
    <t>2021-11-01 11:09:59</t>
  </si>
  <si>
    <t>47.647</t>
  </si>
  <si>
    <t>BR6020192109250000091</t>
  </si>
  <si>
    <t>EPBMS200302109230455</t>
  </si>
  <si>
    <t>866156053125509</t>
  </si>
  <si>
    <t>2021-10-20 15:19:12</t>
  </si>
  <si>
    <t>BR6020192109250000092</t>
  </si>
  <si>
    <t>EPBMS200302109230036</t>
  </si>
  <si>
    <t>866156053123710</t>
  </si>
  <si>
    <t>11.8A</t>
  </si>
  <si>
    <t>2021-11-01 11:10:26</t>
  </si>
  <si>
    <t>33.741</t>
  </si>
  <si>
    <t>BR6020192109250000093</t>
  </si>
  <si>
    <t>EPBMS200302109230469</t>
  </si>
  <si>
    <t>866156053123751</t>
  </si>
  <si>
    <t>2021-10-18 11:39:13</t>
  </si>
  <si>
    <t>26.665</t>
  </si>
  <si>
    <t>BR6020192109250000094</t>
  </si>
  <si>
    <t>EPBMS200302109230046</t>
  </si>
  <si>
    <t>866156053137884</t>
  </si>
  <si>
    <t>2021-10-22 16:21:15</t>
  </si>
  <si>
    <t>BR6020192109250000095</t>
  </si>
  <si>
    <t>EPBMS200302109230478</t>
  </si>
  <si>
    <t>866156053122126</t>
  </si>
  <si>
    <t>2021-10-13 16:30:30</t>
  </si>
  <si>
    <t>9.976</t>
  </si>
  <si>
    <t>BR6020192109250000096</t>
  </si>
  <si>
    <t>EPBMS200302109230170</t>
  </si>
  <si>
    <t>866156053104611</t>
  </si>
  <si>
    <t>-4.9A</t>
  </si>
  <si>
    <t>2021-11-01 11:11:35</t>
  </si>
  <si>
    <t>39.594</t>
  </si>
  <si>
    <t>BR6020192109250000097</t>
  </si>
  <si>
    <t>EPBMS200302109230316</t>
  </si>
  <si>
    <t>866156053125764</t>
  </si>
  <si>
    <t>2021-11-01 11:11:39</t>
  </si>
  <si>
    <t>2021-09-14</t>
  </si>
  <si>
    <t>39.024</t>
  </si>
  <si>
    <t>BR6020192109250000098</t>
  </si>
  <si>
    <t>EPBMS200302109230164</t>
  </si>
  <si>
    <t>866156053119502</t>
  </si>
  <si>
    <t>2021-10-20 05:26:53</t>
  </si>
  <si>
    <t>45.651</t>
  </si>
  <si>
    <t>BR6020192109250000099</t>
  </si>
  <si>
    <t>EPBMS200302109230139</t>
  </si>
  <si>
    <t>866156053715481</t>
  </si>
  <si>
    <t>2021-10-17 23:52:42</t>
  </si>
  <si>
    <t>26.945</t>
  </si>
  <si>
    <t>BR6020192109250000100</t>
  </si>
  <si>
    <t>EPBMS200302109230482</t>
  </si>
  <si>
    <t>866156053119734</t>
  </si>
  <si>
    <t>2021-11-01 11:10:06</t>
  </si>
  <si>
    <t>36.701</t>
  </si>
  <si>
    <t>BR6020192109250000101</t>
  </si>
  <si>
    <t>EPBMS200302109230154</t>
  </si>
  <si>
    <t>861193041548000</t>
  </si>
  <si>
    <t>2021-10-18 22:24:24</t>
  </si>
  <si>
    <t>40.804</t>
  </si>
  <si>
    <t>BR6020192109250000102</t>
  </si>
  <si>
    <t>861193041580987</t>
  </si>
  <si>
    <t>2021-11-01 11:09:53</t>
  </si>
  <si>
    <t>31.451</t>
  </si>
  <si>
    <t>BR6020192109250000103</t>
  </si>
  <si>
    <t>EPBMS200302109230140</t>
  </si>
  <si>
    <t>866156053132604</t>
  </si>
  <si>
    <t>2021-11-01 11:12:43</t>
  </si>
  <si>
    <t>36.391</t>
  </si>
  <si>
    <t>BR6020192109250000104</t>
  </si>
  <si>
    <t>866156053132646</t>
  </si>
  <si>
    <t>2021-10-18 08:44:50</t>
  </si>
  <si>
    <t>BR6020192109250000105</t>
  </si>
  <si>
    <t>866156053121813</t>
  </si>
  <si>
    <t>两轮车</t>
  </si>
  <si>
    <t>1</t>
  </si>
  <si>
    <t>2021-11-01 11:13:15</t>
  </si>
  <si>
    <t>34.836</t>
  </si>
  <si>
    <t>BR6020192109250000106</t>
  </si>
  <si>
    <t>EPBMS200302109230153</t>
  </si>
  <si>
    <t>861193041583585</t>
  </si>
  <si>
    <t>-4.7A</t>
  </si>
  <si>
    <t>2021-11-01 11:12:22</t>
  </si>
  <si>
    <t>40.479</t>
  </si>
  <si>
    <t>BR6020192109250000107</t>
  </si>
  <si>
    <t>EPBMS200302109230304</t>
  </si>
  <si>
    <t>861193041583445</t>
  </si>
  <si>
    <t>2021-11-01 11:13:21</t>
  </si>
  <si>
    <t>37.747</t>
  </si>
  <si>
    <t>BR6020192109250000108</t>
  </si>
  <si>
    <t>866156053555101</t>
  </si>
  <si>
    <t>2021-11-01 11:13:17</t>
  </si>
  <si>
    <t>37.281</t>
  </si>
  <si>
    <t>BR6020192109250000109</t>
  </si>
  <si>
    <t>EPBMS200302109230463</t>
  </si>
  <si>
    <t>861193041542656</t>
  </si>
  <si>
    <t>2021-11-01 11:13:56</t>
  </si>
  <si>
    <t>BR6020192109250000110</t>
  </si>
  <si>
    <t>866156053524909</t>
  </si>
  <si>
    <t>2021-11-01 11:14:25</t>
  </si>
  <si>
    <t>36.809</t>
  </si>
  <si>
    <t>BR6020192109250000111</t>
  </si>
  <si>
    <t>EPBMS200302109230157</t>
  </si>
  <si>
    <t>866156053554898</t>
  </si>
  <si>
    <t>2021-11-01 10:57:48</t>
  </si>
  <si>
    <t>30.581</t>
  </si>
  <si>
    <t>BR6020192109250000112</t>
  </si>
  <si>
    <t>EPBMS200302109230391</t>
  </si>
  <si>
    <t>861193041583239</t>
  </si>
  <si>
    <t>2021-10-19 23:36:06</t>
  </si>
  <si>
    <t>BR6020192109250000113</t>
  </si>
  <si>
    <t>EPBMS200302109230127</t>
  </si>
  <si>
    <t>861193041582272</t>
  </si>
  <si>
    <t>2021-11-01 09:38:13</t>
  </si>
  <si>
    <t>36.217</t>
  </si>
  <si>
    <t>BR6020192109250000114</t>
  </si>
  <si>
    <t>EPBMS200302109230132</t>
  </si>
  <si>
    <t>861193041575649</t>
  </si>
  <si>
    <t>2021-11-01 08:34:27</t>
  </si>
  <si>
    <t>37.203</t>
  </si>
  <si>
    <t>BR6020192109250000115</t>
  </si>
  <si>
    <t>EPBMS200302109230022</t>
  </si>
  <si>
    <t>866156053554955</t>
  </si>
  <si>
    <t>9.4A</t>
  </si>
  <si>
    <t>2021-10-30 11:26:10</t>
  </si>
  <si>
    <t>36.246</t>
  </si>
  <si>
    <t>BR6020192109250000116</t>
  </si>
  <si>
    <t>EPBMS200302109230388</t>
  </si>
  <si>
    <t>866156053124320</t>
  </si>
  <si>
    <t>2021-11-01 11:15:03</t>
  </si>
  <si>
    <t>36.228</t>
  </si>
  <si>
    <t>BR6020192109250000117</t>
  </si>
  <si>
    <t>EPBMS200302109230032</t>
  </si>
  <si>
    <t>866156053122787</t>
  </si>
  <si>
    <t>2021-10-24 23:02:20</t>
  </si>
  <si>
    <t>BR6020192109250000118</t>
  </si>
  <si>
    <t>EPBMS200302109230031</t>
  </si>
  <si>
    <t>866156053554880</t>
  </si>
  <si>
    <t>2021-10-17 09:50:28</t>
  </si>
  <si>
    <t>21.376</t>
  </si>
  <si>
    <t>BR6020192109250000119</t>
  </si>
  <si>
    <t>866156053122373</t>
  </si>
  <si>
    <t>2021-11-01 11:16:14</t>
  </si>
  <si>
    <t>39.479</t>
  </si>
  <si>
    <t>BR6020192109250000120</t>
  </si>
  <si>
    <t>866156053126036</t>
  </si>
  <si>
    <t>2021-11-01 11:16:27</t>
  </si>
  <si>
    <t>36.986</t>
  </si>
  <si>
    <t>BR6020192109250000121</t>
  </si>
  <si>
    <t>EPBMS200302109230128</t>
  </si>
  <si>
    <t>861193041582033</t>
  </si>
  <si>
    <t>2021-11-01 11:10:22</t>
  </si>
  <si>
    <t>39.291</t>
  </si>
  <si>
    <t>BR6020192109250000122</t>
  </si>
  <si>
    <t>EPBMS200302109230158</t>
  </si>
  <si>
    <t>866156053126713</t>
  </si>
  <si>
    <t>2021-11-01 11:13:32</t>
  </si>
  <si>
    <t>34.682</t>
  </si>
  <si>
    <t>BR6020192109250000123</t>
  </si>
  <si>
    <t>EPBMS200302109230475</t>
  </si>
  <si>
    <t>866156053123371</t>
  </si>
  <si>
    <t>-7.6A</t>
  </si>
  <si>
    <t>2021-11-01 11:17:03</t>
  </si>
  <si>
    <t>29.507</t>
  </si>
  <si>
    <t>BR6020192109250000124</t>
  </si>
  <si>
    <t>866156053121979</t>
  </si>
  <si>
    <t>2021-11-01 11:16:59</t>
  </si>
  <si>
    <t>35.666</t>
  </si>
  <si>
    <t>BR6020192109250000125</t>
  </si>
  <si>
    <t>EPBMS200302109230404</t>
  </si>
  <si>
    <t>866156053124056</t>
  </si>
  <si>
    <t>2021-10-16 00:47:37</t>
  </si>
  <si>
    <t>19.388</t>
  </si>
  <si>
    <t>BR6020192109250000126</t>
  </si>
  <si>
    <t>EPBMS200302109230148</t>
  </si>
  <si>
    <t>866156053125004</t>
  </si>
  <si>
    <t>2021-10-21 17:39:58</t>
  </si>
  <si>
    <t>BR6020192109250000127</t>
  </si>
  <si>
    <t>EPBMS200302109230180</t>
  </si>
  <si>
    <t>866156053105717</t>
  </si>
  <si>
    <t>2021-10-21 17:39:42</t>
  </si>
  <si>
    <t>BR6020192109250000128</t>
  </si>
  <si>
    <t>EPBMS200302109230171</t>
  </si>
  <si>
    <t>866156053133784</t>
  </si>
  <si>
    <t>2021-10-15 22:55:39</t>
  </si>
  <si>
    <t>BR6020192109250000129</t>
  </si>
  <si>
    <t>EPBMS200302109230407</t>
  </si>
  <si>
    <t>866156053137926</t>
  </si>
  <si>
    <t>2021-11-01 11:17:34</t>
  </si>
  <si>
    <t>32.503</t>
  </si>
  <si>
    <t>BR6020192109250000130</t>
  </si>
  <si>
    <t>EPBMS200302109230034</t>
  </si>
  <si>
    <t>866156053524669</t>
  </si>
  <si>
    <t>-9A</t>
  </si>
  <si>
    <t>2021-11-01 11:17:09</t>
  </si>
  <si>
    <t>2%</t>
  </si>
  <si>
    <t>36.400</t>
  </si>
  <si>
    <t>BR6020192109250000131</t>
  </si>
  <si>
    <t>866156053118637</t>
  </si>
  <si>
    <t>2021-11-01 11:18:27</t>
  </si>
  <si>
    <t>38.973</t>
  </si>
  <si>
    <t>BR6020192109250000132</t>
  </si>
  <si>
    <t>EPBMS200302109230464</t>
  </si>
  <si>
    <t>866156053554765</t>
  </si>
  <si>
    <t>2021-11-01 11:18:42</t>
  </si>
  <si>
    <t>39.147</t>
  </si>
  <si>
    <t>BR6020192109250000133</t>
  </si>
  <si>
    <t>EPBMS200302109230461</t>
  </si>
  <si>
    <t>866156053123207</t>
  </si>
  <si>
    <t>2021-11-01 11:18:52</t>
  </si>
  <si>
    <t>38.922</t>
  </si>
  <si>
    <t>BR6020192109250000134</t>
  </si>
  <si>
    <t>EPBMS200302109230193</t>
  </si>
  <si>
    <t>866156053554799</t>
  </si>
  <si>
    <t>2021-10-21 17:40:11</t>
  </si>
  <si>
    <t>BR6020192109250000135</t>
  </si>
  <si>
    <t>EPBMS200302109230181</t>
  </si>
  <si>
    <t>866156053133735</t>
  </si>
  <si>
    <t>2021-11-01 11:19:06</t>
  </si>
  <si>
    <t>8.346</t>
  </si>
  <si>
    <t>BR6020192109250000136</t>
  </si>
  <si>
    <t>EPBMS200302109230020</t>
  </si>
  <si>
    <t>866156053123504</t>
  </si>
  <si>
    <t>2021-11-01 10:19:53</t>
  </si>
  <si>
    <t>49.530</t>
  </si>
  <si>
    <t>BR6020192109250000137</t>
  </si>
  <si>
    <t>EPBMS200302109230311</t>
  </si>
  <si>
    <t>861193041547788</t>
  </si>
  <si>
    <t>4.5A</t>
  </si>
  <si>
    <t>2021-11-01 11:19:41</t>
  </si>
  <si>
    <t>36.130</t>
  </si>
  <si>
    <t>BR6020192109250000138</t>
  </si>
  <si>
    <t>861193041542664</t>
  </si>
  <si>
    <t>2021-11-01 11:20:03</t>
  </si>
  <si>
    <t>37.401</t>
  </si>
  <si>
    <t>BR6020192109250000139</t>
  </si>
  <si>
    <t>EPBMS200302109230372</t>
  </si>
  <si>
    <t>866156053123322</t>
  </si>
  <si>
    <t>2021-11-01 11:19:30</t>
  </si>
  <si>
    <t>30.779</t>
  </si>
  <si>
    <t>BR6020192109250000140</t>
  </si>
  <si>
    <t>EPBMS200302109230399</t>
  </si>
  <si>
    <t>861193041583403</t>
  </si>
  <si>
    <t>2021-10-22 04:39:55</t>
  </si>
  <si>
    <t>31.338</t>
  </si>
  <si>
    <t>BR6020192109250000141</t>
  </si>
  <si>
    <t>EPBMS200302109230033</t>
  </si>
  <si>
    <t>866156053556257</t>
  </si>
  <si>
    <t>2021-11-01 10:42:52</t>
  </si>
  <si>
    <t>31.861</t>
  </si>
  <si>
    <t>BR6020192109250000142</t>
  </si>
  <si>
    <t>EPBMS200302109230025</t>
  </si>
  <si>
    <t>866156053123447</t>
  </si>
  <si>
    <t>2021-11-01 09:24:15</t>
  </si>
  <si>
    <t>29%</t>
  </si>
  <si>
    <t>32.113</t>
  </si>
  <si>
    <t>BR6020192109250000143</t>
  </si>
  <si>
    <t>EPBMS200302109230448</t>
  </si>
  <si>
    <t>861193041547721</t>
  </si>
  <si>
    <t>-2.1A</t>
  </si>
  <si>
    <t>2021-11-01 11:20:38</t>
  </si>
  <si>
    <t>73.364</t>
  </si>
  <si>
    <t>BR6020192109250000144</t>
  </si>
  <si>
    <t>861193041582348</t>
  </si>
  <si>
    <t>21.5A</t>
  </si>
  <si>
    <t>2021-11-01 10:11:12</t>
  </si>
  <si>
    <t>38.530</t>
  </si>
  <si>
    <t>BR6020192109250000145</t>
  </si>
  <si>
    <t>EPBMS200302109230315</t>
  </si>
  <si>
    <t>866156053126481</t>
  </si>
  <si>
    <t>2021-11-01 11:20:56</t>
  </si>
  <si>
    <t>35.143</t>
  </si>
  <si>
    <t>BR6020192109250000146</t>
  </si>
  <si>
    <t>866156053108554</t>
  </si>
  <si>
    <t>2021-11-01 11:21:01</t>
  </si>
  <si>
    <t>40.511</t>
  </si>
  <si>
    <t>BR6020192109250000147</t>
  </si>
  <si>
    <t>EPBMS200302109230014</t>
  </si>
  <si>
    <t>866156053126226</t>
  </si>
  <si>
    <t>-8.8A</t>
  </si>
  <si>
    <t>2021-11-01 11:21:05</t>
  </si>
  <si>
    <t>35.053</t>
  </si>
  <si>
    <t>BR6020192109250000148</t>
  </si>
  <si>
    <t>EPBMS200302109230043</t>
  </si>
  <si>
    <t>866156053124452</t>
  </si>
  <si>
    <t>2021-11-01 11:22:00</t>
  </si>
  <si>
    <t>31.321</t>
  </si>
  <si>
    <t>BR6020192109250000149</t>
  </si>
  <si>
    <t>EPBMS200302109230191</t>
  </si>
  <si>
    <t>866156053126374</t>
  </si>
  <si>
    <t>2021-11-01 11:22:13</t>
  </si>
  <si>
    <t>35.599</t>
  </si>
  <si>
    <t>BR6020192109250000150</t>
  </si>
  <si>
    <t>866156053125483</t>
  </si>
  <si>
    <t>2021-11-01 11:09:23</t>
  </si>
  <si>
    <t>27.564</t>
  </si>
  <si>
    <t>BR6020192109250000151</t>
  </si>
  <si>
    <t>EPBMS200302109230486</t>
  </si>
  <si>
    <t>866156053123611</t>
  </si>
  <si>
    <t>2021-10-20 15:02:42</t>
  </si>
  <si>
    <t>68%</t>
  </si>
  <si>
    <t>BR6020192109250000152</t>
  </si>
  <si>
    <t>EPBMS200302109230012</t>
  </si>
  <si>
    <t>861193041581985</t>
  </si>
  <si>
    <t>26.135</t>
  </si>
  <si>
    <t>BR6020192109250000153</t>
  </si>
  <si>
    <t>EPBMS200302109230004</t>
  </si>
  <si>
    <t>866156053132331</t>
  </si>
  <si>
    <t>2021-11-01 11:21:09</t>
  </si>
  <si>
    <t>26.214</t>
  </si>
  <si>
    <t>BR6020192109250000154</t>
  </si>
  <si>
    <t>EPBMS200302109230053</t>
  </si>
  <si>
    <t>861193041579641</t>
  </si>
  <si>
    <t>-2.5A</t>
  </si>
  <si>
    <t>2021-11-01 11:22:55</t>
  </si>
  <si>
    <t>33.414</t>
  </si>
  <si>
    <t>BR6020192109250000155</t>
  </si>
  <si>
    <t>EPBMS200302109230192</t>
  </si>
  <si>
    <t>866156053127398</t>
  </si>
  <si>
    <t>2021-11-01 11:23:24</t>
  </si>
  <si>
    <t>25.813</t>
  </si>
  <si>
    <t>BR6020192109250000156</t>
  </si>
  <si>
    <t>EPBMS200302109230474</t>
  </si>
  <si>
    <t>866156053133453</t>
  </si>
  <si>
    <t>2021-11-01 11:23:32</t>
  </si>
  <si>
    <t>26.982</t>
  </si>
  <si>
    <t>BR6020192109250000157</t>
  </si>
  <si>
    <t>861193041579658</t>
  </si>
  <si>
    <t>2021-10-21 15:44:53</t>
  </si>
  <si>
    <t>29.395</t>
  </si>
  <si>
    <t>BR6020192109250000158</t>
  </si>
  <si>
    <t>EPBMS200302109230308</t>
  </si>
  <si>
    <t>866156053133958</t>
  </si>
  <si>
    <t>2021-11-01 11:23:29</t>
  </si>
  <si>
    <t>26.725</t>
  </si>
  <si>
    <t>BR6020192109250000159</t>
  </si>
  <si>
    <t>EPBMS200302109230312</t>
  </si>
  <si>
    <t>866156053126283</t>
  </si>
  <si>
    <t>2021-11-01 11:23:55</t>
  </si>
  <si>
    <t>29.547</t>
  </si>
  <si>
    <t>BR6020192109250000160</t>
  </si>
  <si>
    <t>EPBMS200302109230317</t>
  </si>
  <si>
    <t>861193041581936</t>
  </si>
  <si>
    <t>2021-11-01 11:24:00</t>
  </si>
  <si>
    <t>34.146</t>
  </si>
  <si>
    <t>BR6020192109250000161</t>
  </si>
  <si>
    <t>EPBMS200302109230376</t>
  </si>
  <si>
    <t>861193041583452</t>
  </si>
  <si>
    <t>2021-11-01 11:24:08</t>
  </si>
  <si>
    <t>33.081</t>
  </si>
  <si>
    <t>BR6020192109250000162</t>
  </si>
  <si>
    <t>EPBMS200302109230166</t>
  </si>
  <si>
    <t>866156053123488</t>
  </si>
  <si>
    <t>2021-11-01 11:24:44</t>
  </si>
  <si>
    <t>30.929</t>
  </si>
  <si>
    <t>BR6020192109250000163</t>
  </si>
  <si>
    <t>EPBMS200302109230142</t>
  </si>
  <si>
    <t>866156053123512</t>
  </si>
  <si>
    <t>10.2A</t>
  </si>
  <si>
    <t>2021-11-01 11:24:39</t>
  </si>
  <si>
    <t>34.329</t>
  </si>
  <si>
    <t>BR6020192109250000164</t>
  </si>
  <si>
    <t>861193041580136</t>
  </si>
  <si>
    <t>2021-11-01 11:24:57</t>
  </si>
  <si>
    <t>35.128</t>
  </si>
  <si>
    <t>BR6020192109250000165</t>
  </si>
  <si>
    <t>EPBMS200302109230190</t>
  </si>
  <si>
    <t>861193041585127</t>
  </si>
  <si>
    <t>2021-11-01 11:24:49</t>
  </si>
  <si>
    <t>33.271</t>
  </si>
  <si>
    <t>BR6020192109250000166</t>
  </si>
  <si>
    <t>EPBMS200302109230380</t>
  </si>
  <si>
    <t>866156053531847</t>
  </si>
  <si>
    <t>2021-10-20 16:26:45</t>
  </si>
  <si>
    <t>BR6020192109250000167</t>
  </si>
  <si>
    <t>EPBMS200302109230442</t>
  </si>
  <si>
    <t>866156053132653</t>
  </si>
  <si>
    <t>2021-10-20 16:45:26</t>
  </si>
  <si>
    <t>BR6020192109250000168</t>
  </si>
  <si>
    <t>EPBMS200302109230167</t>
  </si>
  <si>
    <t>866156053123603</t>
  </si>
  <si>
    <t>2021-11-01 11:25:29</t>
  </si>
  <si>
    <t>39.109</t>
  </si>
  <si>
    <t>BR6020192109250000169</t>
  </si>
  <si>
    <t>866156053524917</t>
  </si>
  <si>
    <t>30.878</t>
  </si>
  <si>
    <t>BR6020192109250000170</t>
  </si>
  <si>
    <t>EPBMS200302109230301</t>
  </si>
  <si>
    <t>866156053125590</t>
  </si>
  <si>
    <t>2021-10-25 18:44:52</t>
  </si>
  <si>
    <t>45.403</t>
  </si>
  <si>
    <t>BR6020192109250000171</t>
  </si>
  <si>
    <t>EPBMS200302109230465</t>
  </si>
  <si>
    <t>861193041583122</t>
  </si>
  <si>
    <t>2021-11-01 11:25:41</t>
  </si>
  <si>
    <t>27.609</t>
  </si>
  <si>
    <t>BR6020192109250000172</t>
  </si>
  <si>
    <t>EPBMS200302109230470</t>
  </si>
  <si>
    <t>866156053122225</t>
  </si>
  <si>
    <t>2021-11-01 11:26:14</t>
  </si>
  <si>
    <t>25.421</t>
  </si>
  <si>
    <t>BR6020192109250000173</t>
  </si>
  <si>
    <t>861193041576357</t>
  </si>
  <si>
    <t>2021-11-01 11:10:13</t>
  </si>
  <si>
    <t>26.504</t>
  </si>
  <si>
    <t>BR6020192109250000174</t>
  </si>
  <si>
    <t>EPBMS200302109230445</t>
  </si>
  <si>
    <t>866156053715499</t>
  </si>
  <si>
    <t>2021-10-21 18:32:26</t>
  </si>
  <si>
    <t>33.512</t>
  </si>
  <si>
    <t>BR6020192109250000175</t>
  </si>
  <si>
    <t>EPBMS200302109230375</t>
  </si>
  <si>
    <t>866156053716687</t>
  </si>
  <si>
    <t>32.6A</t>
  </si>
  <si>
    <t>2021-11-01 10:57:06</t>
  </si>
  <si>
    <t>73%</t>
  </si>
  <si>
    <t>34.433</t>
  </si>
  <si>
    <t>BR6020192109250000176</t>
  </si>
  <si>
    <t>866156053126077</t>
  </si>
  <si>
    <t>2021-11-01 11:10:33</t>
  </si>
  <si>
    <t>25.885</t>
  </si>
  <si>
    <t>BR6020192109250000177</t>
  </si>
  <si>
    <t>866156053132323</t>
  </si>
  <si>
    <t>2021-11-01 11:26:52</t>
  </si>
  <si>
    <t>35.459</t>
  </si>
  <si>
    <t>BR6020192109250000178</t>
  </si>
  <si>
    <t>EPBMS200302109230131</t>
  </si>
  <si>
    <t>866156053125459</t>
  </si>
  <si>
    <t>2021-11-01 11:15:36</t>
  </si>
  <si>
    <t>26.509</t>
  </si>
  <si>
    <t>BR6020192109250000179</t>
  </si>
  <si>
    <t>EPBMS200302109230446</t>
  </si>
  <si>
    <t>861193041580029</t>
  </si>
  <si>
    <t>2021-11-01 11:18:22</t>
  </si>
  <si>
    <t>25%</t>
  </si>
  <si>
    <t>34.077</t>
  </si>
  <si>
    <t>BR6020192109250000180</t>
  </si>
  <si>
    <t>EPBMS200302109230600</t>
  </si>
  <si>
    <t>866156053524362</t>
  </si>
  <si>
    <t>2021-10-21 17:02:44</t>
  </si>
  <si>
    <t>27.259</t>
  </si>
  <si>
    <t>BR6020192109250000181</t>
  </si>
  <si>
    <t>EPBMS200302109230484</t>
  </si>
  <si>
    <t>861193041582181</t>
  </si>
  <si>
    <t>2021-11-01 11:27:52</t>
  </si>
  <si>
    <t>29.836</t>
  </si>
  <si>
    <t>BR6020192109250000182</t>
  </si>
  <si>
    <t>EPBMS200302109230489</t>
  </si>
  <si>
    <t>866156053122191</t>
  </si>
  <si>
    <t>2021-10-26 05:23:07</t>
  </si>
  <si>
    <t>BR6020192109250000183</t>
  </si>
  <si>
    <t>EPBMS200302109230371</t>
  </si>
  <si>
    <t>866156053123496</t>
  </si>
  <si>
    <t>2021-11-01 11:28:17</t>
  </si>
  <si>
    <t>26.145</t>
  </si>
  <si>
    <t>BR6020192109250000184</t>
  </si>
  <si>
    <t>EPBMS200302109230395</t>
  </si>
  <si>
    <t>866156053715473</t>
  </si>
  <si>
    <t>2021-10-19 11:21:51</t>
  </si>
  <si>
    <t>BR6020192109250000185</t>
  </si>
  <si>
    <t>EPBMS200302109230134</t>
  </si>
  <si>
    <t>866156053132497</t>
  </si>
  <si>
    <t>2021-11-01 11:22:19</t>
  </si>
  <si>
    <t>46%</t>
  </si>
  <si>
    <t>28.863</t>
  </si>
  <si>
    <t>BR6020192109250000186</t>
  </si>
  <si>
    <t>EPBMS200302109230450</t>
  </si>
  <si>
    <t>866156053554781</t>
  </si>
  <si>
    <t>2021-11-01 11:28:19</t>
  </si>
  <si>
    <t>26.315</t>
  </si>
  <si>
    <t>BR6020192109250000187</t>
  </si>
  <si>
    <t>EPBMS200302109230189</t>
  </si>
  <si>
    <t>866156053715465</t>
  </si>
  <si>
    <t>2021-11-01 11:28:33</t>
  </si>
  <si>
    <t>72%</t>
  </si>
  <si>
    <t>27.042</t>
  </si>
  <si>
    <t>BR6020192109250000188</t>
  </si>
  <si>
    <t>EPBMS200302109230383</t>
  </si>
  <si>
    <t>866156053137744</t>
  </si>
  <si>
    <t>2021-10-20 13:56:26</t>
  </si>
  <si>
    <t>24.492</t>
  </si>
  <si>
    <t>BR6020192109250000189</t>
  </si>
  <si>
    <t>866156053108422</t>
  </si>
  <si>
    <t>31.020</t>
  </si>
  <si>
    <t>BR6020192109250000190</t>
  </si>
  <si>
    <t>EPBMS200302109230368</t>
  </si>
  <si>
    <t>861193041581324</t>
  </si>
  <si>
    <t>2021-11-01 11:28:59</t>
  </si>
  <si>
    <t>37.686</t>
  </si>
  <si>
    <t>BR6020192109250000191</t>
  </si>
  <si>
    <t>EPBMS200302109230143</t>
  </si>
  <si>
    <t>866156053137611</t>
  </si>
  <si>
    <t>2021-11-01 11:29:30</t>
  </si>
  <si>
    <t>27.091</t>
  </si>
  <si>
    <t>BR6020192109250000192</t>
  </si>
  <si>
    <t>EPBMS200302109230307</t>
  </si>
  <si>
    <t>861193041585879</t>
  </si>
  <si>
    <t>2021-10-25 12:01:17</t>
  </si>
  <si>
    <t>30.179</t>
  </si>
  <si>
    <t>BR6020192109250000193</t>
  </si>
  <si>
    <t>EPBMS200302109230335</t>
  </si>
  <si>
    <t>861193041525198</t>
  </si>
  <si>
    <t>2021-11-01 12:52:15</t>
  </si>
  <si>
    <t>BMS.101.T5.4</t>
  </si>
  <si>
    <t>29.304</t>
  </si>
  <si>
    <t>BR6020192109250000194</t>
  </si>
  <si>
    <t>EPBMS200302109230070</t>
  </si>
  <si>
    <t>861193041542839</t>
  </si>
  <si>
    <t>2021-11-01 12:57:16</t>
  </si>
  <si>
    <t>25.728</t>
  </si>
  <si>
    <t>BR6020192109250000195</t>
  </si>
  <si>
    <t>866156053524677</t>
  </si>
  <si>
    <t>2021-11-01 12:58:11</t>
  </si>
  <si>
    <t>485通讯异常，4G通信正常</t>
  </si>
  <si>
    <t>24.438</t>
  </si>
  <si>
    <t>BR6020192109250000196</t>
  </si>
  <si>
    <t>EPBMS200302109230235</t>
  </si>
  <si>
    <t>861193041582215</t>
  </si>
  <si>
    <t>2021-11-01 12:29:50</t>
  </si>
  <si>
    <t>27.080</t>
  </si>
  <si>
    <t>BR6020192109250000197</t>
  </si>
  <si>
    <t>EPBMS200302109230425</t>
  </si>
  <si>
    <t>866156052965285</t>
  </si>
  <si>
    <t>2021-11-01 11:11:33</t>
  </si>
  <si>
    <t>22.339</t>
  </si>
  <si>
    <t>BR6020192109250000198</t>
  </si>
  <si>
    <t>EPBMS200302109230184</t>
  </si>
  <si>
    <t>866156053133826</t>
  </si>
  <si>
    <t>2021-11-01 12:57:39</t>
  </si>
  <si>
    <t>28.095</t>
  </si>
  <si>
    <t>BR6020192109250000199</t>
  </si>
  <si>
    <t>866156053105550</t>
  </si>
  <si>
    <t>2.9A</t>
  </si>
  <si>
    <t>2021-11-01 12:58:20</t>
  </si>
  <si>
    <t>27.269</t>
  </si>
  <si>
    <t>BR6020192109250000200</t>
  </si>
  <si>
    <t>EPBMS200302109230098</t>
  </si>
  <si>
    <t>866156053716737</t>
  </si>
  <si>
    <t>2021-11-01 10:32:45</t>
  </si>
  <si>
    <t>22.881</t>
  </si>
  <si>
    <t>BR6020192109250000201</t>
  </si>
  <si>
    <t>EPBMS200302109230201</t>
  </si>
  <si>
    <t>866156053777598</t>
  </si>
  <si>
    <t>2021-11-01 11:37:18</t>
  </si>
  <si>
    <t>23.330</t>
  </si>
  <si>
    <t>BR6020192109250000202</t>
  </si>
  <si>
    <t>EPBMS200302109230365</t>
  </si>
  <si>
    <t>866156053107135</t>
  </si>
  <si>
    <t>2021-11-01 11:20:23</t>
  </si>
  <si>
    <t>21.242</t>
  </si>
  <si>
    <t>BR6020192109250000203</t>
  </si>
  <si>
    <t>EPBMS200302109230203</t>
  </si>
  <si>
    <t>861193041542672</t>
  </si>
  <si>
    <t>2021-11-01 11:14:15</t>
  </si>
  <si>
    <t>23.933</t>
  </si>
  <si>
    <t>BR6020192109250000204</t>
  </si>
  <si>
    <t>EPBMS200302109230382</t>
  </si>
  <si>
    <t>861193041583536</t>
  </si>
  <si>
    <t>2021-11-01 12:18:35</t>
  </si>
  <si>
    <t>22.125</t>
  </si>
  <si>
    <t>BR6020192109250000205</t>
  </si>
  <si>
    <t>EPBMS200302109230462</t>
  </si>
  <si>
    <t>861193041583551</t>
  </si>
  <si>
    <t>2021-11-01 12:59:21</t>
  </si>
  <si>
    <t>20.291</t>
  </si>
  <si>
    <t>BR6020192109250000206</t>
  </si>
  <si>
    <t>866156053105162</t>
  </si>
  <si>
    <t>32.9A</t>
  </si>
  <si>
    <t>2021-11-01 12:59:34</t>
  </si>
  <si>
    <t>84%</t>
  </si>
  <si>
    <t>21.656</t>
  </si>
  <si>
    <t>BR6020192109250000207</t>
  </si>
  <si>
    <t>EPBMS200302109230082</t>
  </si>
  <si>
    <t>861193041583148</t>
  </si>
  <si>
    <t>2021-11-01 11:15:08</t>
  </si>
  <si>
    <t>21.166</t>
  </si>
  <si>
    <t>BR6020192109250000208</t>
  </si>
  <si>
    <t>EPBMS200302109230285</t>
  </si>
  <si>
    <t>866156053554963</t>
  </si>
  <si>
    <t>5.9A</t>
  </si>
  <si>
    <t>2021-11-01 12:59:55</t>
  </si>
  <si>
    <t>20.488</t>
  </si>
  <si>
    <t>BR6020192109250000209</t>
  </si>
  <si>
    <t>EPBMS200302109230064</t>
  </si>
  <si>
    <t>866156053122068</t>
  </si>
  <si>
    <t>2021-11-01 10:58:40</t>
  </si>
  <si>
    <t>21.279</t>
  </si>
  <si>
    <t>BR6020192109250000210</t>
  </si>
  <si>
    <t>EPBMS200302109230281</t>
  </si>
  <si>
    <t>866156053132349</t>
  </si>
  <si>
    <t>2021-11-01 12:06:45</t>
  </si>
  <si>
    <t>22.451</t>
  </si>
  <si>
    <t>BR6020192109250000211</t>
  </si>
  <si>
    <t>EPBMS200302109230222</t>
  </si>
  <si>
    <t>866156053132307</t>
  </si>
  <si>
    <t>2021-10-31 08:13:55</t>
  </si>
  <si>
    <t>38.240</t>
  </si>
  <si>
    <t>BR6020192109250000212</t>
  </si>
  <si>
    <t>2021-10-20 09:25:45</t>
  </si>
  <si>
    <t>485通讯异常，4G通信异常</t>
  </si>
  <si>
    <t>BR6020192109250000213</t>
  </si>
  <si>
    <t>866156053133644</t>
  </si>
  <si>
    <t>2021-11-01 11:32:21</t>
  </si>
  <si>
    <t>15.826</t>
  </si>
  <si>
    <t>BR6020192109250000214</t>
  </si>
  <si>
    <t>EPBMS200302109230063</t>
  </si>
  <si>
    <t>866156053524966</t>
  </si>
  <si>
    <t>2021-11-01 12:31:25</t>
  </si>
  <si>
    <t>21.518</t>
  </si>
  <si>
    <t>BR6020192109250000215</t>
  </si>
  <si>
    <t>EPBMS200302109230207</t>
  </si>
  <si>
    <t>866156053106434</t>
  </si>
  <si>
    <t>2021-11-01 12:32:08</t>
  </si>
  <si>
    <t>23.843</t>
  </si>
  <si>
    <t>BR6020192109250000216</t>
  </si>
  <si>
    <t>EPBMS200302109230330</t>
  </si>
  <si>
    <t>861193041585119</t>
  </si>
  <si>
    <t>2021-11-01 10:21:04</t>
  </si>
  <si>
    <t>25.851</t>
  </si>
  <si>
    <t>BR6020192109250000217</t>
  </si>
  <si>
    <t>EPBMS200302109230113</t>
  </si>
  <si>
    <t>861193041581951</t>
  </si>
  <si>
    <t>2021-11-01 13:01:24</t>
  </si>
  <si>
    <t>67%</t>
  </si>
  <si>
    <t>21.159</t>
  </si>
  <si>
    <t>BR6020192109250000218</t>
  </si>
  <si>
    <t>EPBMS200302109230052</t>
  </si>
  <si>
    <t>866156053132752</t>
  </si>
  <si>
    <t>2021-11-01 12:57:53</t>
  </si>
  <si>
    <t>20.805</t>
  </si>
  <si>
    <t>BR6020192109250000219</t>
  </si>
  <si>
    <t>EPBMS200302109230417</t>
  </si>
  <si>
    <t>866156053125731</t>
  </si>
  <si>
    <t>2021-11-01 13:00:45</t>
  </si>
  <si>
    <t>19.483</t>
  </si>
  <si>
    <t>BR6020192109250000220</t>
  </si>
  <si>
    <t>EPBMS200302109230326</t>
  </si>
  <si>
    <t>866156053134238</t>
  </si>
  <si>
    <t>2021-11-01 12:58:54</t>
  </si>
  <si>
    <t>21.330</t>
  </si>
  <si>
    <t>BR6020192109250000221</t>
  </si>
  <si>
    <t>EPBMS200302109230062</t>
  </si>
  <si>
    <t>866156053122282</t>
  </si>
  <si>
    <t>2021-11-01 12:59:32</t>
  </si>
  <si>
    <t>23.702</t>
  </si>
  <si>
    <t>BR6020192109250000222</t>
  </si>
  <si>
    <t>EPBMS200302109230099</t>
  </si>
  <si>
    <t>861193041542623</t>
  </si>
  <si>
    <t>2021-11-01 10:58:16</t>
  </si>
  <si>
    <t>22.610</t>
  </si>
  <si>
    <t>BR6020192109250000223</t>
  </si>
  <si>
    <t>EPBMS200302109230042</t>
  </si>
  <si>
    <t>861193041542722</t>
  </si>
  <si>
    <t>2021-11-01 10:29:49</t>
  </si>
  <si>
    <t>23.555</t>
  </si>
  <si>
    <t>BR6020192109250000224</t>
  </si>
  <si>
    <t>861193041543092</t>
  </si>
  <si>
    <t>2021-11-01 13:02:28</t>
  </si>
  <si>
    <t>485通讯待确认，4G通信正常</t>
  </si>
  <si>
    <t>26.169</t>
  </si>
  <si>
    <t>BR6020192109250000225</t>
  </si>
  <si>
    <t>EPBMS200302109230439</t>
  </si>
  <si>
    <t>861193041585077</t>
  </si>
  <si>
    <t>2021-11-01 13:02:27</t>
  </si>
  <si>
    <t>28.309</t>
  </si>
  <si>
    <t>BR6020192109250000226</t>
  </si>
  <si>
    <t>EPBMS200302109230076</t>
  </si>
  <si>
    <t>866156053108729</t>
  </si>
  <si>
    <t>2021-11-01 11:18:21</t>
  </si>
  <si>
    <t>20.405</t>
  </si>
  <si>
    <t>BR6020192109250000227</t>
  </si>
  <si>
    <t>EPBMS200302109230232</t>
  </si>
  <si>
    <t>866156053555028</t>
  </si>
  <si>
    <t>2021-11-01 12:42:15</t>
  </si>
  <si>
    <t>7%</t>
  </si>
  <si>
    <t>25.635</t>
  </si>
  <si>
    <t>BR6020192109250000228</t>
  </si>
  <si>
    <t>EPBMS200302109230219</t>
  </si>
  <si>
    <t>861193041585606</t>
  </si>
  <si>
    <t>2021-11-01 11:38:36</t>
  </si>
  <si>
    <t>21.944</t>
  </si>
  <si>
    <t>BR6020192109250000229</t>
  </si>
  <si>
    <t>EPBMS200302109230200</t>
  </si>
  <si>
    <t>866156053132471</t>
  </si>
  <si>
    <t>2021-11-01 13:00:24</t>
  </si>
  <si>
    <t>20.064</t>
  </si>
  <si>
    <t>BR6020192109250000230</t>
  </si>
  <si>
    <t>EPBMS200302109230353</t>
  </si>
  <si>
    <t>861193041583502</t>
  </si>
  <si>
    <t>2021-11-01 13:04:17</t>
  </si>
  <si>
    <t>19.893</t>
  </si>
  <si>
    <t>BR6020192109250000231</t>
  </si>
  <si>
    <t>EPBMS200302109230106</t>
  </si>
  <si>
    <t>861193041582421</t>
  </si>
  <si>
    <t>-1.9A</t>
  </si>
  <si>
    <t>2021-11-01 13:00:28</t>
  </si>
  <si>
    <t>25.983</t>
  </si>
  <si>
    <t>BR6020192109250000232</t>
  </si>
  <si>
    <t>EPBMS200302109230239</t>
  </si>
  <si>
    <t>866156053137629</t>
  </si>
  <si>
    <t>2021-11-01 12:40:58</t>
  </si>
  <si>
    <t>21.600</t>
  </si>
  <si>
    <t>BR6020192109250000233</t>
  </si>
  <si>
    <t>EPBMS200302109230336</t>
  </si>
  <si>
    <t>866156053122928</t>
  </si>
  <si>
    <t>2021-11-01 12:41:16</t>
  </si>
  <si>
    <t>21.841</t>
  </si>
  <si>
    <t>BR6020192109250000234</t>
  </si>
  <si>
    <t>EPBMS200302109230284</t>
  </si>
  <si>
    <t>866156053122118</t>
  </si>
  <si>
    <t>2021-11-01 11:35:34</t>
  </si>
  <si>
    <t>21.549</t>
  </si>
  <si>
    <t>BR6020192109250000235</t>
  </si>
  <si>
    <t>EPBMS200302109230015</t>
  </si>
  <si>
    <t>866156053125442</t>
  </si>
  <si>
    <t>2021-11-01 10:59:11</t>
  </si>
  <si>
    <t>21.406</t>
  </si>
  <si>
    <t>BR6020192109250000236</t>
  </si>
  <si>
    <t>EPBMS200302109230234</t>
  </si>
  <si>
    <t>861193041567745</t>
  </si>
  <si>
    <t>2021-11-01 03:03:13</t>
  </si>
  <si>
    <t>29.785</t>
  </si>
  <si>
    <t>BR6020192109250000237</t>
  </si>
  <si>
    <t>EPBMS200302109230337</t>
  </si>
  <si>
    <t>866156053134352</t>
  </si>
  <si>
    <t>-1.3A</t>
  </si>
  <si>
    <t>2021-11-01 13:00:12</t>
  </si>
  <si>
    <t>20.558</t>
  </si>
  <si>
    <t>BR6020192109250000238</t>
  </si>
  <si>
    <t>EPBMS200302109230252</t>
  </si>
  <si>
    <t>861193041581290</t>
  </si>
  <si>
    <t>2021-10-28 10:21:14</t>
  </si>
  <si>
    <t>19.432</t>
  </si>
  <si>
    <t>BR6020192109250000239</t>
  </si>
  <si>
    <t>861193041547804</t>
  </si>
  <si>
    <t>3A</t>
  </si>
  <si>
    <t>2021-11-01 13:03:19</t>
  </si>
  <si>
    <t>25.110</t>
  </si>
  <si>
    <t>BR6020192109250000240</t>
  </si>
  <si>
    <t>866156053132612</t>
  </si>
  <si>
    <t>7.8A</t>
  </si>
  <si>
    <t>2021-11-01 13:04:36</t>
  </si>
  <si>
    <t>77%</t>
  </si>
  <si>
    <t>20.161</t>
  </si>
  <si>
    <t>BR6020192109250000241</t>
  </si>
  <si>
    <t>EPBMS200302109230494</t>
  </si>
  <si>
    <t>866156053132356</t>
  </si>
  <si>
    <t>2021-11-01 12:42:43</t>
  </si>
  <si>
    <t>22.726</t>
  </si>
  <si>
    <t>BR6020192109250000242</t>
  </si>
  <si>
    <t>EPBMS200302109230102</t>
  </si>
  <si>
    <t>866156053125814</t>
  </si>
  <si>
    <t>2021-10-31 19:04:48</t>
  </si>
  <si>
    <t>23.583</t>
  </si>
  <si>
    <t>BR6020192109250000243</t>
  </si>
  <si>
    <t>EPBMS200302109230340</t>
  </si>
  <si>
    <t>866156053554732</t>
  </si>
  <si>
    <t>2021-11-01 13:03:42</t>
  </si>
  <si>
    <t>19.154</t>
  </si>
  <si>
    <t>BR6020192109250000244</t>
  </si>
  <si>
    <t>EPBMS200302109230258</t>
  </si>
  <si>
    <t>866156053123892</t>
  </si>
  <si>
    <t>2021-11-01 13:05:19</t>
  </si>
  <si>
    <t>21.851</t>
  </si>
  <si>
    <t>BR6020192109250000245</t>
  </si>
  <si>
    <t>EPBMS200302109230233</t>
  </si>
  <si>
    <t>861193041585473</t>
  </si>
  <si>
    <t>2021-11-01 13:01:49</t>
  </si>
  <si>
    <t>25.917</t>
  </si>
  <si>
    <t>BR6020192109250000246</t>
  </si>
  <si>
    <t>EPBMS200302109230196</t>
  </si>
  <si>
    <t>866156053524958</t>
  </si>
  <si>
    <t>2021-11-01 13:04:58</t>
  </si>
  <si>
    <t>36%</t>
  </si>
  <si>
    <t>25.096</t>
  </si>
  <si>
    <t>BR6020192109250000247</t>
  </si>
  <si>
    <t>866156053133750</t>
  </si>
  <si>
    <t>2021-11-01 13:03:49</t>
  </si>
  <si>
    <t>31.352</t>
  </si>
  <si>
    <t>BR6020192109250000248</t>
  </si>
  <si>
    <t>EPBMS200302109230094</t>
  </si>
  <si>
    <t>866156053555077</t>
  </si>
  <si>
    <t>2021-10-27 10:59:12</t>
  </si>
  <si>
    <t>BR6020192109250000249</t>
  </si>
  <si>
    <t>EPBMS200302109230410</t>
  </si>
  <si>
    <t>2021-11-01 11:39:51</t>
  </si>
  <si>
    <t>BR6020192109250000251</t>
  </si>
  <si>
    <t>EPBMS200302109230086</t>
  </si>
  <si>
    <t>866156053531193</t>
  </si>
  <si>
    <t>2021-11-01 13:07:56</t>
  </si>
  <si>
    <t>43%</t>
  </si>
  <si>
    <t>24.135</t>
  </si>
  <si>
    <t>BR6020192109250000252</t>
  </si>
  <si>
    <t>EPBMS200302109230415</t>
  </si>
  <si>
    <t>866156053133610</t>
  </si>
  <si>
    <t>2021-10-31 18:16:05</t>
  </si>
  <si>
    <t>42.718</t>
  </si>
  <si>
    <t>BR6020192109250000253</t>
  </si>
  <si>
    <t>EPBMS200302109230393</t>
  </si>
  <si>
    <t>866156053137785</t>
  </si>
  <si>
    <t>2021-10-25 10:47:17</t>
  </si>
  <si>
    <t>13.185</t>
  </si>
  <si>
    <t>BR6020192109250000254</t>
  </si>
  <si>
    <t>EPBMS200302109230352</t>
  </si>
  <si>
    <t>861193041543043</t>
  </si>
  <si>
    <t>2021-11-01 12:49:09</t>
  </si>
  <si>
    <t>22.066</t>
  </si>
  <si>
    <t>BR6020192109250000255</t>
  </si>
  <si>
    <t>866156053137603</t>
  </si>
  <si>
    <t>21.903</t>
  </si>
  <si>
    <t>BR6020192109250000256</t>
  </si>
  <si>
    <t>866156053125608</t>
  </si>
  <si>
    <t>2021-11-01 13:08:21</t>
  </si>
  <si>
    <t>32.117</t>
  </si>
  <si>
    <t>BR6020192109250000257</t>
  </si>
  <si>
    <t>866156053524693</t>
  </si>
  <si>
    <t>2021-11-01 13:05:51</t>
  </si>
  <si>
    <t>20.309</t>
  </si>
  <si>
    <t>BR6020192109250000258</t>
  </si>
  <si>
    <t>EPBMS200302109230244</t>
  </si>
  <si>
    <t>861193041547796</t>
  </si>
  <si>
    <t>2021-11-01 13:06:50</t>
  </si>
  <si>
    <t>20.088</t>
  </si>
  <si>
    <t>BR6020192109250000259</t>
  </si>
  <si>
    <t>EPBMS200302109230251</t>
  </si>
  <si>
    <t>866156053124163</t>
  </si>
  <si>
    <t>-8.9A</t>
  </si>
  <si>
    <t>2021-11-01 13:08:15</t>
  </si>
  <si>
    <t>21.850</t>
  </si>
  <si>
    <t>BR6020192109250000260</t>
  </si>
  <si>
    <t>EPBMS200302109230343</t>
  </si>
  <si>
    <t>866156053122753</t>
  </si>
  <si>
    <t>2021-11-01 13:09:25</t>
  </si>
  <si>
    <t>21.785</t>
  </si>
  <si>
    <t>BR6020192109250000261</t>
  </si>
  <si>
    <t>EPBMS200302109230152</t>
  </si>
  <si>
    <t>866156053524933</t>
  </si>
  <si>
    <t>2021-11-01 11:10:58</t>
  </si>
  <si>
    <t>19.685</t>
  </si>
  <si>
    <t>BR6020192109250000262</t>
  </si>
  <si>
    <t>EPBMS200302109230362</t>
  </si>
  <si>
    <t>861193041585192</t>
  </si>
  <si>
    <t>2021-10-29 15:29:50</t>
  </si>
  <si>
    <t>19.641</t>
  </si>
  <si>
    <t>BR6020192109250000263</t>
  </si>
  <si>
    <t>861193041585101</t>
  </si>
  <si>
    <t>8.8A</t>
  </si>
  <si>
    <t>2021-11-01 13:09:07</t>
  </si>
  <si>
    <t>69.8%</t>
  </si>
  <si>
    <t>99.5%</t>
  </si>
  <si>
    <t>23.658</t>
  </si>
  <si>
    <t>BR6020192109250000264</t>
  </si>
  <si>
    <t>EPBMS200302109230318</t>
  </si>
  <si>
    <t>861193041543035</t>
  </si>
  <si>
    <t>2021-11-01 12:49:10</t>
  </si>
  <si>
    <t>19.696</t>
  </si>
  <si>
    <t>BR6020192109250000265</t>
  </si>
  <si>
    <t>EPBMS200302109230440</t>
  </si>
  <si>
    <t>866156053123363</t>
  </si>
  <si>
    <t>29.9A</t>
  </si>
  <si>
    <t>2021-11-01 11:59:55</t>
  </si>
  <si>
    <t>19.871</t>
  </si>
  <si>
    <t>BR6020192109250000266</t>
  </si>
  <si>
    <t>EPBMS200302109230289</t>
  </si>
  <si>
    <t>861193041583601</t>
  </si>
  <si>
    <t>2021-11-01 12:13:14</t>
  </si>
  <si>
    <t>20.606</t>
  </si>
  <si>
    <t>BR6020192109250000267</t>
  </si>
  <si>
    <t>EPBMS200302109230096</t>
  </si>
  <si>
    <t>861193041585994</t>
  </si>
  <si>
    <t>2021-11-01 11:00:18</t>
  </si>
  <si>
    <t>19.616</t>
  </si>
  <si>
    <t>BR6020192109250000268</t>
  </si>
  <si>
    <t>EPBMS200302109230296</t>
  </si>
  <si>
    <t>866156053133362</t>
  </si>
  <si>
    <t>2021-10-29 10:21:51</t>
  </si>
  <si>
    <t>19.930</t>
  </si>
  <si>
    <t>BR6020192109250000269</t>
  </si>
  <si>
    <t>866156053133503</t>
  </si>
  <si>
    <t>2.285</t>
  </si>
  <si>
    <t>BR6020192109250000270</t>
  </si>
  <si>
    <t>EPBMS200302109230370</t>
  </si>
  <si>
    <t>866156053132299</t>
  </si>
  <si>
    <t>2021-11-01 13:01:30</t>
  </si>
  <si>
    <t>24.479</t>
  </si>
  <si>
    <t>BR6020192109250000271</t>
  </si>
  <si>
    <t>EPBMS200302109230048</t>
  </si>
  <si>
    <t>866156053126101</t>
  </si>
  <si>
    <t>2021-11-01 12:01:07</t>
  </si>
  <si>
    <t>25.522</t>
  </si>
  <si>
    <t>BR6020192109250000272</t>
  </si>
  <si>
    <t>EPBMS200302109230224</t>
  </si>
  <si>
    <t>866156053123579</t>
  </si>
  <si>
    <t>2021-11-01 12:12:33</t>
  </si>
  <si>
    <t>20.096</t>
  </si>
  <si>
    <t>BR6020192109250000273</t>
  </si>
  <si>
    <t>EPBMS200302109230443</t>
  </si>
  <si>
    <t>866156053137587</t>
  </si>
  <si>
    <t>2021-11-01 12:38:35</t>
  </si>
  <si>
    <t>21.372</t>
  </si>
  <si>
    <t>BR6020192109250000274</t>
  </si>
  <si>
    <t>EPBMS200302109230245</t>
  </si>
  <si>
    <t>866156053524768</t>
  </si>
  <si>
    <t>2021-11-01 12:21:15</t>
  </si>
  <si>
    <t>21.722</t>
  </si>
  <si>
    <t>BR6020192109250000275</t>
  </si>
  <si>
    <t>EPBMS200302109230394</t>
  </si>
  <si>
    <t>866156053133495</t>
  </si>
  <si>
    <t>2021-11-01 11:56:04</t>
  </si>
  <si>
    <t>26.143</t>
  </si>
  <si>
    <t>BR6020192109250000276</t>
  </si>
  <si>
    <t>EPBMS200302109230433</t>
  </si>
  <si>
    <t>866156053123181</t>
  </si>
  <si>
    <t>2021-11-01 12:13:51</t>
  </si>
  <si>
    <t>21.603</t>
  </si>
  <si>
    <t>BR6020192109250000277</t>
  </si>
  <si>
    <t>EPBMS200302109230081</t>
  </si>
  <si>
    <t>861193041585424</t>
  </si>
  <si>
    <t>2021-11-01 11:04:49</t>
  </si>
  <si>
    <t>21.888</t>
  </si>
  <si>
    <t>BR6020192109250000278</t>
  </si>
  <si>
    <t>EPBMS200302109230334</t>
  </si>
  <si>
    <t>866156053122001</t>
  </si>
  <si>
    <t>2021-11-01 13:06:37</t>
  </si>
  <si>
    <t>29.204</t>
  </si>
  <si>
    <t>BR6020192109250000279</t>
  </si>
  <si>
    <t>EPBMS200302109230401</t>
  </si>
  <si>
    <t>866156053524859</t>
  </si>
  <si>
    <t>2021-10-31 21:38:58</t>
  </si>
  <si>
    <t>30.578</t>
  </si>
  <si>
    <t>BR6020192109250000280</t>
  </si>
  <si>
    <t>861193041545337</t>
  </si>
  <si>
    <t>1.1A</t>
  </si>
  <si>
    <t>2021-11-01 13:09:51</t>
  </si>
  <si>
    <t>21.724</t>
  </si>
  <si>
    <t>BR6020192109250000281</t>
  </si>
  <si>
    <t>EPBMS200302109230056</t>
  </si>
  <si>
    <t>866156053717677</t>
  </si>
  <si>
    <t>2021-10-29 09:43:07</t>
  </si>
  <si>
    <t>21.521</t>
  </si>
  <si>
    <t>BR6020192109250000282</t>
  </si>
  <si>
    <t>EPBMS200302109230211</t>
  </si>
  <si>
    <t>866156053715523</t>
  </si>
  <si>
    <t>2021-11-01 11:56:32</t>
  </si>
  <si>
    <t>22.311</t>
  </si>
  <si>
    <t>BR6020192109250000283</t>
  </si>
  <si>
    <t>EPBMS200302109230126</t>
  </si>
  <si>
    <t>866156053134345</t>
  </si>
  <si>
    <t>2021-11-01 10:59:57</t>
  </si>
  <si>
    <t>20.823</t>
  </si>
  <si>
    <t>BR6020192109250000284</t>
  </si>
  <si>
    <t>EPBMS200302109230288</t>
  </si>
  <si>
    <t>866156053122746</t>
  </si>
  <si>
    <t>2021-11-01 10:54:53</t>
  </si>
  <si>
    <t>42.314</t>
  </si>
  <si>
    <t>BR6020192109250000285</t>
  </si>
  <si>
    <t>EPBMS200302109230122</t>
  </si>
  <si>
    <t>866156053128347</t>
  </si>
  <si>
    <t>2021-11-01 11:57:20</t>
  </si>
  <si>
    <t>21.322</t>
  </si>
  <si>
    <t>BR6020192109250000286</t>
  </si>
  <si>
    <t>EPBMS200302109230291</t>
  </si>
  <si>
    <t>866156053133768</t>
  </si>
  <si>
    <t>2021-11-01 10:45:20</t>
  </si>
  <si>
    <t>22.357</t>
  </si>
  <si>
    <t>BR6020192109250000287</t>
  </si>
  <si>
    <t>EPBMS200302109230107</t>
  </si>
  <si>
    <t>866156053550201</t>
  </si>
  <si>
    <t>2021-11-01 12:19:02</t>
  </si>
  <si>
    <t>23.393</t>
  </si>
  <si>
    <t>BR6020192109250000288</t>
  </si>
  <si>
    <t>EPBMS200302109230091</t>
  </si>
  <si>
    <t>861193041542821</t>
  </si>
  <si>
    <t>2021-11-01 11:47:58</t>
  </si>
  <si>
    <t>20.388</t>
  </si>
  <si>
    <t>BR6020192109250000289</t>
  </si>
  <si>
    <t>EPBMS200302109230248</t>
  </si>
  <si>
    <t>861193041581266</t>
  </si>
  <si>
    <t>2021-11-01 13:14:01</t>
  </si>
  <si>
    <t>22.216</t>
  </si>
  <si>
    <t>BR6020192109250000290</t>
  </si>
  <si>
    <t>EPBMS200302109230313</t>
  </si>
  <si>
    <t>866156053133800</t>
  </si>
  <si>
    <t>31.712</t>
  </si>
  <si>
    <t>BR6020192109250000291</t>
  </si>
  <si>
    <t>EPBMS200302109230243</t>
  </si>
  <si>
    <t>866156053123561</t>
  </si>
  <si>
    <t>2021-11-01 12:03:38</t>
  </si>
  <si>
    <t>20.321</t>
  </si>
  <si>
    <t>BR6020192109250000292</t>
  </si>
  <si>
    <t>EPBMS200302109230115</t>
  </si>
  <si>
    <t>861193041581373</t>
  </si>
  <si>
    <t>2021-11-01 13:13:01</t>
  </si>
  <si>
    <t>23.165</t>
  </si>
  <si>
    <t>BR6020192109250000293</t>
  </si>
  <si>
    <t>EPBMS200302109230085</t>
  </si>
  <si>
    <t>866156053133628</t>
  </si>
  <si>
    <t>2021-11-01 11:50:52</t>
  </si>
  <si>
    <t>20.727</t>
  </si>
  <si>
    <t>BR6020192109250000294</t>
  </si>
  <si>
    <t>EPBMS200302109230328</t>
  </si>
  <si>
    <t>866156053524727</t>
  </si>
  <si>
    <t>2021-11-01 13:14:53</t>
  </si>
  <si>
    <t>28.843</t>
  </si>
  <si>
    <t>BR6020192109250000295</t>
  </si>
  <si>
    <t>EPBMS200302109230054</t>
  </si>
  <si>
    <t>866156053137595</t>
  </si>
  <si>
    <t>2021-11-01 11:50:15</t>
  </si>
  <si>
    <t>21.878</t>
  </si>
  <si>
    <t>BR6020192109250000296</t>
  </si>
  <si>
    <t>EPBMS200302109230095</t>
  </si>
  <si>
    <t>866156053524339</t>
  </si>
  <si>
    <t>2021-10-31 12:27:23</t>
  </si>
  <si>
    <t>27.392</t>
  </si>
  <si>
    <t>BR6020192109250000297</t>
  </si>
  <si>
    <t>EPBMS200302109230282</t>
  </si>
  <si>
    <t>861193041542755</t>
  </si>
  <si>
    <t>2021-11-01 13:15:29</t>
  </si>
  <si>
    <t>22.135</t>
  </si>
  <si>
    <t>BR6020192109250000298</t>
  </si>
  <si>
    <t>EPBMS200302109230111</t>
  </si>
  <si>
    <t>861193041583635</t>
  </si>
  <si>
    <t>2021-11-01 11:14:34</t>
  </si>
  <si>
    <t>21.633</t>
  </si>
  <si>
    <t>BR6020192109250000299</t>
  </si>
  <si>
    <t>EPBMS200302109230259</t>
  </si>
  <si>
    <t>866156053717610</t>
  </si>
  <si>
    <t>2021-11-01 13:13:38</t>
  </si>
  <si>
    <t>22.324</t>
  </si>
  <si>
    <t>BR6020192109250000300</t>
  </si>
  <si>
    <t>EPBMS200302109230424</t>
  </si>
  <si>
    <t>866156053137496</t>
  </si>
  <si>
    <t>2021-11-01 11:28:34</t>
  </si>
  <si>
    <t>19.878</t>
  </si>
  <si>
    <t>BR6020192109250000301</t>
  </si>
  <si>
    <t>EPBMS200302109230067</t>
  </si>
  <si>
    <t>861193041542953</t>
  </si>
  <si>
    <t>2021-11-01 10:38:34</t>
  </si>
  <si>
    <t>22.128</t>
  </si>
  <si>
    <t>BR6020192109250000302</t>
  </si>
  <si>
    <t>EPBMS200302109230266</t>
  </si>
  <si>
    <t>866156053121912</t>
  </si>
  <si>
    <t>2021-11-01 12:47:23</t>
  </si>
  <si>
    <t>20.366</t>
  </si>
  <si>
    <t>BR6020192109250000303</t>
  </si>
  <si>
    <t>EPBMS200302109230214</t>
  </si>
  <si>
    <t>861193041580003</t>
  </si>
  <si>
    <t>2021-11-01 12:36:51</t>
  </si>
  <si>
    <t>22.612</t>
  </si>
  <si>
    <t>BR6020192109250000304</t>
  </si>
  <si>
    <t>EPBMS200302109230213</t>
  </si>
  <si>
    <t>866156053715374</t>
  </si>
  <si>
    <t>2021-10-28 02:04:05</t>
  </si>
  <si>
    <t>18.413</t>
  </si>
  <si>
    <t>BR6020192109250000305</t>
  </si>
  <si>
    <t>EPBMS200302109230050</t>
  </si>
  <si>
    <t>866156053124312</t>
  </si>
  <si>
    <t>2021-11-01 11:59:46</t>
  </si>
  <si>
    <t>20.639</t>
  </si>
  <si>
    <t>BR6020192109250000306</t>
  </si>
  <si>
    <t>866156053105725</t>
  </si>
  <si>
    <t>2021-11-01 13:14:39</t>
  </si>
  <si>
    <t>17.246</t>
  </si>
  <si>
    <t>BR6020192109250000307</t>
  </si>
  <si>
    <t>EPBMS200302109230110</t>
  </si>
  <si>
    <t>866156053122266</t>
  </si>
  <si>
    <t>2021-11-01 13:01:18</t>
  </si>
  <si>
    <t>22.065</t>
  </si>
  <si>
    <t>BR6020192109250000308</t>
  </si>
  <si>
    <t>EPBMS200302109230218</t>
  </si>
  <si>
    <t>866156053554807</t>
  </si>
  <si>
    <t>2021-11-01 13:08:01</t>
  </si>
  <si>
    <t>18.559</t>
  </si>
  <si>
    <t>BR6020192109250000309</t>
  </si>
  <si>
    <t>EPBMS200302109230413</t>
  </si>
  <si>
    <t>866156053133602</t>
  </si>
  <si>
    <t>2021-11-01 11:18:16</t>
  </si>
  <si>
    <t>20.656</t>
  </si>
  <si>
    <t>BR6020192109250000310</t>
  </si>
  <si>
    <t>861193041581241</t>
  </si>
  <si>
    <t>2021-11-01 13:14:56</t>
  </si>
  <si>
    <t>20.230</t>
  </si>
  <si>
    <t>BR6020192109250000311</t>
  </si>
  <si>
    <t>EPBMS200302109230093</t>
  </si>
  <si>
    <t>866156053108430</t>
  </si>
  <si>
    <t>2021-11-01 13:14:22</t>
  </si>
  <si>
    <t>21.156</t>
  </si>
  <si>
    <t>BR6020192109250000312</t>
  </si>
  <si>
    <t>EPBMS200302109230068</t>
  </si>
  <si>
    <t>866156053125624</t>
  </si>
  <si>
    <t>2021-11-01 13:13:47</t>
  </si>
  <si>
    <t>17.815</t>
  </si>
  <si>
    <t>BR6020192109250000313</t>
  </si>
  <si>
    <t>EPBMS200302109230114</t>
  </si>
  <si>
    <t>861193041581621</t>
  </si>
  <si>
    <t>2021-11-01 13:15:16</t>
  </si>
  <si>
    <t>20.908</t>
  </si>
  <si>
    <t>BR6020192109250000314</t>
  </si>
  <si>
    <t>EPBMS200302109230230</t>
  </si>
  <si>
    <t>861193041547689</t>
  </si>
  <si>
    <t>2021-11-01 12:37:16</t>
  </si>
  <si>
    <t>22.214</t>
  </si>
  <si>
    <t>BR6020192109250000315</t>
  </si>
  <si>
    <t>EPBMS200302109230058</t>
  </si>
  <si>
    <t>866156053524784</t>
  </si>
  <si>
    <t>2021-11-01 10:46:31</t>
  </si>
  <si>
    <t>19.491</t>
  </si>
  <si>
    <t>BR6020192109250000316</t>
  </si>
  <si>
    <t>EPBMS200302109230348</t>
  </si>
  <si>
    <t>861193041542805</t>
  </si>
  <si>
    <t>2021-11-01 13:14:48</t>
  </si>
  <si>
    <t>18.700</t>
  </si>
  <si>
    <t>BR6020192109250000317</t>
  </si>
  <si>
    <t>EPBMS200302109230492</t>
  </si>
  <si>
    <t>866156053134196</t>
  </si>
  <si>
    <t>2021-11-01 12:12:03</t>
  </si>
  <si>
    <t>19.953</t>
  </si>
  <si>
    <t>BR6020192109250000318</t>
  </si>
  <si>
    <t>EPBMS200302109230361</t>
  </si>
  <si>
    <t>866156053138023</t>
  </si>
  <si>
    <t>2021-11-01 10:55:13</t>
  </si>
  <si>
    <t>21.070</t>
  </si>
  <si>
    <t>BR6020192109250000319</t>
  </si>
  <si>
    <t>EPBMS200302109230286</t>
  </si>
  <si>
    <t>866156053715457</t>
  </si>
  <si>
    <t>2021-11-01 12:27:53</t>
  </si>
  <si>
    <t>17.444</t>
  </si>
  <si>
    <t>BR6020192109250000320</t>
  </si>
  <si>
    <t>EPBMS200302109230411</t>
  </si>
  <si>
    <t>866156053106962</t>
  </si>
  <si>
    <t>2021-10-31 14:51:32</t>
  </si>
  <si>
    <t>29.369</t>
  </si>
  <si>
    <t>BR6020192109250000321</t>
  </si>
  <si>
    <t>861193041542771</t>
  </si>
  <si>
    <t>2021-11-01 13:16:55</t>
  </si>
  <si>
    <t>18.803</t>
  </si>
  <si>
    <t>BR6020192109250000322</t>
  </si>
  <si>
    <t>866156053126622</t>
  </si>
  <si>
    <t>18.978</t>
  </si>
  <si>
    <t>BR6020192109250000323</t>
  </si>
  <si>
    <t>EPBMS200302109230428</t>
  </si>
  <si>
    <t>866156053132463</t>
  </si>
  <si>
    <t>2021-11-01 11:16:01</t>
  </si>
  <si>
    <t>19.395</t>
  </si>
  <si>
    <t>BR6020192109250000324</t>
  </si>
  <si>
    <t>EPBMS200302109230493</t>
  </si>
  <si>
    <t>861193041585168</t>
  </si>
  <si>
    <t>2021-11-01 11:03:47</t>
  </si>
  <si>
    <t>21.453</t>
  </si>
  <si>
    <t>BR6020192109250000325</t>
  </si>
  <si>
    <t>EPBMS200302109230305</t>
  </si>
  <si>
    <t>866156053126267</t>
  </si>
  <si>
    <t>2021-11-01 11:05:38</t>
  </si>
  <si>
    <t>17.551</t>
  </si>
  <si>
    <t>BR6020192109250000326</t>
  </si>
  <si>
    <t>EPBMS200302109230427</t>
  </si>
  <si>
    <t>866156053125640</t>
  </si>
  <si>
    <t>2021-11-01 12:26:31</t>
  </si>
  <si>
    <t>20.650</t>
  </si>
  <si>
    <t>BR6020192109250000327</t>
  </si>
  <si>
    <t>EPBMS200302109230338</t>
  </si>
  <si>
    <t>866156053554815</t>
  </si>
  <si>
    <t>2021-10-28 10:48:46</t>
  </si>
  <si>
    <t>17.090</t>
  </si>
  <si>
    <t>BR6020192109250000328</t>
  </si>
  <si>
    <t>EPBMS200302109230444</t>
  </si>
  <si>
    <t>866156053125301</t>
  </si>
  <si>
    <t>2021-11-01 13:02:06</t>
  </si>
  <si>
    <t>17.615</t>
  </si>
  <si>
    <t>BR6020192109250000329</t>
  </si>
  <si>
    <t>EPBMS200302109230390</t>
  </si>
  <si>
    <t>861193041547929</t>
  </si>
  <si>
    <t>2021-11-01 12:16:53</t>
  </si>
  <si>
    <t>19.195</t>
  </si>
  <si>
    <t>BR6020192109250000330</t>
  </si>
  <si>
    <t>EPBMS200302109230060</t>
  </si>
  <si>
    <t>866156053132638</t>
  </si>
  <si>
    <t>2021-11-01 13:03:16</t>
  </si>
  <si>
    <t>17.698</t>
  </si>
  <si>
    <t>BR6020192109250000331</t>
  </si>
  <si>
    <t>EPBMS200302109230250</t>
  </si>
  <si>
    <t>866156053524511</t>
  </si>
  <si>
    <t>2021-11-01 11:58:09</t>
  </si>
  <si>
    <t>29.944</t>
  </si>
  <si>
    <t>BR6020192109250000332</t>
  </si>
  <si>
    <t>EPBMS200302109230364</t>
  </si>
  <si>
    <t>866156053122050</t>
  </si>
  <si>
    <t>2021-11-01 13:21:34</t>
  </si>
  <si>
    <t>18.694</t>
  </si>
  <si>
    <t>BR6020192109250000333</t>
  </si>
  <si>
    <t>EPBMS200302109230408</t>
  </si>
  <si>
    <t>861193041585630</t>
  </si>
  <si>
    <t>2021-11-01 12:20:58</t>
  </si>
  <si>
    <t>19.251</t>
  </si>
  <si>
    <t>BR6020192109250000334</t>
  </si>
  <si>
    <t>861193041543019</t>
  </si>
  <si>
    <t>2021-11-01 11:02:00</t>
  </si>
  <si>
    <t>20.749</t>
  </si>
  <si>
    <t>BR6020192109250000335</t>
  </si>
  <si>
    <t>EPBMS200302109230347</t>
  </si>
  <si>
    <t>861193041542730</t>
  </si>
  <si>
    <t>2021-11-01 11:29:44</t>
  </si>
  <si>
    <t>19.260</t>
  </si>
  <si>
    <t>BR6020192109250000336</t>
  </si>
  <si>
    <t>EPBMS200302109230293</t>
  </si>
  <si>
    <t>866156053137777</t>
  </si>
  <si>
    <t>2021-10-26 02:32:41</t>
  </si>
  <si>
    <t>15.420</t>
  </si>
  <si>
    <t>BR6020192109250000337</t>
  </si>
  <si>
    <t>EPBMS200302109230065</t>
  </si>
  <si>
    <t>861193041583296</t>
  </si>
  <si>
    <t>2021-11-01 11:26:45</t>
  </si>
  <si>
    <t>19.496</t>
  </si>
  <si>
    <t>BR6020192109250000338</t>
  </si>
  <si>
    <t>EPBMS200302109230349</t>
  </si>
  <si>
    <t>866156053524743</t>
  </si>
  <si>
    <t>2021-11-01 13:22:54</t>
  </si>
  <si>
    <t>19.651</t>
  </si>
  <si>
    <t>BR6020192109250000339</t>
  </si>
  <si>
    <t>EPBMS200302109230386</t>
  </si>
  <si>
    <t>866156053122209</t>
  </si>
  <si>
    <t>2021-10-26 14:10:50</t>
  </si>
  <si>
    <t>17.549</t>
  </si>
  <si>
    <t>BR6020192109250000340</t>
  </si>
  <si>
    <t>EPBMS200302109230406</t>
  </si>
  <si>
    <t>866156053125962</t>
  </si>
  <si>
    <t>2021-11-01 11:03:07</t>
  </si>
  <si>
    <t>19.806</t>
  </si>
  <si>
    <t>BR6020192109250000341</t>
  </si>
  <si>
    <t>EPBMS200302109230358</t>
  </si>
  <si>
    <t>866156053125954</t>
  </si>
  <si>
    <t>2021-11-01 13:20:06</t>
  </si>
  <si>
    <t>17.998</t>
  </si>
  <si>
    <t>BR6020192109250000342</t>
  </si>
  <si>
    <t>EPBMS200302109230263</t>
  </si>
  <si>
    <t>866156053123199</t>
  </si>
  <si>
    <t>2021-11-01 13:02:10</t>
  </si>
  <si>
    <t>20.115</t>
  </si>
  <si>
    <t>BR6020192109250000343</t>
  </si>
  <si>
    <t>EPBMS200302109230437</t>
  </si>
  <si>
    <t>866156053715440</t>
  </si>
  <si>
    <t>2021-11-01 11:52:47</t>
  </si>
  <si>
    <t>19.612</t>
  </si>
  <si>
    <t>BR6020192109250000344</t>
  </si>
  <si>
    <t>EPBMS200302109230436</t>
  </si>
  <si>
    <t>861193041581167</t>
  </si>
  <si>
    <t>2021-11-01 11:22:23</t>
  </si>
  <si>
    <t>18.828</t>
  </si>
  <si>
    <t>BR6020192109250000345</t>
  </si>
  <si>
    <t>EPBMS200302109230355</t>
  </si>
  <si>
    <t>861193041578965</t>
  </si>
  <si>
    <t>2021-11-01 13:23:29</t>
  </si>
  <si>
    <t>22.980</t>
  </si>
  <si>
    <t>BR6020192109250000346</t>
  </si>
  <si>
    <t>EPBMS200302109230061</t>
  </si>
  <si>
    <t>861193041583411</t>
  </si>
  <si>
    <t>2021-11-01 11:08:54</t>
  </si>
  <si>
    <t>19.856</t>
  </si>
  <si>
    <t>BR6020192109250000347</t>
  </si>
  <si>
    <t>EPBMS200302109230117</t>
  </si>
  <si>
    <t>866156053134246</t>
  </si>
  <si>
    <t>2021-11-01 13:19:35</t>
  </si>
  <si>
    <t>16.615</t>
  </si>
  <si>
    <t>BR6020192109250000348</t>
  </si>
  <si>
    <t>EPBMS200302109230429</t>
  </si>
  <si>
    <t>861193041543068</t>
  </si>
  <si>
    <t>2021-10-27 12:41:57</t>
  </si>
  <si>
    <t>16.904</t>
  </si>
  <si>
    <t>BR6020192109250000349</t>
  </si>
  <si>
    <t>EPBMS200302109230432</t>
  </si>
  <si>
    <t>861193041542938</t>
  </si>
  <si>
    <t>2021-11-01 13:06:00</t>
  </si>
  <si>
    <t>21.169</t>
  </si>
  <si>
    <t>BR6020192109250000350</t>
  </si>
  <si>
    <t>EPBMS200302109230101</t>
  </si>
  <si>
    <t>866156053119668</t>
  </si>
  <si>
    <t>2021-11-01 11:53:10</t>
  </si>
  <si>
    <t>19.354</t>
  </si>
  <si>
    <t>BR6020192109250000351</t>
  </si>
  <si>
    <t>EPBMS200302109230377</t>
  </si>
  <si>
    <t>861193041543001</t>
  </si>
  <si>
    <t>2021-11-01 12:08:14</t>
  </si>
  <si>
    <t>18.985</t>
  </si>
  <si>
    <t>BR6020192109250000352</t>
  </si>
  <si>
    <t>866156053714799</t>
  </si>
  <si>
    <t>7.7A</t>
  </si>
  <si>
    <t>2021-11-01 13:23:42</t>
  </si>
  <si>
    <t>34%</t>
  </si>
  <si>
    <t>18.046</t>
  </si>
  <si>
    <t>BR6020192109250000353</t>
  </si>
  <si>
    <t>EPBMS200302109230202</t>
  </si>
  <si>
    <t>866156053132596</t>
  </si>
  <si>
    <t>2021-11-01 13:25:21</t>
  </si>
  <si>
    <t>19.071</t>
  </si>
  <si>
    <t>BR6020192109250000354</t>
  </si>
  <si>
    <t>EPBMS200302109230080</t>
  </si>
  <si>
    <t>861193041542680</t>
  </si>
  <si>
    <t>2021-11-01 12:10:54</t>
  </si>
  <si>
    <t>19.231</t>
  </si>
  <si>
    <t>BR6020192109250000355</t>
  </si>
  <si>
    <t>EPBMS200302109230078</t>
  </si>
  <si>
    <t>866156053133941</t>
  </si>
  <si>
    <t>-8.7A</t>
  </si>
  <si>
    <t>2021-11-01 13:24:44</t>
  </si>
  <si>
    <t>16.880</t>
  </si>
  <si>
    <t>BR6020192109250000356</t>
  </si>
  <si>
    <t>866156053125723</t>
  </si>
  <si>
    <t>2021-11-01 13:23:12</t>
  </si>
  <si>
    <t>20.067</t>
  </si>
  <si>
    <t>BR6020192109250000357</t>
  </si>
  <si>
    <t>EPBMS200302109230354</t>
  </si>
  <si>
    <t>866156053134097</t>
  </si>
  <si>
    <t>2021-11-01 12:27:23</t>
  </si>
  <si>
    <t>19.576</t>
  </si>
  <si>
    <t>BR6020192109250000358</t>
  </si>
  <si>
    <t>EPBMS200302109230378</t>
  </si>
  <si>
    <t>866156053134220</t>
  </si>
  <si>
    <t>2021-11-01 11:28:01</t>
  </si>
  <si>
    <t>25.315</t>
  </si>
  <si>
    <t>BR6020192109250000359</t>
  </si>
  <si>
    <t>EPBMS200302109230416</t>
  </si>
  <si>
    <t>866156053777267</t>
  </si>
  <si>
    <t>2021-11-01 10:52:09</t>
  </si>
  <si>
    <t>19.366</t>
  </si>
  <si>
    <t>BR6020192109250000360</t>
  </si>
  <si>
    <t>866156053134378</t>
  </si>
  <si>
    <t>2021-11-01 13:24:56</t>
  </si>
  <si>
    <t>22.548</t>
  </si>
  <si>
    <t>BR6020192109250000361</t>
  </si>
  <si>
    <t>EPBMS200302109230120</t>
  </si>
  <si>
    <t>866156053133917</t>
  </si>
  <si>
    <t>2021-11-01 13:27:01</t>
  </si>
  <si>
    <t>24.615</t>
  </si>
  <si>
    <t>BR6020192109250000362</t>
  </si>
  <si>
    <t>EPBMS200302109230419</t>
  </si>
  <si>
    <t>861193041581308</t>
  </si>
  <si>
    <t>2021-11-01 12:17:03</t>
  </si>
  <si>
    <t>13.785</t>
  </si>
  <si>
    <t>BR6020192109250000363</t>
  </si>
  <si>
    <t>EPBMS200302109230498</t>
  </si>
  <si>
    <t>866156053126549</t>
  </si>
  <si>
    <t>2021-11-01 12:57:32</t>
  </si>
  <si>
    <t>18.024</t>
  </si>
  <si>
    <t>BR6020192109250000364</t>
  </si>
  <si>
    <t>EPBMS200302109230100</t>
  </si>
  <si>
    <t>866156053137918</t>
  </si>
  <si>
    <t>2021-11-01 10:58:46</t>
  </si>
  <si>
    <t>22.088</t>
  </si>
  <si>
    <t>BR6020192109250000365</t>
  </si>
  <si>
    <t>EPBMS200302109230088</t>
  </si>
  <si>
    <t>866156053122035</t>
  </si>
  <si>
    <t>2021-11-01 11:28:47</t>
  </si>
  <si>
    <t>23.485</t>
  </si>
  <si>
    <t>BR6020192109250000366</t>
  </si>
  <si>
    <t>EPBMS200302109230434</t>
  </si>
  <si>
    <t>861193041583460</t>
  </si>
  <si>
    <t>2021-10-27 19:41:34</t>
  </si>
  <si>
    <t>22.912</t>
  </si>
  <si>
    <t>BR6020192109250000367</t>
  </si>
  <si>
    <t>EPBMS200302109230018</t>
  </si>
  <si>
    <t>866156053133818</t>
  </si>
  <si>
    <t>2021-10-28 13:41:39</t>
  </si>
  <si>
    <t>23.949</t>
  </si>
  <si>
    <t>BR6020192109250000368</t>
  </si>
  <si>
    <t>EPBMS200302109230077</t>
  </si>
  <si>
    <t>866156053137645</t>
  </si>
  <si>
    <t>2021-10-29 19:05:44</t>
  </si>
  <si>
    <t>22.301</t>
  </si>
  <si>
    <t>BR6020192109250000369</t>
  </si>
  <si>
    <t>EPBMS200302109230130</t>
  </si>
  <si>
    <t>861193041543431</t>
  </si>
  <si>
    <t>2021-10-26 12:58:24</t>
  </si>
  <si>
    <t>15.889</t>
  </si>
  <si>
    <t>BR6020192109250000370</t>
  </si>
  <si>
    <t>866156053125228</t>
  </si>
  <si>
    <t>2021-11-01 13:25:12</t>
  </si>
  <si>
    <t>16.471</t>
  </si>
  <si>
    <t>BR6020192109250000371</t>
  </si>
  <si>
    <t>EPBMS200302109230373</t>
  </si>
  <si>
    <t>866156053125475</t>
  </si>
  <si>
    <t>2021-11-01 13:03:04</t>
  </si>
  <si>
    <t>20.860</t>
  </si>
  <si>
    <t>BR6020192109250000372</t>
  </si>
  <si>
    <t>EPBMS200302109230246</t>
  </si>
  <si>
    <t>861193041585614</t>
  </si>
  <si>
    <t>2021-11-01 13:24:31</t>
  </si>
  <si>
    <t>18.048</t>
  </si>
  <si>
    <t>BR6020192109250000373</t>
  </si>
  <si>
    <t>EPBMS200302109230499</t>
  </si>
  <si>
    <t>866156053133792</t>
  </si>
  <si>
    <t>2021-11-01 12:45:15</t>
  </si>
  <si>
    <t>19.656</t>
  </si>
  <si>
    <t>BR6020192109250000374</t>
  </si>
  <si>
    <t>EPBMS200302109230240</t>
  </si>
  <si>
    <t>866156053124379</t>
  </si>
  <si>
    <t>2021-11-01 11:48:40</t>
  </si>
  <si>
    <t>21.813</t>
  </si>
  <si>
    <t>BR6020192109250000375</t>
  </si>
  <si>
    <t>EPBMS200302109230496</t>
  </si>
  <si>
    <t>866156053108562</t>
  </si>
  <si>
    <t>2021-11-01 11:34:15</t>
  </si>
  <si>
    <t>20.464</t>
  </si>
  <si>
    <t>BR6020192109250000376</t>
  </si>
  <si>
    <t>EPBMS200302109230422</t>
  </si>
  <si>
    <t>861193041579922</t>
  </si>
  <si>
    <t>2021-11-01 12:10:22</t>
  </si>
  <si>
    <t>17.513</t>
  </si>
  <si>
    <t>BR6020192109250000377</t>
  </si>
  <si>
    <t>EPBMS200302109230147</t>
  </si>
  <si>
    <t>866156053715424</t>
  </si>
  <si>
    <t>2021-11-01 12:37:31</t>
  </si>
  <si>
    <t>18.929</t>
  </si>
  <si>
    <t>BR6020192109250000378</t>
  </si>
  <si>
    <t>EPBMS200302109230264</t>
  </si>
  <si>
    <t>866156053138031</t>
  </si>
  <si>
    <t>2021-11-01 12:30:49</t>
  </si>
  <si>
    <t>18.193</t>
  </si>
  <si>
    <t>BR6020192109250000379</t>
  </si>
  <si>
    <t>EPBMS200302109230283</t>
  </si>
  <si>
    <t>861193041543050</t>
  </si>
  <si>
    <t>2021-10-21 17:21:03</t>
  </si>
  <si>
    <t>BR6020192109250000380</t>
  </si>
  <si>
    <t>866156053125822</t>
  </si>
  <si>
    <t>2021-11-01 13:27:29</t>
  </si>
  <si>
    <t>17.287</t>
  </si>
  <si>
    <t>BR6020192109250000381</t>
  </si>
  <si>
    <t>EPBMS200302109230097</t>
  </si>
  <si>
    <t>866156053554948</t>
  </si>
  <si>
    <t>2021-11-01 11:49:58</t>
  </si>
  <si>
    <t>19.259</t>
  </si>
  <si>
    <t>BR6020192109250000382</t>
  </si>
  <si>
    <t>EPBMS200302109230359</t>
  </si>
  <si>
    <t>866156053125947</t>
  </si>
  <si>
    <t>2021-11-01 11:33:31</t>
  </si>
  <si>
    <t>BR6020192109250000383</t>
  </si>
  <si>
    <t>EPBMS200302109230089</t>
  </si>
  <si>
    <t>866156053715507</t>
  </si>
  <si>
    <t>2021-11-01 12:00:52</t>
  </si>
  <si>
    <t>20.583</t>
  </si>
  <si>
    <t>BR6020192109250000384</t>
  </si>
  <si>
    <t>EPBMS200302109230414</t>
  </si>
  <si>
    <t>866156053124361</t>
  </si>
  <si>
    <t>2021-11-01 12:32:31</t>
  </si>
  <si>
    <t>16.320</t>
  </si>
  <si>
    <t>BR6020192109250000385</t>
  </si>
  <si>
    <t>EPBMS200302109230238</t>
  </si>
  <si>
    <t>866156053715705</t>
  </si>
  <si>
    <t>2021-11-01 07:26:38</t>
  </si>
  <si>
    <t>20.979</t>
  </si>
  <si>
    <t>BR6020192109250000386</t>
  </si>
  <si>
    <t>EPBMS200302109230044</t>
  </si>
  <si>
    <t>866156053108612</t>
  </si>
  <si>
    <t>2021-11-01 07:09:40</t>
  </si>
  <si>
    <t>20.582</t>
  </si>
  <si>
    <t>BR6020192109250000387</t>
  </si>
  <si>
    <t>EPBMS200302109230205</t>
  </si>
  <si>
    <t>866156053123454</t>
  </si>
  <si>
    <t>2021-11-01 07:12:00</t>
  </si>
  <si>
    <t>21.002</t>
  </si>
  <si>
    <t>BR6020192109250000388</t>
  </si>
  <si>
    <t>EPBMS200302109230103</t>
  </si>
  <si>
    <t>866156053106939</t>
  </si>
  <si>
    <t>2021-11-01 07:20:56</t>
  </si>
  <si>
    <t>21.667</t>
  </si>
  <si>
    <t>BR6020192109250000389</t>
  </si>
  <si>
    <t>EPBMS200302109230341</t>
  </si>
  <si>
    <t>866156053531102</t>
  </si>
  <si>
    <t>2021-11-01 07:17:41</t>
  </si>
  <si>
    <t>21.326</t>
  </si>
  <si>
    <t>BR6020192109250000390</t>
  </si>
  <si>
    <t>EPBMS200302109230255</t>
  </si>
  <si>
    <t>866156053137488</t>
  </si>
  <si>
    <t>2021-11-01 07:23:50</t>
  </si>
  <si>
    <t>21.228</t>
  </si>
  <si>
    <t>BR6020192109250000391</t>
  </si>
  <si>
    <t>EPBMS200302109230215</t>
  </si>
  <si>
    <t>866156053123736</t>
  </si>
  <si>
    <t>2021-11-01 07:25:28</t>
  </si>
  <si>
    <t>20.549</t>
  </si>
  <si>
    <t>BR6020192109250000392</t>
  </si>
  <si>
    <t>EPBMS200302109230265</t>
  </si>
  <si>
    <t>866156053524735</t>
  </si>
  <si>
    <t>2021-11-01 07:28:59</t>
  </si>
  <si>
    <t>20.031</t>
  </si>
  <si>
    <t>BR6020192109250000393</t>
  </si>
  <si>
    <t>EPBMS200302109230327</t>
  </si>
  <si>
    <t>866156053122084</t>
  </si>
  <si>
    <t>2021-11-01 07:31:36</t>
  </si>
  <si>
    <t>21.876</t>
  </si>
  <si>
    <t>BR6020192109250000394</t>
  </si>
  <si>
    <t>EPBMS200302109230421</t>
  </si>
  <si>
    <t>866156053132620</t>
  </si>
  <si>
    <t>2021-11-01 07:33:56</t>
  </si>
  <si>
    <t>20.102</t>
  </si>
  <si>
    <t>BR6020192109250000395</t>
  </si>
  <si>
    <t>EPBMS200302109230118</t>
  </si>
  <si>
    <t>866156053132455</t>
  </si>
  <si>
    <t>2021-11-01 07:36:22</t>
  </si>
  <si>
    <t>21.507</t>
  </si>
  <si>
    <t>BR6020192109250000396</t>
  </si>
  <si>
    <t>EPBMS200302109230125</t>
  </si>
  <si>
    <t>861193041581365</t>
  </si>
  <si>
    <t>2021-11-01 07:38:54</t>
  </si>
  <si>
    <t>21.459</t>
  </si>
  <si>
    <t>BR6020192109250000397</t>
  </si>
  <si>
    <t>EPBMS200302109230267</t>
  </si>
  <si>
    <t>861193041583429</t>
  </si>
  <si>
    <t>2021-11-01 07:43:18</t>
  </si>
  <si>
    <t>21.052</t>
  </si>
  <si>
    <t>BR6020192109250000398</t>
  </si>
  <si>
    <t>EPBMS200302109230500</t>
  </si>
  <si>
    <t>866156053125160</t>
  </si>
  <si>
    <t>2021-11-01 07:43:36</t>
  </si>
  <si>
    <t>BR6020192109250000399</t>
  </si>
  <si>
    <t>EPBMS200302109230254</t>
  </si>
  <si>
    <t>866156053777275</t>
  </si>
  <si>
    <t>2021-11-01 07:43:52</t>
  </si>
  <si>
    <t>20.516</t>
  </si>
  <si>
    <t>BR6020192109250000400</t>
  </si>
  <si>
    <t>EPBMS200302109230136</t>
  </si>
  <si>
    <t>866156053125491</t>
  </si>
  <si>
    <t>2021-11-01 07:44:04</t>
  </si>
  <si>
    <t>20.842</t>
  </si>
  <si>
    <t>BR6020192109250000401</t>
  </si>
  <si>
    <t>EPBMS200302109230092</t>
  </si>
  <si>
    <t>866156053555002</t>
  </si>
  <si>
    <t>2021-11-01 07:44:24</t>
  </si>
  <si>
    <t>22.246</t>
  </si>
  <si>
    <t>BR6020192109250000402</t>
  </si>
  <si>
    <t>EPBMS200302109230197</t>
  </si>
  <si>
    <t>866156053524529</t>
  </si>
  <si>
    <t>2021-11-01 07:04:16</t>
  </si>
  <si>
    <t>21.409</t>
  </si>
  <si>
    <t>BR6020192109250000403</t>
  </si>
  <si>
    <t>EPBMS200302109230405</t>
  </si>
  <si>
    <t>866156053122258</t>
  </si>
  <si>
    <t>2021-11-01 07:05:55</t>
  </si>
  <si>
    <t>19.854</t>
  </si>
  <si>
    <t>BR6020192109250000404</t>
  </si>
  <si>
    <t>EPBMS200302109230332</t>
  </si>
  <si>
    <t>866156053134360</t>
  </si>
  <si>
    <t>2021-11-01 07:45:02</t>
  </si>
  <si>
    <t>20.310</t>
  </si>
  <si>
    <t>BR6020192109250000405</t>
  </si>
  <si>
    <t>EPBMS200302109230423</t>
  </si>
  <si>
    <t>866156053524925</t>
  </si>
  <si>
    <t>2021-11-01 07:13:17</t>
  </si>
  <si>
    <t>24.048</t>
  </si>
  <si>
    <t>BR6020192109250000406</t>
  </si>
  <si>
    <t>EPBMS200302109230121</t>
  </si>
  <si>
    <t>866156053122936</t>
  </si>
  <si>
    <t>2021-11-01 07:15:30</t>
  </si>
  <si>
    <t>21.431</t>
  </si>
  <si>
    <t>BR6020192109250000407</t>
  </si>
  <si>
    <t>EPBMS200302109230079</t>
  </si>
  <si>
    <t>866156053108851</t>
  </si>
  <si>
    <t>2021-11-01 07:20:47</t>
  </si>
  <si>
    <t>21.578</t>
  </si>
  <si>
    <t>BR6020192109250000408</t>
  </si>
  <si>
    <t>EPBMS200302109230066</t>
  </si>
  <si>
    <t>866156053122100</t>
  </si>
  <si>
    <t>2021-11-01 07:19:54</t>
  </si>
  <si>
    <t>21.299</t>
  </si>
  <si>
    <t>BR6020192109250000409</t>
  </si>
  <si>
    <t>EPBMS200302109230208</t>
  </si>
  <si>
    <t>866156053122738</t>
  </si>
  <si>
    <t>2021-11-01 07:21:57</t>
  </si>
  <si>
    <t>21.335</t>
  </si>
  <si>
    <t>BR6020192109250000410</t>
  </si>
  <si>
    <t>EPBMS200302109230160</t>
  </si>
  <si>
    <t>866156053132745</t>
  </si>
  <si>
    <t>2021-11-01 07:31:50</t>
  </si>
  <si>
    <t>32.166</t>
  </si>
  <si>
    <t>BR6020192109250000411</t>
  </si>
  <si>
    <t>EPBMS200302109230431</t>
  </si>
  <si>
    <t>866156053132760</t>
  </si>
  <si>
    <t>2021-11-01 07:33:30</t>
  </si>
  <si>
    <t>20.821</t>
  </si>
  <si>
    <t>BR6020192109250000412</t>
  </si>
  <si>
    <t>EPBMS200302109230199</t>
  </si>
  <si>
    <t>866156053107119</t>
  </si>
  <si>
    <t>2021-11-01 07:43:50</t>
  </si>
  <si>
    <t>20.964</t>
  </si>
  <si>
    <t>BR6020192109250000413</t>
  </si>
  <si>
    <t>EPBMS200302109230059</t>
  </si>
  <si>
    <t>866156053524750</t>
  </si>
  <si>
    <t>2021-11-01 07:46:55</t>
  </si>
  <si>
    <t>21.057</t>
  </si>
  <si>
    <t>BR6020192109250000414</t>
  </si>
  <si>
    <t>EPBMS200302109230226</t>
  </si>
  <si>
    <t>861193041583544</t>
  </si>
  <si>
    <t>2021-11-01 07:47:07</t>
  </si>
  <si>
    <t>BR6020192109250000415</t>
  </si>
  <si>
    <t>EPBMS200302109230495</t>
  </si>
  <si>
    <t>866156053126440</t>
  </si>
  <si>
    <t>2021-11-01 07:47:21</t>
  </si>
  <si>
    <t>21.709</t>
  </si>
  <si>
    <t>BR6020192109250000416</t>
  </si>
  <si>
    <t>EPBMS200302109230260</t>
  </si>
  <si>
    <t>866156053717628</t>
  </si>
  <si>
    <t>2021-11-01 07:47:36</t>
  </si>
  <si>
    <t>19.529</t>
  </si>
  <si>
    <t>BR6020192109250000417</t>
  </si>
  <si>
    <t>861193041542763</t>
  </si>
  <si>
    <t>2021-11-01 07:47:56</t>
  </si>
  <si>
    <t>21.082</t>
  </si>
  <si>
    <t>BR6020192109250000418</t>
  </si>
  <si>
    <t>EPBMS200302109230287</t>
  </si>
  <si>
    <t>866156053554757</t>
  </si>
  <si>
    <t>2021-11-01 07:48:07</t>
  </si>
  <si>
    <t>BR6020192109250000419</t>
  </si>
  <si>
    <t>EPBMS200302109230227</t>
  </si>
  <si>
    <t>861193041576274</t>
  </si>
  <si>
    <t>2021-11-01 07:09:48</t>
  </si>
  <si>
    <t>BR6020192109250000420</t>
  </si>
  <si>
    <t>EPBMS200302109230047</t>
  </si>
  <si>
    <t>866156053108752</t>
  </si>
  <si>
    <t>2021-11-01 07:12:02</t>
  </si>
  <si>
    <t>21.689</t>
  </si>
  <si>
    <t>No.</t>
  </si>
  <si>
    <t>PACK系列号</t>
  </si>
  <si>
    <t>PCB系列号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</si>
  <si>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</si>
  <si>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</si>
  <si>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</si>
  <si>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</si>
  <si>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</si>
  <si>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</si>
  <si>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</si>
  <si>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</si>
  <si>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</si>
  <si>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</si>
  <si>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</si>
  <si>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</si>
  <si>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</si>
  <si>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</si>
  <si>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</si>
  <si>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</si>
  <si>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</si>
  <si>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</si>
  <si>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</si>
  <si>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</si>
  <si>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1440807864705</t>
  </si>
  <si>
    <t>48.655MB</t>
  </si>
  <si>
    <t>72.062MB</t>
  </si>
  <si>
    <t>1440807864637</t>
  </si>
  <si>
    <t>57.838MB</t>
  </si>
  <si>
    <t>97.093MB</t>
  </si>
  <si>
    <t>1440807864706</t>
  </si>
  <si>
    <t>46.831MB</t>
  </si>
  <si>
    <t>64.113MB</t>
  </si>
  <si>
    <t>1440807864638</t>
  </si>
  <si>
    <t>60.583MB</t>
  </si>
  <si>
    <t>99.091MB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</si>
  <si>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</si>
  <si>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</si>
  <si>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</si>
  <si>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</si>
  <si>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</si>
  <si>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</si>
  <si>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</si>
  <si>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</si>
  <si>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</si>
  <si>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</si>
  <si>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</si>
  <si>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</si>
  <si>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</si>
  <si>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</si>
  <si>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</si>
  <si>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</si>
  <si>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</si>
  <si>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</si>
  <si>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</si>
  <si>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</si>
  <si>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</si>
  <si>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</si>
  <si>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</si>
  <si>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</si>
  <si>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</si>
  <si>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</si>
  <si>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</si>
  <si>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</si>
  <si>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</si>
  <si>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</si>
  <si>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</si>
  <si>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</si>
  <si>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</si>
  <si>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</si>
  <si>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</si>
  <si>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</si>
  <si>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</si>
  <si>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</si>
  <si>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</si>
  <si>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</si>
  <si>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</si>
  <si>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</si>
  <si>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</si>
  <si>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</si>
  <si>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</si>
  <si>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</si>
  <si>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</si>
  <si>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</si>
  <si>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</si>
  <si>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</si>
  <si>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</si>
  <si>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</si>
  <si>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</si>
  <si>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</si>
  <si>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</si>
  <si>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</si>
  <si>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</si>
  <si>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</si>
  <si>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</si>
  <si>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</si>
  <si>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</si>
  <si>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</si>
  <si>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</si>
  <si>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</si>
  <si>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</si>
  <si>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</si>
  <si>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</si>
  <si>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</si>
  <si>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</si>
  <si>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</si>
  <si>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</si>
  <si>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</si>
  <si>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</si>
  <si>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</si>
  <si>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</si>
  <si>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</si>
  <si>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</si>
  <si>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</si>
  <si>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</si>
  <si>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</si>
  <si>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</si>
  <si>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</si>
  <si>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</si>
  <si>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</si>
  <si>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</si>
  <si>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</si>
  <si>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</si>
  <si>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</si>
  <si>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</si>
  <si>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</si>
  <si>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</si>
  <si>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</si>
  <si>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</si>
  <si>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</si>
  <si>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</si>
  <si>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</si>
  <si>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</si>
  <si>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</si>
  <si>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</si>
  <si>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</si>
  <si>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</si>
  <si>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</si>
  <si>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</si>
  <si>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</si>
  <si>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</si>
  <si>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</si>
  <si>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</si>
  <si>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</si>
  <si>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</si>
  <si>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</si>
  <si>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</si>
  <si>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</si>
  <si>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</si>
  <si>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</si>
  <si>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</si>
  <si>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</si>
  <si>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</si>
  <si>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</si>
  <si>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</si>
  <si>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</si>
  <si>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</si>
  <si>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</si>
  <si>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</si>
  <si>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</si>
  <si>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</si>
  <si>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</si>
  <si>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</si>
  <si>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</si>
  <si>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</si>
  <si>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</si>
  <si>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</si>
  <si>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</si>
  <si>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</si>
  <si>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</si>
  <si>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</si>
  <si>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</si>
  <si>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</si>
  <si>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</si>
  <si>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</si>
  <si>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</si>
  <si>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</si>
  <si>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</si>
  <si>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</si>
  <si>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</si>
  <si>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</si>
  <si>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</si>
  <si>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</si>
  <si>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</si>
  <si>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</si>
  <si>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</si>
  <si>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</si>
  <si>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</si>
  <si>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</si>
  <si>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</si>
  <si>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</si>
  <si>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</si>
  <si>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</si>
  <si>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</si>
  <si>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</si>
  <si>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</si>
  <si>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</si>
  <si>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</si>
  <si>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</si>
  <si>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</si>
  <si>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</si>
  <si>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</si>
  <si>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</si>
  <si>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</si>
  <si>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</si>
  <si>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</si>
  <si>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</si>
  <si>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</si>
  <si>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</si>
  <si>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</si>
  <si>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</si>
  <si>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</si>
  <si>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</si>
  <si>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</si>
  <si>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</si>
  <si>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</si>
  <si>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</si>
  <si>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</si>
  <si>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</si>
  <si>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</si>
  <si>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</si>
  <si>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</si>
  <si>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</si>
  <si>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</si>
  <si>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</si>
  <si>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</si>
  <si>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</si>
  <si>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</si>
  <si>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</si>
  <si>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</si>
  <si>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</si>
  <si>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</si>
  <si>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</si>
  <si>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</si>
  <si>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</si>
  <si>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</si>
  <si>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</si>
  <si>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</si>
  <si>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</si>
  <si>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</si>
  <si>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</si>
  <si>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</si>
  <si>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</si>
  <si>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</si>
  <si>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</si>
  <si>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</si>
  <si>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</si>
  <si>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</si>
  <si>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</si>
  <si>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</si>
  <si>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</si>
  <si>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</si>
  <si>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</si>
  <si>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</si>
  <si>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</si>
  <si>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</si>
  <si>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</si>
  <si>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</si>
  <si>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</si>
  <si>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</si>
  <si>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</si>
  <si>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</si>
  <si>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</si>
  <si>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</si>
  <si>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</si>
  <si>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</si>
  <si>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</si>
  <si>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</si>
  <si>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</si>
  <si>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</si>
  <si>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</si>
  <si>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</si>
  <si>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</si>
  <si>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</si>
  <si>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</si>
  <si>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</si>
  <si>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</si>
  <si>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</si>
  <si>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</si>
  <si>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</si>
  <si>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</si>
  <si>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</si>
  <si>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</si>
  <si>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</si>
  <si>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</si>
  <si>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</si>
  <si>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</si>
  <si>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</si>
  <si>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</si>
  <si>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</si>
  <si>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</si>
  <si>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</si>
  <si>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</si>
  <si>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</si>
  <si>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</si>
  <si>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</si>
  <si>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</si>
  <si>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</si>
  <si>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</si>
  <si>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</si>
  <si>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</si>
  <si>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</si>
  <si>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</si>
  <si>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</si>
  <si>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</si>
  <si>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</si>
  <si>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</si>
  <si>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</si>
  <si>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</si>
  <si>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</si>
  <si>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</si>
  <si>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</si>
  <si>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</si>
  <si>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</si>
  <si>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</si>
  <si>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</si>
  <si>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</si>
  <si>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</si>
  <si>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</si>
  <si>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</si>
  <si>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</si>
  <si>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</si>
  <si>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</si>
  <si>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</si>
  <si>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</si>
  <si>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</si>
  <si>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</si>
  <si>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</si>
  <si>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</si>
  <si>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</si>
  <si>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</si>
  <si>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</si>
  <si>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</si>
  <si>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</si>
  <si>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</si>
  <si>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</si>
  <si>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</si>
  <si>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</si>
  <si>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</si>
  <si>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</si>
  <si>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</si>
  <si>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</si>
  <si>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</si>
  <si>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</si>
  <si>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</si>
  <si>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</si>
  <si>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</si>
  <si>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</si>
  <si>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</si>
  <si>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</si>
  <si>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</si>
  <si>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</si>
  <si>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</si>
  <si>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</si>
  <si>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</si>
  <si>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</si>
  <si>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</si>
  <si>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</si>
  <si>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</si>
  <si>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</si>
  <si>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</si>
  <si>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</si>
  <si>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</si>
  <si>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</si>
  <si>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</si>
  <si>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</si>
  <si>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</si>
  <si>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</si>
  <si>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</si>
  <si>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</si>
  <si>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</si>
  <si>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</si>
  <si>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</si>
  <si>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</si>
  <si>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</si>
  <si>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</si>
  <si>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</si>
  <si>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</si>
  <si>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</si>
  <si>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</si>
  <si>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</si>
  <si>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</si>
  <si>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</si>
  <si>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</si>
  <si>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</si>
  <si>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</si>
  <si>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</si>
  <si>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</si>
  <si>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</si>
  <si>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</si>
  <si>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</si>
  <si>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</si>
  <si>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</si>
  <si>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</si>
  <si>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</si>
  <si>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</si>
  <si>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</si>
  <si>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</si>
  <si>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</si>
  <si>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</si>
  <si>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</si>
  <si>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</si>
  <si>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</si>
  <si>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</si>
  <si>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</si>
  <si>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</si>
  <si>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</si>
  <si>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</si>
  <si>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</si>
  <si>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</si>
  <si>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</si>
  <si>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</si>
  <si>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</si>
  <si>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</si>
  <si>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</si>
  <si>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</si>
  <si>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</si>
  <si>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</si>
  <si>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</si>
  <si>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</si>
  <si>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</si>
  <si>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</si>
  <si>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</si>
  <si>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</si>
  <si>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</si>
  <si>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</si>
  <si>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</si>
  <si>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</si>
  <si>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</si>
  <si>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</si>
  <si>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</si>
  <si>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</si>
  <si>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</si>
  <si>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861193041547853</t>
  </si>
  <si>
    <t>861193041585150</t>
  </si>
  <si>
    <t>866156053122027</t>
  </si>
  <si>
    <t>866156053133776</t>
  </si>
  <si>
    <t>866156053524685</t>
  </si>
  <si>
    <t>866156053554740</t>
  </si>
  <si>
    <t>861193041542706</t>
  </si>
  <si>
    <t>861193041542979</t>
  </si>
  <si>
    <t>IMEI与IMSI顺序输错，手动修改过</t>
  </si>
  <si>
    <t>861193041581126</t>
  </si>
  <si>
    <t>861193041581340</t>
  </si>
  <si>
    <t>866156053123215</t>
  </si>
  <si>
    <t>866156053126085</t>
  </si>
  <si>
    <t>866156053134105</t>
  </si>
  <si>
    <t>866156053716760</t>
  </si>
  <si>
    <t>866156053717669</t>
  </si>
  <si>
    <t>866156053123025</t>
  </si>
  <si>
    <t>866156053126523</t>
  </si>
  <si>
    <t>866156053555135</t>
  </si>
  <si>
    <t>866156052969188</t>
  </si>
  <si>
    <t>866156053123223</t>
  </si>
  <si>
    <t>866156053555044</t>
  </si>
  <si>
    <t>866156053108604</t>
  </si>
  <si>
    <t>866156053123041</t>
  </si>
  <si>
    <t>861193041583510</t>
  </si>
  <si>
    <t>866156053108588</t>
  </si>
  <si>
    <t>866156053123330</t>
  </si>
  <si>
    <t>866156053125582</t>
  </si>
  <si>
    <t>866156053717685</t>
  </si>
  <si>
    <t>861193041542748</t>
  </si>
  <si>
    <t>861193041583593</t>
  </si>
  <si>
    <t>866156053105709</t>
  </si>
  <si>
    <t>866156053132448</t>
  </si>
  <si>
    <t>866456053106798</t>
  </si>
  <si>
    <t>866156053132505</t>
  </si>
  <si>
    <t>866156053133925</t>
  </si>
  <si>
    <t>861193041542698</t>
  </si>
  <si>
    <t>861193041542870</t>
  </si>
  <si>
    <t>866156053122019</t>
  </si>
  <si>
    <t>866156053133487</t>
  </si>
  <si>
    <t>866156053524180</t>
  </si>
  <si>
    <t>866156053524206</t>
  </si>
  <si>
    <t>861193041542813</t>
  </si>
  <si>
    <t>861193041543340</t>
  </si>
  <si>
    <t>不清晰</t>
  </si>
  <si>
    <t>861193041547895</t>
  </si>
  <si>
    <t>861193041583023</t>
  </si>
  <si>
    <t>866156053108596</t>
  </si>
  <si>
    <t>866156053122159</t>
  </si>
  <si>
    <t>866156053133743</t>
  </si>
  <si>
    <t>866156053134063</t>
  </si>
  <si>
    <t>866156053554989</t>
  </si>
  <si>
    <t>861193041583072</t>
  </si>
  <si>
    <t>866156053124304</t>
  </si>
  <si>
    <t>旭派动力</t>
  </si>
  <si>
    <t>使用的是旧卡，在第1批里头</t>
  </si>
  <si>
    <t>866156053137876</t>
  </si>
  <si>
    <t>卡槽坏，需更换</t>
  </si>
  <si>
    <t xml:space="preserve">866156053111392 </t>
  </si>
  <si>
    <t xml:space="preserve">866156053103183 </t>
  </si>
  <si>
    <t xml:space="preserve">866156053106921 </t>
  </si>
  <si>
    <t xml:space="preserve">866156053106152 </t>
  </si>
  <si>
    <t xml:space="preserve">866156053102409 </t>
  </si>
  <si>
    <t xml:space="preserve">866156053114313 </t>
  </si>
  <si>
    <t xml:space="preserve">866156053110600 </t>
  </si>
  <si>
    <t xml:space="preserve">866156053112150 </t>
  </si>
  <si>
    <t xml:space="preserve">866156053107929 </t>
  </si>
  <si>
    <t xml:space="preserve">866156053112002 </t>
  </si>
  <si>
    <t xml:space="preserve">866156053111996 </t>
  </si>
  <si>
    <t xml:space="preserve">866156053116276 </t>
  </si>
  <si>
    <t xml:space="preserve">866156053131804 </t>
  </si>
  <si>
    <t xml:space="preserve">866156053131960 </t>
  </si>
  <si>
    <t xml:space="preserve">866156053103019 </t>
  </si>
  <si>
    <t xml:space="preserve">866156053103621 </t>
  </si>
  <si>
    <t xml:space="preserve">866156053131911 </t>
  </si>
  <si>
    <t xml:space="preserve">866156053102953 </t>
  </si>
  <si>
    <t xml:space="preserve">866156053111947 </t>
  </si>
  <si>
    <t xml:space="preserve">866156053111707 </t>
  </si>
  <si>
    <t xml:space="preserve">866156053102532 </t>
  </si>
  <si>
    <t xml:space="preserve">866156053103639 </t>
  </si>
  <si>
    <t xml:space="preserve">866156053111806 </t>
  </si>
  <si>
    <t xml:space="preserve">866156053112606 </t>
  </si>
  <si>
    <t xml:space="preserve">866156053120807 </t>
  </si>
  <si>
    <t xml:space="preserve">866156053121763 </t>
  </si>
  <si>
    <t xml:space="preserve">866156053124890 </t>
  </si>
  <si>
    <t xml:space="preserve">866156053112135 </t>
  </si>
  <si>
    <t xml:space="preserve">866156053111517 </t>
  </si>
  <si>
    <t xml:space="preserve">866156053111699 </t>
  </si>
  <si>
    <t xml:space="preserve">866156053111962 </t>
  </si>
  <si>
    <t xml:space="preserve">866156053106699 </t>
  </si>
  <si>
    <t xml:space="preserve">866156053120625 </t>
  </si>
  <si>
    <t xml:space="preserve">866156053111541 </t>
  </si>
  <si>
    <t xml:space="preserve">866156053124494 </t>
  </si>
  <si>
    <t xml:space="preserve">866156053116581 </t>
  </si>
  <si>
    <t xml:space="preserve">866156053112515 </t>
  </si>
  <si>
    <t xml:space="preserve">866156053111830 </t>
  </si>
  <si>
    <t xml:space="preserve">866156053126655 </t>
  </si>
  <si>
    <t xml:space="preserve">866156053102847 </t>
  </si>
  <si>
    <t xml:space="preserve">866156053110774 </t>
  </si>
  <si>
    <t xml:space="preserve">866156053106681 </t>
  </si>
  <si>
    <t xml:space="preserve">866156053112127 </t>
  </si>
  <si>
    <t xml:space="preserve">866156053116532 </t>
  </si>
  <si>
    <t xml:space="preserve">866156053120666 </t>
  </si>
  <si>
    <t xml:space="preserve">866156053126879 </t>
  </si>
  <si>
    <t xml:space="preserve">866156053066752 </t>
  </si>
  <si>
    <t xml:space="preserve">866156053112408 </t>
  </si>
  <si>
    <t xml:space="preserve">866156053116565 </t>
  </si>
  <si>
    <t xml:space="preserve">866156053093095 </t>
  </si>
  <si>
    <t xml:space="preserve">866156053115815 </t>
  </si>
  <si>
    <t xml:space="preserve">866156053107705 </t>
  </si>
  <si>
    <t xml:space="preserve">866156053103217 </t>
  </si>
  <si>
    <t xml:space="preserve">866156053106319 </t>
  </si>
  <si>
    <t xml:space="preserve">866156053105857 </t>
  </si>
  <si>
    <t xml:space="preserve">866156053112283 </t>
  </si>
  <si>
    <t xml:space="preserve">866156053131945 </t>
  </si>
  <si>
    <t xml:space="preserve">866156053112416 </t>
  </si>
  <si>
    <t xml:space="preserve">866156053102540 </t>
  </si>
  <si>
    <t xml:space="preserve">866156053111921 </t>
  </si>
  <si>
    <t xml:space="preserve">866156053106335 </t>
  </si>
  <si>
    <t xml:space="preserve">866156053114339 </t>
  </si>
  <si>
    <t xml:space="preserve">866156053111798 </t>
  </si>
  <si>
    <t xml:space="preserve">866156053109701 </t>
  </si>
  <si>
    <t xml:space="preserve">866156053107796 </t>
  </si>
  <si>
    <t xml:space="preserve">866156053107861 </t>
  </si>
  <si>
    <t xml:space="preserve">866156053106665 </t>
  </si>
  <si>
    <t xml:space="preserve">866156053106186 </t>
  </si>
  <si>
    <t xml:space="preserve">866156053107663 </t>
  </si>
  <si>
    <t xml:space="preserve">866156053112218 </t>
  </si>
  <si>
    <t xml:space="preserve">866156053111913 </t>
  </si>
  <si>
    <t xml:space="preserve">866156053107788 </t>
  </si>
  <si>
    <t xml:space="preserve">866156053119833 </t>
  </si>
  <si>
    <t xml:space="preserve">866156053109420 </t>
  </si>
  <si>
    <t xml:space="preserve">866156053122647 </t>
  </si>
  <si>
    <t xml:space="preserve">866156053108026 </t>
  </si>
  <si>
    <t xml:space="preserve">866156053113976 </t>
  </si>
  <si>
    <t xml:space="preserve">866156053126812 </t>
  </si>
  <si>
    <t xml:space="preserve">866156053112267 </t>
  </si>
  <si>
    <t xml:space="preserve">866156053106137 </t>
  </si>
  <si>
    <t xml:space="preserve">866156053102581 </t>
  </si>
  <si>
    <t xml:space="preserve">866156053103209 </t>
  </si>
  <si>
    <t xml:space="preserve">866156053124908 </t>
  </si>
  <si>
    <t xml:space="preserve">866156053103498 </t>
  </si>
  <si>
    <t xml:space="preserve">866156053092386 </t>
  </si>
  <si>
    <t xml:space="preserve">866156053106327 </t>
  </si>
  <si>
    <t xml:space="preserve">866156053106012 </t>
  </si>
  <si>
    <t xml:space="preserve">866156053107671 </t>
  </si>
  <si>
    <t xml:space="preserve">866156053116540 </t>
  </si>
  <si>
    <t xml:space="preserve">866156053073782 </t>
  </si>
  <si>
    <t xml:space="preserve">866156053113950 </t>
  </si>
  <si>
    <t xml:space="preserve">866156053114537 </t>
  </si>
  <si>
    <t xml:space="preserve">866156053110832 </t>
  </si>
  <si>
    <t xml:space="preserve">866156053101674 </t>
  </si>
  <si>
    <t xml:space="preserve">866156053111384 </t>
  </si>
  <si>
    <t xml:space="preserve">866156053116433 </t>
  </si>
  <si>
    <t xml:space="preserve">866156053126721 </t>
  </si>
  <si>
    <t xml:space="preserve">866156053124635 </t>
  </si>
  <si>
    <t xml:space="preserve">866156053105931 </t>
  </si>
  <si>
    <t xml:space="preserve">866156053098938 </t>
  </si>
  <si>
    <t xml:space="preserve">866156053109529 </t>
  </si>
  <si>
    <t xml:space="preserve">866156053066190 </t>
  </si>
  <si>
    <t xml:space="preserve">866156053109560 </t>
  </si>
  <si>
    <t xml:space="preserve">866156053132075 </t>
  </si>
  <si>
    <t xml:space="preserve">866156053102979 </t>
  </si>
  <si>
    <t xml:space="preserve">866156053066802 </t>
  </si>
  <si>
    <t xml:space="preserve">866156053122506 </t>
  </si>
  <si>
    <t xml:space="preserve">866156053109388 </t>
  </si>
  <si>
    <t xml:space="preserve">866156053106301 </t>
  </si>
  <si>
    <t xml:space="preserve">866156053116417 </t>
  </si>
  <si>
    <t xml:space="preserve">866156053109412 </t>
  </si>
  <si>
    <t xml:space="preserve">866156053109644 </t>
  </si>
  <si>
    <t xml:space="preserve">866156053103340 </t>
  </si>
  <si>
    <t xml:space="preserve">866156053124882 </t>
  </si>
  <si>
    <t xml:space="preserve">866156053107127 </t>
  </si>
  <si>
    <t xml:space="preserve">866156053114693 </t>
  </si>
  <si>
    <t xml:space="preserve">866156053109651 </t>
  </si>
  <si>
    <t xml:space="preserve">866156053131671 </t>
  </si>
  <si>
    <t xml:space="preserve">866156053112507 </t>
  </si>
  <si>
    <t xml:space="preserve">866156053102557 </t>
  </si>
  <si>
    <t xml:space="preserve">866156053106707 </t>
  </si>
  <si>
    <t xml:space="preserve">866156053102714 </t>
  </si>
  <si>
    <t xml:space="preserve">866156053132117 </t>
  </si>
  <si>
    <t xml:space="preserve">866156053114172 </t>
  </si>
  <si>
    <t xml:space="preserve">866156053120955 </t>
  </si>
  <si>
    <t xml:space="preserve">866156053120773 </t>
  </si>
  <si>
    <t xml:space="preserve">866156053132091 </t>
  </si>
  <si>
    <t xml:space="preserve">866156053116391 </t>
  </si>
  <si>
    <t xml:space="preserve">866156053103175 </t>
  </si>
  <si>
    <t xml:space="preserve">866156053103480 </t>
  </si>
  <si>
    <t xml:space="preserve">866156053121078 </t>
  </si>
  <si>
    <t xml:space="preserve">866156053114396 </t>
  </si>
  <si>
    <t xml:space="preserve">866156053105618 </t>
  </si>
  <si>
    <t xml:space="preserve">866156053107903 </t>
  </si>
  <si>
    <t xml:space="preserve">866156053106442 </t>
  </si>
  <si>
    <t xml:space="preserve">866156053120815 </t>
  </si>
  <si>
    <t xml:space="preserve">866156053131788 </t>
  </si>
  <si>
    <t xml:space="preserve">866156053131929 </t>
  </si>
  <si>
    <t xml:space="preserve">866156053120922 </t>
  </si>
  <si>
    <t xml:space="preserve">866156053102565 </t>
  </si>
  <si>
    <t xml:space="preserve">866156053112424 </t>
  </si>
  <si>
    <t xml:space="preserve">866156053114719 </t>
  </si>
  <si>
    <t xml:space="preserve">866156053116680 </t>
  </si>
  <si>
    <t xml:space="preserve">866156053104215 </t>
  </si>
  <si>
    <t xml:space="preserve">866156053110758 </t>
  </si>
  <si>
    <t xml:space="preserve">866156053098797 </t>
  </si>
  <si>
    <t xml:space="preserve">866156053124643 </t>
  </si>
  <si>
    <t xml:space="preserve">866156053124726 </t>
  </si>
  <si>
    <t xml:space="preserve">866156053106178 </t>
  </si>
  <si>
    <t xml:space="preserve">866156053114677 </t>
  </si>
  <si>
    <t xml:space="preserve">866156053109669 </t>
  </si>
  <si>
    <t xml:space="preserve">866156053120823 </t>
  </si>
  <si>
    <t xml:space="preserve">866156053099035 </t>
  </si>
  <si>
    <t xml:space="preserve">866156053104488 </t>
  </si>
  <si>
    <t xml:space="preserve">866156053108083 </t>
  </si>
  <si>
    <t xml:space="preserve">866156053116730 </t>
  </si>
  <si>
    <t xml:space="preserve">866156053066679 </t>
  </si>
  <si>
    <t xml:space="preserve">866156053109719 </t>
  </si>
  <si>
    <t xml:space="preserve">866156053114248 </t>
  </si>
  <si>
    <t xml:space="preserve">866156053099027 </t>
  </si>
  <si>
    <t xml:space="preserve">866156053103043 </t>
  </si>
  <si>
    <t xml:space="preserve">866156053106459 </t>
  </si>
  <si>
    <t xml:space="preserve">866156053109974 </t>
  </si>
  <si>
    <t xml:space="preserve">866156053102862 </t>
  </si>
  <si>
    <t xml:space="preserve">866156053109289 </t>
  </si>
  <si>
    <t xml:space="preserve">866156053111038 </t>
  </si>
  <si>
    <t xml:space="preserve">866156053114982 </t>
  </si>
  <si>
    <t xml:space="preserve">866156053112820 </t>
  </si>
  <si>
    <t xml:space="preserve">866156053114586 </t>
  </si>
  <si>
    <t xml:space="preserve">866156053106848 </t>
  </si>
  <si>
    <t xml:space="preserve">866156053114842 </t>
  </si>
  <si>
    <t xml:space="preserve">866156053111822 </t>
  </si>
  <si>
    <t xml:space="preserve">866156053114297 </t>
  </si>
  <si>
    <t xml:space="preserve">866156053114180 </t>
  </si>
  <si>
    <t xml:space="preserve">866156053124775 </t>
  </si>
  <si>
    <t xml:space="preserve">866156053112572 </t>
  </si>
  <si>
    <t xml:space="preserve">866156053093020 </t>
  </si>
  <si>
    <t xml:space="preserve">866156053114578 </t>
  </si>
  <si>
    <t xml:space="preserve">866156053114404 </t>
  </si>
  <si>
    <t xml:space="preserve">866156053109552 </t>
  </si>
  <si>
    <t xml:space="preserve">866156053111772 </t>
  </si>
  <si>
    <t xml:space="preserve">866156053112382 </t>
  </si>
  <si>
    <t xml:space="preserve">866156053132109 </t>
  </si>
  <si>
    <t xml:space="preserve">866156053124718 </t>
  </si>
  <si>
    <t xml:space="preserve">866156053107879 </t>
  </si>
  <si>
    <t xml:space="preserve">866156053114388 </t>
  </si>
  <si>
    <t xml:space="preserve">866156053093343 </t>
  </si>
  <si>
    <t xml:space="preserve">866156053111376 </t>
  </si>
  <si>
    <t xml:space="preserve">866156053112242 </t>
  </si>
  <si>
    <t xml:space="preserve">866156053105493 </t>
  </si>
  <si>
    <t xml:space="preserve">866156053103399 </t>
  </si>
  <si>
    <t xml:space="preserve">866156053111558 </t>
  </si>
  <si>
    <t xml:space="preserve">866156053125061 </t>
  </si>
  <si>
    <t xml:space="preserve">866156053103654 </t>
  </si>
  <si>
    <t xml:space="preserve">866156053122142 </t>
  </si>
  <si>
    <t xml:space="preserve">866156053104116 </t>
  </si>
  <si>
    <t xml:space="preserve">866156053122829 </t>
  </si>
  <si>
    <t xml:space="preserve">866156053111525 </t>
  </si>
  <si>
    <t xml:space="preserve">866156053114701 </t>
  </si>
  <si>
    <t xml:space="preserve">866156053065283 </t>
  </si>
  <si>
    <t>866156053126531</t>
  </si>
  <si>
    <t>866156053120963</t>
  </si>
  <si>
    <t>866156053107689</t>
  </si>
  <si>
    <t>866156053103688</t>
  </si>
  <si>
    <t>866156053103647</t>
  </si>
  <si>
    <t>866156053103514</t>
  </si>
  <si>
    <t>提供数据异常，待确认IMSI</t>
  </si>
  <si>
    <t>866156053114321</t>
  </si>
  <si>
    <t>866156053104330</t>
  </si>
  <si>
    <t>866156053131812</t>
  </si>
  <si>
    <t>866156053114818</t>
  </si>
  <si>
    <t>866156053110592</t>
  </si>
  <si>
    <t>866156053114230</t>
  </si>
  <si>
    <t>866156053107747</t>
  </si>
  <si>
    <t>866156053109677</t>
  </si>
  <si>
    <t>866156053109271</t>
  </si>
  <si>
    <t>866156053107937</t>
  </si>
  <si>
    <t>866156053124650</t>
  </si>
  <si>
    <t>866156053105915</t>
  </si>
  <si>
    <t>866156053114370</t>
  </si>
  <si>
    <t>866156053105667</t>
  </si>
  <si>
    <t>866156053103407</t>
  </si>
  <si>
    <t>866156053108018</t>
  </si>
  <si>
    <t>866156053114206</t>
  </si>
  <si>
    <t>866156053102839</t>
  </si>
  <si>
    <t>866156053121094</t>
  </si>
  <si>
    <t>866156053131978</t>
  </si>
  <si>
    <t>866156053108067</t>
  </si>
  <si>
    <t>866156053103357</t>
  </si>
  <si>
    <t>866156053114727</t>
  </si>
  <si>
    <t>866156053110204</t>
  </si>
  <si>
    <t>866156053102672</t>
  </si>
  <si>
    <t>866156053111889</t>
  </si>
  <si>
    <t>866156053103050</t>
  </si>
  <si>
    <t>866156053125012</t>
  </si>
  <si>
    <t>866156053125020</t>
  </si>
  <si>
    <t>866156053111400</t>
  </si>
  <si>
    <t>866156053108950</t>
  </si>
  <si>
    <t>866156053124841</t>
  </si>
  <si>
    <t>866156053114743</t>
  </si>
  <si>
    <t>866156053111988</t>
  </si>
  <si>
    <t>866156053111673</t>
  </si>
  <si>
    <t>866156053111939</t>
  </si>
  <si>
    <t>866156053112390</t>
  </si>
  <si>
    <t>866156053111764</t>
  </si>
  <si>
    <t>866156053120914</t>
  </si>
  <si>
    <t>866156053110766</t>
  </si>
  <si>
    <t>866156053106426</t>
  </si>
  <si>
    <t>866156053105808</t>
  </si>
  <si>
    <t>866156053112275</t>
  </si>
  <si>
    <t>866156053131655</t>
  </si>
  <si>
    <t>866156053114446</t>
  </si>
  <si>
    <t>866156053111640</t>
  </si>
  <si>
    <t>866156053103696</t>
  </si>
  <si>
    <t>866156053114198</t>
  </si>
  <si>
    <t>866156053110576</t>
  </si>
  <si>
    <t>866156053110097</t>
  </si>
  <si>
    <t>866156053107887</t>
  </si>
  <si>
    <t>866156053120641</t>
  </si>
  <si>
    <t>866156053114958</t>
  </si>
  <si>
    <t>866156053106293</t>
  </si>
  <si>
    <t>866156053103779</t>
  </si>
  <si>
    <t>866156053103365</t>
  </si>
  <si>
    <t>866156053066786</t>
  </si>
  <si>
    <t>866156053132125</t>
  </si>
  <si>
    <t>866156053109537</t>
  </si>
  <si>
    <t>866156053098839</t>
  </si>
  <si>
    <t>866156053106160</t>
  </si>
  <si>
    <t>866156053104165</t>
  </si>
  <si>
    <t>866156053132067</t>
  </si>
  <si>
    <t>866156053120757</t>
  </si>
  <si>
    <t>866156053109370</t>
  </si>
  <si>
    <t>866156053103522</t>
  </si>
  <si>
    <t>866156053120799</t>
  </si>
  <si>
    <t>866156053103332</t>
  </si>
  <si>
    <t>866156053112523</t>
  </si>
  <si>
    <t>866156053111657</t>
  </si>
  <si>
    <t>866156053107911</t>
  </si>
  <si>
    <t>866156053112028</t>
  </si>
  <si>
    <t>866156053116607</t>
  </si>
  <si>
    <t>866156053107069</t>
  </si>
  <si>
    <t>866156053131663</t>
  </si>
  <si>
    <t>866156053104090</t>
  </si>
  <si>
    <t>866156053066158</t>
  </si>
  <si>
    <t>866156053112705</t>
  </si>
  <si>
    <t>866156053109297</t>
  </si>
  <si>
    <t>866156053124734</t>
  </si>
  <si>
    <t>866156053114529</t>
  </si>
  <si>
    <t>866156053114966</t>
  </si>
  <si>
    <t>866156053124767</t>
  </si>
  <si>
    <t>866156053114412</t>
  </si>
  <si>
    <t>866156053111509</t>
  </si>
  <si>
    <t>866156053105782</t>
  </si>
  <si>
    <t>866156053093053</t>
  </si>
  <si>
    <t>866156053112101</t>
  </si>
  <si>
    <t>866156053111566</t>
  </si>
  <si>
    <t>866156053131796</t>
  </si>
  <si>
    <t>866156053092873</t>
  </si>
  <si>
    <t>866156053134733</t>
  </si>
  <si>
    <t>866156053108927</t>
  </si>
  <si>
    <t>866156053114735</t>
  </si>
  <si>
    <t>866156053112366</t>
  </si>
  <si>
    <t>866156053103191</t>
  </si>
  <si>
    <t>866156053116714</t>
  </si>
  <si>
    <t>866156053066612</t>
  </si>
  <si>
    <t>866156053122183</t>
  </si>
  <si>
    <t>866156053114552</t>
  </si>
  <si>
    <t>866156053102680</t>
  </si>
  <si>
    <t>866156053112168</t>
  </si>
  <si>
    <t>866156053119767</t>
  </si>
  <si>
    <t>866156053124585</t>
  </si>
  <si>
    <t>866156053124742</t>
  </si>
  <si>
    <t>866156053112259</t>
  </si>
  <si>
    <t>866156053107754</t>
  </si>
  <si>
    <t>866156053114875</t>
  </si>
  <si>
    <t>866156053116409</t>
  </si>
  <si>
    <t>866156053106129</t>
  </si>
  <si>
    <t>866156053120633</t>
  </si>
  <si>
    <t>866156053111368</t>
  </si>
  <si>
    <t>866156053111871</t>
  </si>
  <si>
    <t>866156053126747</t>
  </si>
  <si>
    <t>866156053114834</t>
  </si>
  <si>
    <t>866156053116441</t>
  </si>
  <si>
    <t>866156053114305</t>
  </si>
  <si>
    <t>866156053114594</t>
  </si>
  <si>
    <t>866156053109545</t>
  </si>
  <si>
    <t>866156053124858</t>
  </si>
  <si>
    <t>866156053121086</t>
  </si>
  <si>
    <t>866156053109503</t>
  </si>
  <si>
    <t>866156053112531</t>
  </si>
  <si>
    <t>866156053126895</t>
  </si>
  <si>
    <t>866156053114883</t>
  </si>
  <si>
    <t>866156053103787</t>
  </si>
  <si>
    <t>866156053124486</t>
  </si>
  <si>
    <t>866156053111780</t>
  </si>
  <si>
    <t>866156053093236</t>
  </si>
  <si>
    <t>866156053124478</t>
  </si>
  <si>
    <t>866156053119643</t>
  </si>
  <si>
    <t>866156053103530</t>
  </si>
  <si>
    <t>866156053106673</t>
  </si>
  <si>
    <t>866156053110923</t>
  </si>
  <si>
    <t>866156053121052</t>
  </si>
  <si>
    <t>866156053114867</t>
  </si>
  <si>
    <t>866156053106830</t>
  </si>
  <si>
    <t>866156053111665</t>
  </si>
  <si>
    <t>866156053120658</t>
  </si>
  <si>
    <t>866156053107515</t>
  </si>
  <si>
    <t>866156053092907</t>
  </si>
  <si>
    <t>866156053098896</t>
  </si>
  <si>
    <t>866156053106277</t>
  </si>
  <si>
    <t>866156053107358</t>
  </si>
  <si>
    <t>866156053066794</t>
  </si>
  <si>
    <t>866156053121060</t>
  </si>
  <si>
    <t>866156053111905</t>
  </si>
  <si>
    <t>866156053106194</t>
  </si>
  <si>
    <t>866156053125038</t>
  </si>
  <si>
    <t>866156053105626</t>
  </si>
  <si>
    <t>866156053107770</t>
  </si>
  <si>
    <t>866156053111897</t>
  </si>
  <si>
    <t>866156053116573</t>
  </si>
  <si>
    <t>866156053116557</t>
  </si>
  <si>
    <t>866156053107390</t>
  </si>
  <si>
    <t>866156053126804</t>
  </si>
  <si>
    <t>866156053103381</t>
  </si>
  <si>
    <t>866156053111681</t>
  </si>
  <si>
    <t>866156053111715</t>
  </si>
  <si>
    <t>866156053126754</t>
  </si>
  <si>
    <t>866156053112432</t>
  </si>
  <si>
    <t>866156053131937</t>
  </si>
  <si>
    <t>866156053112226</t>
  </si>
  <si>
    <t>866156053107713</t>
  </si>
  <si>
    <t>866156053114354</t>
  </si>
  <si>
    <t>866156053112952</t>
  </si>
  <si>
    <t>866156053107804</t>
  </si>
  <si>
    <t>866156053107762</t>
  </si>
  <si>
    <t>866156053112119</t>
  </si>
  <si>
    <t>866156053106004</t>
  </si>
  <si>
    <t>866156053114438</t>
  </si>
  <si>
    <t>866156053112234</t>
  </si>
  <si>
    <t>866156053114859</t>
  </si>
  <si>
    <t>866156053122514</t>
  </si>
  <si>
    <t>866156053111954</t>
  </si>
  <si>
    <t>866156053114685</t>
  </si>
  <si>
    <t>866156053107697</t>
  </si>
  <si>
    <t>866156053109578</t>
  </si>
  <si>
    <t>866156053105675</t>
  </si>
  <si>
    <t>866156053066117</t>
  </si>
  <si>
    <t>866156053109354</t>
  </si>
  <si>
    <t>866156053066539</t>
  </si>
  <si>
    <t>863293051692587</t>
  </si>
  <si>
    <t>866156053103548</t>
  </si>
  <si>
    <t>866156053119965</t>
  </si>
  <si>
    <t>866156053111814</t>
  </si>
  <si>
    <t>866156053124916</t>
  </si>
  <si>
    <t>866156053110808</t>
  </si>
  <si>
    <t>866156053120930</t>
  </si>
  <si>
    <t>866156053120617</t>
  </si>
  <si>
    <t>866156053102524</t>
  </si>
  <si>
    <t>866156053111970</t>
  </si>
  <si>
    <t>866156053124593</t>
  </si>
  <si>
    <t>866156053114347</t>
  </si>
  <si>
    <t>1101：保护板烧坏，已更换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</si>
</sst>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/mm/dd;@"/>
    <numFmt numFmtId="178" formatCode="0.00_);[Red]\(0.00\)"/>
  </numFmts>
  <fonts count="12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6"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2" fontId="5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7" borderId="1" xfId="0" applyNumberFormat="1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5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49" fontId="7" fillId="2" borderId="0" xfId="0" applyNumberFormat="1" applyFont="1" applyFill="1" applyAlignment="1">
      <alignment horizontal="center" vertical="center" wrapText="1"/>
    </xf>
    <xf numFmtId="49" fontId="7" fillId="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14" fontId="7" fillId="2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9" fillId="3" borderId="0" xfId="0" applyFont="1" applyFill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49" fontId="11" fillId="7" borderId="0" xfId="0" applyNumberFormat="1" applyFont="1" applyFill="1" applyAlignment="1">
      <alignment vertical="center"/>
    </xf>
    <xf numFmtId="49" fontId="11" fillId="7" borderId="0" xfId="0" applyNumberFormat="1" applyFont="1" applyFill="1" applyAlignment="1">
      <alignment horizontal="center" vertical="center"/>
    </xf>
    <xf numFmtId="0" fontId="1" fillId="0" borderId="0" xfId="9" applyFont="1"/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</cellXfs>
  <cellStyles count="10">
    <cellStyle name="常规" xfId="0" builtinId="0"/>
    <cellStyle name="常规 10" xfId="9" xr:uid="{00000000-0005-0000-0000-000009000000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2"/>
  <sheetViews>
    <sheetView workbookViewId="0">
      <selection activeCell="C4" sqref="C4"/>
    </sheetView>
  </sheetViews>
  <sheetFormatPr defaultRowHeight="13.8" x14ac:dyDescent="0.25"/>
  <cols>
    <col min="1" max="1" width="8.88671875" style="68" customWidth="1"/>
    <col min="2" max="2" width="22.88671875" style="68" bestFit="1" customWidth="1"/>
    <col min="3" max="3" width="17.21875" style="68" bestFit="1" customWidth="1"/>
    <col min="4" max="7" width="8.88671875" style="68" customWidth="1"/>
    <col min="8" max="16384" width="8.88671875" style="68"/>
  </cols>
  <sheetData>
    <row r="1" spans="1:16" x14ac:dyDescent="0.2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</row>
    <row r="2" spans="1:16" x14ac:dyDescent="0.25">
      <c r="A2" s="68" t="s">
        <v>16</v>
      </c>
      <c r="B2" s="68" t="s">
        <v>17</v>
      </c>
      <c r="C2" s="68" t="s">
        <v>18</v>
      </c>
      <c r="D2" s="68" t="s">
        <v>19</v>
      </c>
      <c r="E2" s="68" t="s">
        <v>20</v>
      </c>
      <c r="F2" s="68" t="s">
        <v>21</v>
      </c>
      <c r="G2" s="68" t="s">
        <v>21</v>
      </c>
      <c r="H2" s="68" t="s">
        <v>22</v>
      </c>
      <c r="I2" s="68" t="s">
        <v>23</v>
      </c>
      <c r="J2" s="68" t="s">
        <v>24</v>
      </c>
      <c r="K2" s="68" t="s">
        <v>25</v>
      </c>
      <c r="L2" s="68" t="s">
        <v>26</v>
      </c>
      <c r="M2" s="68" t="s">
        <v>27</v>
      </c>
      <c r="N2" s="68" t="s">
        <v>27</v>
      </c>
      <c r="O2" s="68" t="s">
        <v>28</v>
      </c>
      <c r="P2" s="68" t="s">
        <v>29</v>
      </c>
    </row>
    <row r="3" spans="1:16" x14ac:dyDescent="0.25">
      <c r="A3" s="68" t="s">
        <v>30</v>
      </c>
      <c r="B3" s="68" t="s">
        <v>31</v>
      </c>
      <c r="C3" s="68" t="s">
        <v>32</v>
      </c>
      <c r="D3" s="68" t="s">
        <v>33</v>
      </c>
      <c r="E3" s="68" t="s">
        <v>34</v>
      </c>
      <c r="F3" s="68" t="s">
        <v>21</v>
      </c>
      <c r="G3" s="68" t="s">
        <v>21</v>
      </c>
      <c r="H3" s="68" t="s">
        <v>22</v>
      </c>
      <c r="I3" s="68" t="s">
        <v>23</v>
      </c>
      <c r="J3" s="68" t="s">
        <v>24</v>
      </c>
      <c r="K3" s="68" t="s">
        <v>25</v>
      </c>
      <c r="L3" s="68" t="s">
        <v>26</v>
      </c>
      <c r="M3" s="68" t="s">
        <v>27</v>
      </c>
      <c r="N3" s="68" t="s">
        <v>27</v>
      </c>
      <c r="O3" s="68" t="s">
        <v>28</v>
      </c>
      <c r="P3" s="68" t="s">
        <v>29</v>
      </c>
    </row>
    <row r="4" spans="1:16" x14ac:dyDescent="0.25">
      <c r="A4" s="68" t="s">
        <v>35</v>
      </c>
      <c r="B4" s="68" t="s">
        <v>36</v>
      </c>
      <c r="C4" s="68" t="s">
        <v>37</v>
      </c>
      <c r="D4" s="68" t="s">
        <v>38</v>
      </c>
      <c r="E4" s="68" t="s">
        <v>39</v>
      </c>
      <c r="F4" s="68" t="s">
        <v>21</v>
      </c>
      <c r="G4" s="68" t="s">
        <v>21</v>
      </c>
      <c r="H4" s="68" t="s">
        <v>22</v>
      </c>
      <c r="I4" s="68" t="s">
        <v>23</v>
      </c>
      <c r="J4" s="68" t="s">
        <v>24</v>
      </c>
      <c r="K4" s="68" t="s">
        <v>25</v>
      </c>
      <c r="L4" s="68" t="s">
        <v>26</v>
      </c>
      <c r="M4" s="68" t="s">
        <v>27</v>
      </c>
      <c r="N4" s="68" t="s">
        <v>27</v>
      </c>
      <c r="O4" s="68" t="s">
        <v>28</v>
      </c>
      <c r="P4" s="68" t="s">
        <v>29</v>
      </c>
    </row>
    <row r="5" spans="1:16" x14ac:dyDescent="0.25">
      <c r="A5" s="68" t="s">
        <v>40</v>
      </c>
      <c r="B5" s="68" t="s">
        <v>41</v>
      </c>
      <c r="C5" s="68" t="s">
        <v>42</v>
      </c>
      <c r="D5" s="68" t="s">
        <v>43</v>
      </c>
      <c r="E5" s="68" t="s">
        <v>44</v>
      </c>
      <c r="F5" s="68" t="s">
        <v>21</v>
      </c>
      <c r="G5" s="68" t="s">
        <v>21</v>
      </c>
      <c r="H5" s="68" t="s">
        <v>22</v>
      </c>
      <c r="I5" s="68" t="s">
        <v>23</v>
      </c>
      <c r="J5" s="68" t="s">
        <v>24</v>
      </c>
      <c r="K5" s="68" t="s">
        <v>25</v>
      </c>
      <c r="L5" s="68" t="s">
        <v>26</v>
      </c>
      <c r="M5" s="68" t="s">
        <v>27</v>
      </c>
      <c r="N5" s="68" t="s">
        <v>27</v>
      </c>
      <c r="O5" s="68" t="s">
        <v>28</v>
      </c>
      <c r="P5" s="68" t="s">
        <v>29</v>
      </c>
    </row>
    <row r="6" spans="1:16" x14ac:dyDescent="0.25">
      <c r="A6" s="68" t="s">
        <v>45</v>
      </c>
      <c r="B6" s="68" t="s">
        <v>46</v>
      </c>
      <c r="C6" s="68" t="s">
        <v>47</v>
      </c>
      <c r="D6" s="68" t="s">
        <v>48</v>
      </c>
      <c r="E6" s="68" t="s">
        <v>49</v>
      </c>
      <c r="F6" s="68" t="s">
        <v>21</v>
      </c>
      <c r="G6" s="68" t="s">
        <v>21</v>
      </c>
      <c r="H6" s="68" t="s">
        <v>22</v>
      </c>
      <c r="I6" s="68" t="s">
        <v>23</v>
      </c>
      <c r="J6" s="68" t="s">
        <v>24</v>
      </c>
      <c r="K6" s="68" t="s">
        <v>25</v>
      </c>
      <c r="L6" s="68" t="s">
        <v>26</v>
      </c>
      <c r="M6" s="68" t="s">
        <v>27</v>
      </c>
      <c r="N6" s="68" t="s">
        <v>27</v>
      </c>
      <c r="O6" s="68" t="s">
        <v>28</v>
      </c>
      <c r="P6" s="68" t="s">
        <v>29</v>
      </c>
    </row>
    <row r="7" spans="1:16" x14ac:dyDescent="0.25">
      <c r="A7" s="68" t="s">
        <v>50</v>
      </c>
      <c r="B7" s="68" t="s">
        <v>51</v>
      </c>
      <c r="C7" s="68" t="s">
        <v>52</v>
      </c>
      <c r="D7" s="68" t="s">
        <v>53</v>
      </c>
      <c r="E7" s="68" t="s">
        <v>54</v>
      </c>
      <c r="F7" s="68" t="s">
        <v>21</v>
      </c>
      <c r="G7" s="68" t="s">
        <v>21</v>
      </c>
      <c r="H7" s="68" t="s">
        <v>22</v>
      </c>
      <c r="I7" s="68" t="s">
        <v>23</v>
      </c>
      <c r="J7" s="68" t="s">
        <v>24</v>
      </c>
      <c r="K7" s="68" t="s">
        <v>25</v>
      </c>
      <c r="L7" s="68" t="s">
        <v>26</v>
      </c>
      <c r="M7" s="68" t="s">
        <v>27</v>
      </c>
      <c r="N7" s="68" t="s">
        <v>27</v>
      </c>
      <c r="O7" s="68" t="s">
        <v>28</v>
      </c>
      <c r="P7" s="68" t="s">
        <v>29</v>
      </c>
    </row>
    <row r="8" spans="1:16" x14ac:dyDescent="0.25">
      <c r="A8" s="68" t="s">
        <v>55</v>
      </c>
      <c r="B8" s="68" t="s">
        <v>56</v>
      </c>
      <c r="C8" s="68" t="s">
        <v>57</v>
      </c>
      <c r="D8" s="68" t="s">
        <v>38</v>
      </c>
      <c r="E8" s="68" t="s">
        <v>39</v>
      </c>
      <c r="F8" s="68" t="s">
        <v>21</v>
      </c>
      <c r="G8" s="68" t="s">
        <v>21</v>
      </c>
      <c r="H8" s="68" t="s">
        <v>22</v>
      </c>
      <c r="I8" s="68" t="s">
        <v>23</v>
      </c>
      <c r="J8" s="68" t="s">
        <v>24</v>
      </c>
      <c r="K8" s="68" t="s">
        <v>25</v>
      </c>
      <c r="L8" s="68" t="s">
        <v>26</v>
      </c>
      <c r="M8" s="68" t="s">
        <v>27</v>
      </c>
      <c r="N8" s="68" t="s">
        <v>27</v>
      </c>
      <c r="O8" s="68" t="s">
        <v>28</v>
      </c>
      <c r="P8" s="68" t="s">
        <v>29</v>
      </c>
    </row>
    <row r="9" spans="1:16" x14ac:dyDescent="0.25">
      <c r="A9" s="68" t="s">
        <v>58</v>
      </c>
      <c r="B9" s="68" t="s">
        <v>59</v>
      </c>
      <c r="C9" s="68" t="s">
        <v>60</v>
      </c>
      <c r="D9" s="68" t="s">
        <v>61</v>
      </c>
      <c r="E9" s="68" t="s">
        <v>62</v>
      </c>
      <c r="F9" s="68" t="s">
        <v>21</v>
      </c>
      <c r="G9" s="68" t="s">
        <v>21</v>
      </c>
      <c r="H9" s="68" t="s">
        <v>22</v>
      </c>
      <c r="I9" s="68" t="s">
        <v>23</v>
      </c>
      <c r="J9" s="68" t="s">
        <v>24</v>
      </c>
      <c r="K9" s="68" t="s">
        <v>25</v>
      </c>
      <c r="L9" s="68" t="s">
        <v>26</v>
      </c>
      <c r="M9" s="68" t="s">
        <v>27</v>
      </c>
      <c r="N9" s="68" t="s">
        <v>27</v>
      </c>
      <c r="O9" s="68" t="s">
        <v>28</v>
      </c>
      <c r="P9" s="68" t="s">
        <v>29</v>
      </c>
    </row>
    <row r="10" spans="1:16" x14ac:dyDescent="0.25">
      <c r="A10" s="68" t="s">
        <v>63</v>
      </c>
      <c r="B10" s="68" t="s">
        <v>64</v>
      </c>
      <c r="C10" s="68" t="s">
        <v>65</v>
      </c>
      <c r="D10" s="68" t="s">
        <v>66</v>
      </c>
      <c r="E10" s="68" t="s">
        <v>67</v>
      </c>
      <c r="F10" s="68" t="s">
        <v>21</v>
      </c>
      <c r="G10" s="68" t="s">
        <v>21</v>
      </c>
      <c r="H10" s="68" t="s">
        <v>22</v>
      </c>
      <c r="I10" s="68" t="s">
        <v>23</v>
      </c>
      <c r="J10" s="68" t="s">
        <v>24</v>
      </c>
      <c r="K10" s="68" t="s">
        <v>25</v>
      </c>
      <c r="L10" s="68" t="s">
        <v>26</v>
      </c>
      <c r="M10" s="68" t="s">
        <v>27</v>
      </c>
      <c r="N10" s="68" t="s">
        <v>27</v>
      </c>
      <c r="O10" s="68" t="s">
        <v>28</v>
      </c>
      <c r="P10" s="68" t="s">
        <v>29</v>
      </c>
    </row>
    <row r="11" spans="1:16" x14ac:dyDescent="0.25">
      <c r="A11" s="68" t="s">
        <v>68</v>
      </c>
      <c r="B11" s="68" t="s">
        <v>69</v>
      </c>
      <c r="C11" s="68" t="s">
        <v>70</v>
      </c>
      <c r="D11" s="68" t="s">
        <v>71</v>
      </c>
      <c r="E11" s="68" t="s">
        <v>72</v>
      </c>
      <c r="F11" s="68" t="s">
        <v>21</v>
      </c>
      <c r="G11" s="68" t="s">
        <v>21</v>
      </c>
      <c r="H11" s="68" t="s">
        <v>22</v>
      </c>
      <c r="I11" s="68" t="s">
        <v>23</v>
      </c>
      <c r="J11" s="68" t="s">
        <v>24</v>
      </c>
      <c r="K11" s="68" t="s">
        <v>25</v>
      </c>
      <c r="L11" s="68" t="s">
        <v>26</v>
      </c>
      <c r="M11" s="68" t="s">
        <v>27</v>
      </c>
      <c r="N11" s="68" t="s">
        <v>27</v>
      </c>
      <c r="O11" s="68" t="s">
        <v>28</v>
      </c>
      <c r="P11" s="68" t="s">
        <v>29</v>
      </c>
    </row>
    <row r="12" spans="1:16" x14ac:dyDescent="0.25">
      <c r="A12" s="68" t="s">
        <v>73</v>
      </c>
      <c r="B12" s="68" t="s">
        <v>74</v>
      </c>
      <c r="C12" s="68" t="s">
        <v>75</v>
      </c>
      <c r="D12" s="68" t="s">
        <v>76</v>
      </c>
      <c r="E12" s="68" t="s">
        <v>77</v>
      </c>
      <c r="F12" s="68" t="s">
        <v>21</v>
      </c>
      <c r="G12" s="68" t="s">
        <v>21</v>
      </c>
      <c r="H12" s="68" t="s">
        <v>22</v>
      </c>
      <c r="I12" s="68" t="s">
        <v>23</v>
      </c>
      <c r="J12" s="68" t="s">
        <v>24</v>
      </c>
      <c r="K12" s="68" t="s">
        <v>25</v>
      </c>
      <c r="L12" s="68" t="s">
        <v>26</v>
      </c>
      <c r="M12" s="68" t="s">
        <v>27</v>
      </c>
      <c r="N12" s="68" t="s">
        <v>27</v>
      </c>
      <c r="O12" s="68" t="s">
        <v>28</v>
      </c>
      <c r="P12" s="68" t="s">
        <v>29</v>
      </c>
    </row>
    <row r="13" spans="1:16" x14ac:dyDescent="0.25">
      <c r="A13" s="68" t="s">
        <v>78</v>
      </c>
      <c r="B13" s="68" t="s">
        <v>79</v>
      </c>
      <c r="C13" s="68" t="s">
        <v>80</v>
      </c>
      <c r="D13" s="68" t="s">
        <v>76</v>
      </c>
      <c r="E13" s="68" t="s">
        <v>77</v>
      </c>
      <c r="F13" s="68" t="s">
        <v>21</v>
      </c>
      <c r="G13" s="68" t="s">
        <v>21</v>
      </c>
      <c r="H13" s="68" t="s">
        <v>22</v>
      </c>
      <c r="I13" s="68" t="s">
        <v>23</v>
      </c>
      <c r="J13" s="68" t="s">
        <v>24</v>
      </c>
      <c r="K13" s="68" t="s">
        <v>25</v>
      </c>
      <c r="L13" s="68" t="s">
        <v>26</v>
      </c>
      <c r="M13" s="68" t="s">
        <v>27</v>
      </c>
      <c r="N13" s="68" t="s">
        <v>27</v>
      </c>
      <c r="O13" s="68" t="s">
        <v>28</v>
      </c>
      <c r="P13" s="68" t="s">
        <v>29</v>
      </c>
    </row>
    <row r="14" spans="1:16" x14ac:dyDescent="0.25">
      <c r="A14" s="68" t="s">
        <v>81</v>
      </c>
      <c r="B14" s="68" t="s">
        <v>82</v>
      </c>
      <c r="C14" s="68" t="s">
        <v>83</v>
      </c>
      <c r="D14" s="68" t="s">
        <v>84</v>
      </c>
      <c r="E14" s="68" t="s">
        <v>85</v>
      </c>
      <c r="F14" s="68" t="s">
        <v>21</v>
      </c>
      <c r="G14" s="68" t="s">
        <v>21</v>
      </c>
      <c r="H14" s="68" t="s">
        <v>22</v>
      </c>
      <c r="I14" s="68" t="s">
        <v>23</v>
      </c>
      <c r="J14" s="68" t="s">
        <v>24</v>
      </c>
      <c r="K14" s="68" t="s">
        <v>25</v>
      </c>
      <c r="L14" s="68" t="s">
        <v>26</v>
      </c>
      <c r="M14" s="68" t="s">
        <v>27</v>
      </c>
      <c r="N14" s="68" t="s">
        <v>27</v>
      </c>
      <c r="O14" s="68" t="s">
        <v>28</v>
      </c>
      <c r="P14" s="68" t="s">
        <v>29</v>
      </c>
    </row>
    <row r="15" spans="1:16" x14ac:dyDescent="0.25">
      <c r="A15" s="68" t="s">
        <v>86</v>
      </c>
      <c r="B15" s="68" t="s">
        <v>87</v>
      </c>
      <c r="C15" s="68" t="s">
        <v>88</v>
      </c>
      <c r="D15" s="68" t="s">
        <v>89</v>
      </c>
      <c r="E15" s="68" t="s">
        <v>90</v>
      </c>
      <c r="F15" s="68" t="s">
        <v>21</v>
      </c>
      <c r="G15" s="68" t="s">
        <v>21</v>
      </c>
      <c r="H15" s="68" t="s">
        <v>22</v>
      </c>
      <c r="I15" s="68" t="s">
        <v>23</v>
      </c>
      <c r="J15" s="68" t="s">
        <v>24</v>
      </c>
      <c r="K15" s="68" t="s">
        <v>25</v>
      </c>
      <c r="L15" s="68" t="s">
        <v>26</v>
      </c>
      <c r="M15" s="68" t="s">
        <v>27</v>
      </c>
      <c r="N15" s="68" t="s">
        <v>27</v>
      </c>
      <c r="O15" s="68" t="s">
        <v>28</v>
      </c>
      <c r="P15" s="68" t="s">
        <v>29</v>
      </c>
    </row>
    <row r="16" spans="1:16" x14ac:dyDescent="0.25">
      <c r="A16" s="68" t="s">
        <v>91</v>
      </c>
      <c r="B16" s="68" t="s">
        <v>92</v>
      </c>
      <c r="C16" s="68" t="s">
        <v>93</v>
      </c>
      <c r="D16" s="68" t="s">
        <v>94</v>
      </c>
      <c r="E16" s="68" t="s">
        <v>95</v>
      </c>
      <c r="F16" s="68" t="s">
        <v>21</v>
      </c>
      <c r="G16" s="68" t="s">
        <v>21</v>
      </c>
      <c r="H16" s="68" t="s">
        <v>22</v>
      </c>
      <c r="I16" s="68" t="s">
        <v>23</v>
      </c>
      <c r="J16" s="68" t="s">
        <v>24</v>
      </c>
      <c r="K16" s="68" t="s">
        <v>25</v>
      </c>
      <c r="L16" s="68" t="s">
        <v>26</v>
      </c>
      <c r="M16" s="68" t="s">
        <v>27</v>
      </c>
      <c r="N16" s="68" t="s">
        <v>27</v>
      </c>
      <c r="O16" s="68" t="s">
        <v>28</v>
      </c>
      <c r="P16" s="68" t="s">
        <v>29</v>
      </c>
    </row>
    <row r="17" spans="1:16" x14ac:dyDescent="0.25">
      <c r="A17" s="68" t="s">
        <v>96</v>
      </c>
      <c r="B17" s="68" t="s">
        <v>97</v>
      </c>
      <c r="C17" s="68" t="s">
        <v>98</v>
      </c>
      <c r="D17" s="68" t="s">
        <v>99</v>
      </c>
      <c r="E17" s="68" t="s">
        <v>100</v>
      </c>
      <c r="F17" s="68" t="s">
        <v>21</v>
      </c>
      <c r="G17" s="68" t="s">
        <v>21</v>
      </c>
      <c r="H17" s="68" t="s">
        <v>22</v>
      </c>
      <c r="I17" s="68" t="s">
        <v>23</v>
      </c>
      <c r="J17" s="68" t="s">
        <v>24</v>
      </c>
      <c r="K17" s="68" t="s">
        <v>25</v>
      </c>
      <c r="L17" s="68" t="s">
        <v>26</v>
      </c>
      <c r="M17" s="68" t="s">
        <v>27</v>
      </c>
      <c r="N17" s="68" t="s">
        <v>27</v>
      </c>
      <c r="O17" s="68" t="s">
        <v>28</v>
      </c>
      <c r="P17" s="68" t="s">
        <v>29</v>
      </c>
    </row>
    <row r="18" spans="1:16" x14ac:dyDescent="0.25">
      <c r="A18" s="68" t="s">
        <v>101</v>
      </c>
      <c r="B18" s="68" t="s">
        <v>102</v>
      </c>
      <c r="C18" s="68" t="s">
        <v>103</v>
      </c>
      <c r="D18" s="68" t="s">
        <v>104</v>
      </c>
      <c r="E18" s="68" t="s">
        <v>105</v>
      </c>
      <c r="F18" s="68" t="s">
        <v>21</v>
      </c>
      <c r="G18" s="68" t="s">
        <v>21</v>
      </c>
      <c r="H18" s="68" t="s">
        <v>22</v>
      </c>
      <c r="I18" s="68" t="s">
        <v>23</v>
      </c>
      <c r="J18" s="68" t="s">
        <v>24</v>
      </c>
      <c r="K18" s="68" t="s">
        <v>25</v>
      </c>
      <c r="L18" s="68" t="s">
        <v>26</v>
      </c>
      <c r="M18" s="68" t="s">
        <v>27</v>
      </c>
      <c r="N18" s="68" t="s">
        <v>27</v>
      </c>
      <c r="O18" s="68" t="s">
        <v>28</v>
      </c>
      <c r="P18" s="68" t="s">
        <v>29</v>
      </c>
    </row>
    <row r="19" spans="1:16" x14ac:dyDescent="0.25">
      <c r="A19" s="68" t="s">
        <v>106</v>
      </c>
      <c r="B19" s="68" t="s">
        <v>107</v>
      </c>
      <c r="C19" s="68" t="s">
        <v>108</v>
      </c>
      <c r="D19" s="68" t="s">
        <v>109</v>
      </c>
      <c r="E19" s="68" t="s">
        <v>110</v>
      </c>
      <c r="F19" s="68" t="s">
        <v>21</v>
      </c>
      <c r="G19" s="68" t="s">
        <v>21</v>
      </c>
      <c r="H19" s="68" t="s">
        <v>22</v>
      </c>
      <c r="I19" s="68" t="s">
        <v>23</v>
      </c>
      <c r="J19" s="68" t="s">
        <v>24</v>
      </c>
      <c r="K19" s="68" t="s">
        <v>25</v>
      </c>
      <c r="L19" s="68" t="s">
        <v>26</v>
      </c>
      <c r="M19" s="68" t="s">
        <v>27</v>
      </c>
      <c r="N19" s="68" t="s">
        <v>27</v>
      </c>
      <c r="O19" s="68" t="s">
        <v>28</v>
      </c>
      <c r="P19" s="68" t="s">
        <v>29</v>
      </c>
    </row>
    <row r="20" spans="1:16" x14ac:dyDescent="0.25">
      <c r="A20" s="68" t="s">
        <v>111</v>
      </c>
      <c r="B20" s="68" t="s">
        <v>112</v>
      </c>
      <c r="C20" s="68" t="s">
        <v>113</v>
      </c>
      <c r="D20" s="68" t="s">
        <v>114</v>
      </c>
      <c r="E20" s="68" t="s">
        <v>115</v>
      </c>
      <c r="F20" s="68" t="s">
        <v>21</v>
      </c>
      <c r="G20" s="68" t="s">
        <v>21</v>
      </c>
      <c r="H20" s="68" t="s">
        <v>22</v>
      </c>
      <c r="I20" s="68" t="s">
        <v>23</v>
      </c>
      <c r="J20" s="68" t="s">
        <v>24</v>
      </c>
      <c r="K20" s="68" t="s">
        <v>25</v>
      </c>
      <c r="L20" s="68" t="s">
        <v>26</v>
      </c>
      <c r="M20" s="68" t="s">
        <v>27</v>
      </c>
      <c r="N20" s="68" t="s">
        <v>27</v>
      </c>
      <c r="O20" s="68" t="s">
        <v>28</v>
      </c>
      <c r="P20" s="68" t="s">
        <v>29</v>
      </c>
    </row>
    <row r="21" spans="1:16" x14ac:dyDescent="0.25">
      <c r="A21" s="68" t="s">
        <v>116</v>
      </c>
      <c r="B21" s="68" t="s">
        <v>117</v>
      </c>
      <c r="C21" s="68" t="s">
        <v>118</v>
      </c>
      <c r="D21" s="68" t="s">
        <v>119</v>
      </c>
      <c r="E21" s="68" t="s">
        <v>120</v>
      </c>
      <c r="F21" s="68" t="s">
        <v>21</v>
      </c>
      <c r="G21" s="68" t="s">
        <v>21</v>
      </c>
      <c r="H21" s="68" t="s">
        <v>22</v>
      </c>
      <c r="I21" s="68" t="s">
        <v>23</v>
      </c>
      <c r="J21" s="68" t="s">
        <v>24</v>
      </c>
      <c r="K21" s="68" t="s">
        <v>25</v>
      </c>
      <c r="L21" s="68" t="s">
        <v>26</v>
      </c>
      <c r="M21" s="68" t="s">
        <v>27</v>
      </c>
      <c r="N21" s="68" t="s">
        <v>27</v>
      </c>
      <c r="O21" s="68" t="s">
        <v>28</v>
      </c>
      <c r="P21" s="68" t="s">
        <v>29</v>
      </c>
    </row>
    <row r="22" spans="1:16" x14ac:dyDescent="0.25">
      <c r="A22" s="68" t="s">
        <v>121</v>
      </c>
      <c r="B22" s="68" t="s">
        <v>122</v>
      </c>
      <c r="C22" s="68" t="s">
        <v>123</v>
      </c>
      <c r="D22" s="68" t="s">
        <v>124</v>
      </c>
      <c r="E22" s="68" t="s">
        <v>125</v>
      </c>
      <c r="F22" s="68" t="s">
        <v>21</v>
      </c>
      <c r="G22" s="68" t="s">
        <v>21</v>
      </c>
      <c r="H22" s="68" t="s">
        <v>22</v>
      </c>
      <c r="I22" s="68" t="s">
        <v>23</v>
      </c>
      <c r="J22" s="68" t="s">
        <v>24</v>
      </c>
      <c r="K22" s="68" t="s">
        <v>25</v>
      </c>
      <c r="L22" s="68" t="s">
        <v>26</v>
      </c>
      <c r="M22" s="68" t="s">
        <v>27</v>
      </c>
      <c r="N22" s="68" t="s">
        <v>27</v>
      </c>
      <c r="O22" s="68" t="s">
        <v>28</v>
      </c>
      <c r="P22" s="68" t="s">
        <v>29</v>
      </c>
    </row>
    <row r="23" spans="1:16" x14ac:dyDescent="0.25">
      <c r="A23" s="68" t="s">
        <v>126</v>
      </c>
      <c r="B23" s="68" t="s">
        <v>127</v>
      </c>
      <c r="C23" s="68" t="s">
        <v>128</v>
      </c>
      <c r="D23" s="68" t="s">
        <v>129</v>
      </c>
      <c r="E23" s="68" t="s">
        <v>130</v>
      </c>
      <c r="F23" s="68" t="s">
        <v>21</v>
      </c>
      <c r="G23" s="68" t="s">
        <v>21</v>
      </c>
      <c r="H23" s="68" t="s">
        <v>22</v>
      </c>
      <c r="I23" s="68" t="s">
        <v>23</v>
      </c>
      <c r="J23" s="68" t="s">
        <v>24</v>
      </c>
      <c r="K23" s="68" t="s">
        <v>25</v>
      </c>
      <c r="L23" s="68" t="s">
        <v>26</v>
      </c>
      <c r="M23" s="68" t="s">
        <v>27</v>
      </c>
      <c r="N23" s="68" t="s">
        <v>27</v>
      </c>
      <c r="O23" s="68" t="s">
        <v>28</v>
      </c>
      <c r="P23" s="68" t="s">
        <v>29</v>
      </c>
    </row>
    <row r="24" spans="1:16" x14ac:dyDescent="0.25">
      <c r="A24" s="68" t="s">
        <v>131</v>
      </c>
      <c r="B24" s="68" t="s">
        <v>132</v>
      </c>
      <c r="C24" s="68" t="s">
        <v>133</v>
      </c>
      <c r="D24" s="68" t="s">
        <v>134</v>
      </c>
      <c r="E24" s="68" t="s">
        <v>135</v>
      </c>
      <c r="F24" s="68" t="s">
        <v>21</v>
      </c>
      <c r="G24" s="68" t="s">
        <v>21</v>
      </c>
      <c r="H24" s="68" t="s">
        <v>22</v>
      </c>
      <c r="I24" s="68" t="s">
        <v>23</v>
      </c>
      <c r="J24" s="68" t="s">
        <v>24</v>
      </c>
      <c r="K24" s="68" t="s">
        <v>25</v>
      </c>
      <c r="L24" s="68" t="s">
        <v>26</v>
      </c>
      <c r="M24" s="68" t="s">
        <v>27</v>
      </c>
      <c r="N24" s="68" t="s">
        <v>27</v>
      </c>
      <c r="O24" s="68" t="s">
        <v>28</v>
      </c>
      <c r="P24" s="68" t="s">
        <v>29</v>
      </c>
    </row>
    <row r="25" spans="1:16" x14ac:dyDescent="0.25">
      <c r="A25" s="68" t="s">
        <v>136</v>
      </c>
      <c r="B25" s="68" t="s">
        <v>137</v>
      </c>
      <c r="C25" s="68" t="s">
        <v>138</v>
      </c>
      <c r="D25" s="68" t="s">
        <v>139</v>
      </c>
      <c r="E25" s="68" t="s">
        <v>140</v>
      </c>
      <c r="F25" s="68" t="s">
        <v>21</v>
      </c>
      <c r="G25" s="68" t="s">
        <v>21</v>
      </c>
      <c r="H25" s="68" t="s">
        <v>22</v>
      </c>
      <c r="I25" s="68" t="s">
        <v>23</v>
      </c>
      <c r="J25" s="68" t="s">
        <v>24</v>
      </c>
      <c r="K25" s="68" t="s">
        <v>25</v>
      </c>
      <c r="L25" s="68" t="s">
        <v>26</v>
      </c>
      <c r="M25" s="68" t="s">
        <v>27</v>
      </c>
      <c r="N25" s="68" t="s">
        <v>27</v>
      </c>
      <c r="O25" s="68" t="s">
        <v>28</v>
      </c>
      <c r="P25" s="68" t="s">
        <v>29</v>
      </c>
    </row>
    <row r="26" spans="1:16" x14ac:dyDescent="0.25">
      <c r="A26" s="68" t="s">
        <v>141</v>
      </c>
      <c r="B26" s="68" t="s">
        <v>142</v>
      </c>
      <c r="C26" s="68" t="s">
        <v>143</v>
      </c>
      <c r="D26" s="68" t="s">
        <v>144</v>
      </c>
      <c r="E26" s="68" t="s">
        <v>145</v>
      </c>
      <c r="F26" s="68" t="s">
        <v>21</v>
      </c>
      <c r="G26" s="68" t="s">
        <v>21</v>
      </c>
      <c r="H26" s="68" t="s">
        <v>22</v>
      </c>
      <c r="I26" s="68" t="s">
        <v>23</v>
      </c>
      <c r="J26" s="68" t="s">
        <v>24</v>
      </c>
      <c r="K26" s="68" t="s">
        <v>25</v>
      </c>
      <c r="L26" s="68" t="s">
        <v>26</v>
      </c>
      <c r="M26" s="68" t="s">
        <v>27</v>
      </c>
      <c r="N26" s="68" t="s">
        <v>27</v>
      </c>
      <c r="O26" s="68" t="s">
        <v>28</v>
      </c>
      <c r="P26" s="68" t="s">
        <v>29</v>
      </c>
    </row>
    <row r="27" spans="1:16" x14ac:dyDescent="0.25">
      <c r="A27" s="68" t="s">
        <v>146</v>
      </c>
      <c r="B27" s="68" t="s">
        <v>147</v>
      </c>
      <c r="C27" s="68" t="s">
        <v>148</v>
      </c>
      <c r="D27" s="68" t="s">
        <v>48</v>
      </c>
      <c r="E27" s="68" t="s">
        <v>49</v>
      </c>
      <c r="F27" s="68" t="s">
        <v>21</v>
      </c>
      <c r="G27" s="68" t="s">
        <v>21</v>
      </c>
      <c r="H27" s="68" t="s">
        <v>22</v>
      </c>
      <c r="I27" s="68" t="s">
        <v>23</v>
      </c>
      <c r="J27" s="68" t="s">
        <v>24</v>
      </c>
      <c r="K27" s="68" t="s">
        <v>25</v>
      </c>
      <c r="L27" s="68" t="s">
        <v>26</v>
      </c>
      <c r="M27" s="68" t="s">
        <v>27</v>
      </c>
      <c r="N27" s="68" t="s">
        <v>27</v>
      </c>
      <c r="O27" s="68" t="s">
        <v>28</v>
      </c>
      <c r="P27" s="68" t="s">
        <v>29</v>
      </c>
    </row>
    <row r="28" spans="1:16" x14ac:dyDescent="0.25">
      <c r="A28" s="68" t="s">
        <v>149</v>
      </c>
      <c r="B28" s="68" t="s">
        <v>150</v>
      </c>
      <c r="C28" s="68" t="s">
        <v>151</v>
      </c>
      <c r="D28" s="68" t="s">
        <v>152</v>
      </c>
      <c r="E28" s="68" t="s">
        <v>153</v>
      </c>
      <c r="F28" s="68" t="s">
        <v>21</v>
      </c>
      <c r="G28" s="68" t="s">
        <v>21</v>
      </c>
      <c r="H28" s="68" t="s">
        <v>22</v>
      </c>
      <c r="I28" s="68" t="s">
        <v>23</v>
      </c>
      <c r="J28" s="68" t="s">
        <v>24</v>
      </c>
      <c r="K28" s="68" t="s">
        <v>25</v>
      </c>
      <c r="L28" s="68" t="s">
        <v>26</v>
      </c>
      <c r="M28" s="68" t="s">
        <v>27</v>
      </c>
      <c r="N28" s="68" t="s">
        <v>27</v>
      </c>
      <c r="O28" s="68" t="s">
        <v>28</v>
      </c>
      <c r="P28" s="68" t="s">
        <v>29</v>
      </c>
    </row>
    <row r="29" spans="1:16" x14ac:dyDescent="0.25">
      <c r="A29" s="68" t="s">
        <v>154</v>
      </c>
      <c r="B29" s="68" t="s">
        <v>155</v>
      </c>
      <c r="C29" s="68" t="s">
        <v>156</v>
      </c>
      <c r="D29" s="68" t="s">
        <v>157</v>
      </c>
      <c r="E29" s="68" t="s">
        <v>158</v>
      </c>
      <c r="F29" s="68" t="s">
        <v>21</v>
      </c>
      <c r="G29" s="68" t="s">
        <v>21</v>
      </c>
      <c r="H29" s="68" t="s">
        <v>22</v>
      </c>
      <c r="I29" s="68" t="s">
        <v>23</v>
      </c>
      <c r="J29" s="68" t="s">
        <v>24</v>
      </c>
      <c r="K29" s="68" t="s">
        <v>25</v>
      </c>
      <c r="L29" s="68" t="s">
        <v>26</v>
      </c>
      <c r="M29" s="68" t="s">
        <v>27</v>
      </c>
      <c r="N29" s="68" t="s">
        <v>27</v>
      </c>
      <c r="O29" s="68" t="s">
        <v>28</v>
      </c>
      <c r="P29" s="68" t="s">
        <v>29</v>
      </c>
    </row>
    <row r="30" spans="1:16" x14ac:dyDescent="0.25">
      <c r="A30" s="68" t="s">
        <v>159</v>
      </c>
      <c r="B30" s="68" t="s">
        <v>160</v>
      </c>
      <c r="C30" s="68" t="s">
        <v>161</v>
      </c>
      <c r="D30" s="68" t="s">
        <v>162</v>
      </c>
      <c r="E30" s="68" t="s">
        <v>163</v>
      </c>
      <c r="F30" s="68" t="s">
        <v>21</v>
      </c>
      <c r="G30" s="68" t="s">
        <v>21</v>
      </c>
      <c r="H30" s="68" t="s">
        <v>22</v>
      </c>
      <c r="I30" s="68" t="s">
        <v>23</v>
      </c>
      <c r="J30" s="68" t="s">
        <v>24</v>
      </c>
      <c r="K30" s="68" t="s">
        <v>25</v>
      </c>
      <c r="L30" s="68" t="s">
        <v>26</v>
      </c>
      <c r="M30" s="68" t="s">
        <v>27</v>
      </c>
      <c r="N30" s="68" t="s">
        <v>27</v>
      </c>
      <c r="O30" s="68" t="s">
        <v>28</v>
      </c>
      <c r="P30" s="68" t="s">
        <v>29</v>
      </c>
    </row>
    <row r="31" spans="1:16" x14ac:dyDescent="0.25">
      <c r="A31" s="68" t="s">
        <v>164</v>
      </c>
      <c r="B31" s="68" t="s">
        <v>165</v>
      </c>
      <c r="C31" s="68" t="s">
        <v>166</v>
      </c>
      <c r="D31" s="68" t="s">
        <v>167</v>
      </c>
      <c r="E31" s="68" t="s">
        <v>168</v>
      </c>
      <c r="F31" s="68" t="s">
        <v>21</v>
      </c>
      <c r="G31" s="68" t="s">
        <v>21</v>
      </c>
      <c r="H31" s="68" t="s">
        <v>22</v>
      </c>
      <c r="I31" s="68" t="s">
        <v>23</v>
      </c>
      <c r="J31" s="68" t="s">
        <v>24</v>
      </c>
      <c r="K31" s="68" t="s">
        <v>25</v>
      </c>
      <c r="L31" s="68" t="s">
        <v>26</v>
      </c>
      <c r="M31" s="68" t="s">
        <v>27</v>
      </c>
      <c r="N31" s="68" t="s">
        <v>27</v>
      </c>
      <c r="O31" s="68" t="s">
        <v>28</v>
      </c>
      <c r="P31" s="68" t="s">
        <v>29</v>
      </c>
    </row>
    <row r="32" spans="1:16" x14ac:dyDescent="0.25">
      <c r="A32" s="68" t="s">
        <v>169</v>
      </c>
      <c r="B32" s="68" t="s">
        <v>170</v>
      </c>
      <c r="C32" s="68" t="s">
        <v>171</v>
      </c>
      <c r="D32" s="68" t="s">
        <v>157</v>
      </c>
      <c r="E32" s="68" t="s">
        <v>158</v>
      </c>
      <c r="F32" s="68" t="s">
        <v>21</v>
      </c>
      <c r="G32" s="68" t="s">
        <v>21</v>
      </c>
      <c r="H32" s="68" t="s">
        <v>22</v>
      </c>
      <c r="I32" s="68" t="s">
        <v>23</v>
      </c>
      <c r="J32" s="68" t="s">
        <v>24</v>
      </c>
      <c r="K32" s="68" t="s">
        <v>25</v>
      </c>
      <c r="L32" s="68" t="s">
        <v>26</v>
      </c>
      <c r="M32" s="68" t="s">
        <v>27</v>
      </c>
      <c r="N32" s="68" t="s">
        <v>27</v>
      </c>
      <c r="O32" s="68" t="s">
        <v>28</v>
      </c>
      <c r="P32" s="68" t="s">
        <v>29</v>
      </c>
    </row>
    <row r="33" spans="1:16" x14ac:dyDescent="0.25">
      <c r="A33" s="68" t="s">
        <v>172</v>
      </c>
      <c r="B33" s="68" t="s">
        <v>173</v>
      </c>
      <c r="C33" s="68" t="s">
        <v>174</v>
      </c>
      <c r="D33" s="68" t="s">
        <v>109</v>
      </c>
      <c r="E33" s="68" t="s">
        <v>110</v>
      </c>
      <c r="F33" s="68" t="s">
        <v>21</v>
      </c>
      <c r="G33" s="68" t="s">
        <v>21</v>
      </c>
      <c r="H33" s="68" t="s">
        <v>22</v>
      </c>
      <c r="I33" s="68" t="s">
        <v>23</v>
      </c>
      <c r="J33" s="68" t="s">
        <v>24</v>
      </c>
      <c r="K33" s="68" t="s">
        <v>25</v>
      </c>
      <c r="L33" s="68" t="s">
        <v>26</v>
      </c>
      <c r="M33" s="68" t="s">
        <v>27</v>
      </c>
      <c r="N33" s="68" t="s">
        <v>27</v>
      </c>
      <c r="O33" s="68" t="s">
        <v>28</v>
      </c>
      <c r="P33" s="68" t="s">
        <v>29</v>
      </c>
    </row>
    <row r="34" spans="1:16" x14ac:dyDescent="0.25">
      <c r="A34" s="68" t="s">
        <v>175</v>
      </c>
      <c r="B34" s="68" t="s">
        <v>176</v>
      </c>
      <c r="C34" s="68" t="s">
        <v>177</v>
      </c>
      <c r="D34" s="68" t="s">
        <v>178</v>
      </c>
      <c r="E34" s="68" t="s">
        <v>179</v>
      </c>
      <c r="F34" s="68" t="s">
        <v>21</v>
      </c>
      <c r="G34" s="68" t="s">
        <v>21</v>
      </c>
      <c r="H34" s="68" t="s">
        <v>22</v>
      </c>
      <c r="I34" s="68" t="s">
        <v>23</v>
      </c>
      <c r="J34" s="68" t="s">
        <v>24</v>
      </c>
      <c r="K34" s="68" t="s">
        <v>25</v>
      </c>
      <c r="L34" s="68" t="s">
        <v>26</v>
      </c>
      <c r="M34" s="68" t="s">
        <v>27</v>
      </c>
      <c r="N34" s="68" t="s">
        <v>27</v>
      </c>
      <c r="O34" s="68" t="s">
        <v>28</v>
      </c>
      <c r="P34" s="68" t="s">
        <v>29</v>
      </c>
    </row>
    <row r="35" spans="1:16" x14ac:dyDescent="0.25">
      <c r="A35" s="68" t="s">
        <v>180</v>
      </c>
      <c r="B35" s="68" t="s">
        <v>181</v>
      </c>
      <c r="C35" s="68" t="s">
        <v>182</v>
      </c>
      <c r="D35" s="68" t="s">
        <v>109</v>
      </c>
      <c r="E35" s="68" t="s">
        <v>110</v>
      </c>
      <c r="F35" s="68" t="s">
        <v>21</v>
      </c>
      <c r="G35" s="68" t="s">
        <v>21</v>
      </c>
      <c r="H35" s="68" t="s">
        <v>22</v>
      </c>
      <c r="I35" s="68" t="s">
        <v>23</v>
      </c>
      <c r="J35" s="68" t="s">
        <v>24</v>
      </c>
      <c r="K35" s="68" t="s">
        <v>25</v>
      </c>
      <c r="L35" s="68" t="s">
        <v>26</v>
      </c>
      <c r="M35" s="68" t="s">
        <v>27</v>
      </c>
      <c r="N35" s="68" t="s">
        <v>27</v>
      </c>
      <c r="O35" s="68" t="s">
        <v>28</v>
      </c>
      <c r="P35" s="68" t="s">
        <v>29</v>
      </c>
    </row>
    <row r="36" spans="1:16" x14ac:dyDescent="0.25">
      <c r="A36" s="68" t="s">
        <v>183</v>
      </c>
      <c r="B36" s="68" t="s">
        <v>184</v>
      </c>
      <c r="C36" s="68" t="s">
        <v>185</v>
      </c>
      <c r="D36" s="68" t="s">
        <v>186</v>
      </c>
      <c r="E36" s="68" t="s">
        <v>187</v>
      </c>
      <c r="F36" s="68" t="s">
        <v>21</v>
      </c>
      <c r="G36" s="68" t="s">
        <v>21</v>
      </c>
      <c r="H36" s="68" t="s">
        <v>22</v>
      </c>
      <c r="I36" s="68" t="s">
        <v>23</v>
      </c>
      <c r="J36" s="68" t="s">
        <v>24</v>
      </c>
      <c r="K36" s="68" t="s">
        <v>25</v>
      </c>
      <c r="L36" s="68" t="s">
        <v>26</v>
      </c>
      <c r="M36" s="68" t="s">
        <v>27</v>
      </c>
      <c r="N36" s="68" t="s">
        <v>27</v>
      </c>
      <c r="O36" s="68" t="s">
        <v>28</v>
      </c>
      <c r="P36" s="68" t="s">
        <v>29</v>
      </c>
    </row>
    <row r="37" spans="1:16" x14ac:dyDescent="0.25">
      <c r="A37" s="68" t="s">
        <v>188</v>
      </c>
      <c r="B37" s="68" t="s">
        <v>189</v>
      </c>
      <c r="C37" s="68" t="s">
        <v>190</v>
      </c>
      <c r="D37" s="68" t="s">
        <v>191</v>
      </c>
      <c r="E37" s="68" t="s">
        <v>192</v>
      </c>
      <c r="F37" s="68" t="s">
        <v>21</v>
      </c>
      <c r="G37" s="68" t="s">
        <v>21</v>
      </c>
      <c r="H37" s="68" t="s">
        <v>22</v>
      </c>
      <c r="I37" s="68" t="s">
        <v>23</v>
      </c>
      <c r="J37" s="68" t="s">
        <v>24</v>
      </c>
      <c r="K37" s="68" t="s">
        <v>25</v>
      </c>
      <c r="L37" s="68" t="s">
        <v>26</v>
      </c>
      <c r="M37" s="68" t="s">
        <v>27</v>
      </c>
      <c r="N37" s="68" t="s">
        <v>27</v>
      </c>
      <c r="O37" s="68" t="s">
        <v>28</v>
      </c>
      <c r="P37" s="68" t="s">
        <v>29</v>
      </c>
    </row>
    <row r="38" spans="1:16" x14ac:dyDescent="0.25">
      <c r="A38" s="68" t="s">
        <v>193</v>
      </c>
      <c r="B38" s="68" t="s">
        <v>194</v>
      </c>
      <c r="C38" s="68" t="s">
        <v>195</v>
      </c>
      <c r="D38" s="68" t="s">
        <v>196</v>
      </c>
      <c r="E38" s="68" t="s">
        <v>197</v>
      </c>
      <c r="F38" s="68" t="s">
        <v>21</v>
      </c>
      <c r="G38" s="68" t="s">
        <v>21</v>
      </c>
      <c r="H38" s="68" t="s">
        <v>22</v>
      </c>
      <c r="I38" s="68" t="s">
        <v>23</v>
      </c>
      <c r="J38" s="68" t="s">
        <v>24</v>
      </c>
      <c r="K38" s="68" t="s">
        <v>25</v>
      </c>
      <c r="L38" s="68" t="s">
        <v>26</v>
      </c>
      <c r="M38" s="68" t="s">
        <v>27</v>
      </c>
      <c r="N38" s="68" t="s">
        <v>27</v>
      </c>
      <c r="O38" s="68" t="s">
        <v>28</v>
      </c>
      <c r="P38" s="68" t="s">
        <v>29</v>
      </c>
    </row>
    <row r="39" spans="1:16" x14ac:dyDescent="0.25">
      <c r="A39" s="68" t="s">
        <v>198</v>
      </c>
      <c r="B39" s="68" t="s">
        <v>199</v>
      </c>
      <c r="C39" s="68" t="s">
        <v>200</v>
      </c>
      <c r="D39" s="68" t="s">
        <v>167</v>
      </c>
      <c r="E39" s="68" t="s">
        <v>168</v>
      </c>
      <c r="F39" s="68" t="s">
        <v>21</v>
      </c>
      <c r="G39" s="68" t="s">
        <v>21</v>
      </c>
      <c r="H39" s="68" t="s">
        <v>22</v>
      </c>
      <c r="I39" s="68" t="s">
        <v>23</v>
      </c>
      <c r="J39" s="68" t="s">
        <v>24</v>
      </c>
      <c r="K39" s="68" t="s">
        <v>25</v>
      </c>
      <c r="L39" s="68" t="s">
        <v>26</v>
      </c>
      <c r="M39" s="68" t="s">
        <v>27</v>
      </c>
      <c r="N39" s="68" t="s">
        <v>27</v>
      </c>
      <c r="O39" s="68" t="s">
        <v>28</v>
      </c>
      <c r="P39" s="68" t="s">
        <v>29</v>
      </c>
    </row>
    <row r="40" spans="1:16" x14ac:dyDescent="0.25">
      <c r="A40" s="68" t="s">
        <v>201</v>
      </c>
      <c r="B40" s="68" t="s">
        <v>202</v>
      </c>
      <c r="C40" s="68" t="s">
        <v>203</v>
      </c>
      <c r="D40" s="68" t="s">
        <v>204</v>
      </c>
      <c r="E40" s="68" t="s">
        <v>205</v>
      </c>
      <c r="F40" s="68" t="s">
        <v>21</v>
      </c>
      <c r="G40" s="68" t="s">
        <v>21</v>
      </c>
      <c r="H40" s="68" t="s">
        <v>22</v>
      </c>
      <c r="I40" s="68" t="s">
        <v>23</v>
      </c>
      <c r="J40" s="68" t="s">
        <v>24</v>
      </c>
      <c r="K40" s="68" t="s">
        <v>25</v>
      </c>
      <c r="L40" s="68" t="s">
        <v>26</v>
      </c>
      <c r="M40" s="68" t="s">
        <v>27</v>
      </c>
      <c r="N40" s="68" t="s">
        <v>27</v>
      </c>
      <c r="O40" s="68" t="s">
        <v>28</v>
      </c>
      <c r="P40" s="68" t="s">
        <v>29</v>
      </c>
    </row>
    <row r="41" spans="1:16" x14ac:dyDescent="0.25">
      <c r="A41" s="68" t="s">
        <v>206</v>
      </c>
      <c r="B41" s="68" t="s">
        <v>207</v>
      </c>
      <c r="C41" s="68" t="s">
        <v>208</v>
      </c>
      <c r="D41" s="68" t="s">
        <v>191</v>
      </c>
      <c r="E41" s="68" t="s">
        <v>192</v>
      </c>
      <c r="F41" s="68" t="s">
        <v>21</v>
      </c>
      <c r="G41" s="68" t="s">
        <v>21</v>
      </c>
      <c r="H41" s="68" t="s">
        <v>22</v>
      </c>
      <c r="I41" s="68" t="s">
        <v>23</v>
      </c>
      <c r="J41" s="68" t="s">
        <v>24</v>
      </c>
      <c r="K41" s="68" t="s">
        <v>25</v>
      </c>
      <c r="L41" s="68" t="s">
        <v>26</v>
      </c>
      <c r="M41" s="68" t="s">
        <v>27</v>
      </c>
      <c r="N41" s="68" t="s">
        <v>27</v>
      </c>
      <c r="O41" s="68" t="s">
        <v>28</v>
      </c>
      <c r="P41" s="68" t="s">
        <v>29</v>
      </c>
    </row>
    <row r="42" spans="1:16" x14ac:dyDescent="0.25">
      <c r="A42" s="68" t="s">
        <v>209</v>
      </c>
      <c r="B42" s="68" t="s">
        <v>210</v>
      </c>
      <c r="C42" s="68" t="s">
        <v>211</v>
      </c>
      <c r="D42" s="68" t="s">
        <v>212</v>
      </c>
      <c r="E42" s="68" t="s">
        <v>213</v>
      </c>
      <c r="F42" s="68" t="s">
        <v>21</v>
      </c>
      <c r="G42" s="68" t="s">
        <v>21</v>
      </c>
      <c r="H42" s="68" t="s">
        <v>22</v>
      </c>
      <c r="I42" s="68" t="s">
        <v>23</v>
      </c>
      <c r="J42" s="68" t="s">
        <v>24</v>
      </c>
      <c r="K42" s="68" t="s">
        <v>25</v>
      </c>
      <c r="L42" s="68" t="s">
        <v>26</v>
      </c>
      <c r="M42" s="68" t="s">
        <v>27</v>
      </c>
      <c r="N42" s="68" t="s">
        <v>27</v>
      </c>
      <c r="O42" s="68" t="s">
        <v>28</v>
      </c>
      <c r="P42" s="68" t="s">
        <v>29</v>
      </c>
    </row>
    <row r="43" spans="1:16" x14ac:dyDescent="0.25">
      <c r="A43" s="68" t="s">
        <v>214</v>
      </c>
      <c r="B43" s="68" t="s">
        <v>215</v>
      </c>
      <c r="C43" s="68" t="s">
        <v>216</v>
      </c>
      <c r="D43" s="68" t="s">
        <v>212</v>
      </c>
      <c r="E43" s="68" t="s">
        <v>213</v>
      </c>
      <c r="F43" s="68" t="s">
        <v>21</v>
      </c>
      <c r="G43" s="68" t="s">
        <v>21</v>
      </c>
      <c r="H43" s="68" t="s">
        <v>22</v>
      </c>
      <c r="I43" s="68" t="s">
        <v>23</v>
      </c>
      <c r="J43" s="68" t="s">
        <v>24</v>
      </c>
      <c r="K43" s="68" t="s">
        <v>25</v>
      </c>
      <c r="L43" s="68" t="s">
        <v>26</v>
      </c>
      <c r="M43" s="68" t="s">
        <v>27</v>
      </c>
      <c r="N43" s="68" t="s">
        <v>27</v>
      </c>
      <c r="O43" s="68" t="s">
        <v>28</v>
      </c>
      <c r="P43" s="68" t="s">
        <v>29</v>
      </c>
    </row>
    <row r="44" spans="1:16" x14ac:dyDescent="0.25">
      <c r="A44" s="68" t="s">
        <v>217</v>
      </c>
      <c r="B44" s="68" t="s">
        <v>218</v>
      </c>
      <c r="C44" s="68" t="s">
        <v>219</v>
      </c>
      <c r="D44" s="68" t="s">
        <v>43</v>
      </c>
      <c r="E44" s="68" t="s">
        <v>44</v>
      </c>
      <c r="F44" s="68" t="s">
        <v>21</v>
      </c>
      <c r="G44" s="68" t="s">
        <v>21</v>
      </c>
      <c r="H44" s="68" t="s">
        <v>22</v>
      </c>
      <c r="I44" s="68" t="s">
        <v>23</v>
      </c>
      <c r="J44" s="68" t="s">
        <v>24</v>
      </c>
      <c r="K44" s="68" t="s">
        <v>25</v>
      </c>
      <c r="L44" s="68" t="s">
        <v>26</v>
      </c>
      <c r="M44" s="68" t="s">
        <v>27</v>
      </c>
      <c r="N44" s="68" t="s">
        <v>27</v>
      </c>
      <c r="O44" s="68" t="s">
        <v>28</v>
      </c>
      <c r="P44" s="68" t="s">
        <v>29</v>
      </c>
    </row>
    <row r="45" spans="1:16" x14ac:dyDescent="0.25">
      <c r="A45" s="68" t="s">
        <v>220</v>
      </c>
      <c r="B45" s="68" t="s">
        <v>221</v>
      </c>
      <c r="C45" s="68" t="s">
        <v>222</v>
      </c>
      <c r="D45" s="68" t="s">
        <v>53</v>
      </c>
      <c r="E45" s="68" t="s">
        <v>54</v>
      </c>
      <c r="F45" s="68" t="s">
        <v>21</v>
      </c>
      <c r="G45" s="68" t="s">
        <v>21</v>
      </c>
      <c r="H45" s="68" t="s">
        <v>22</v>
      </c>
      <c r="I45" s="68" t="s">
        <v>23</v>
      </c>
      <c r="J45" s="68" t="s">
        <v>24</v>
      </c>
      <c r="K45" s="68" t="s">
        <v>25</v>
      </c>
      <c r="L45" s="68" t="s">
        <v>26</v>
      </c>
      <c r="M45" s="68" t="s">
        <v>27</v>
      </c>
      <c r="N45" s="68" t="s">
        <v>27</v>
      </c>
      <c r="O45" s="68" t="s">
        <v>28</v>
      </c>
      <c r="P45" s="68" t="s">
        <v>29</v>
      </c>
    </row>
    <row r="46" spans="1:16" x14ac:dyDescent="0.25">
      <c r="A46" s="68" t="s">
        <v>223</v>
      </c>
      <c r="B46" s="68" t="s">
        <v>224</v>
      </c>
      <c r="C46" s="68" t="s">
        <v>225</v>
      </c>
      <c r="D46" s="68" t="s">
        <v>226</v>
      </c>
      <c r="E46" s="68" t="s">
        <v>227</v>
      </c>
      <c r="F46" s="68" t="s">
        <v>21</v>
      </c>
      <c r="G46" s="68" t="s">
        <v>21</v>
      </c>
      <c r="H46" s="68" t="s">
        <v>22</v>
      </c>
      <c r="I46" s="68" t="s">
        <v>23</v>
      </c>
      <c r="J46" s="68" t="s">
        <v>24</v>
      </c>
      <c r="K46" s="68" t="s">
        <v>25</v>
      </c>
      <c r="L46" s="68" t="s">
        <v>26</v>
      </c>
      <c r="M46" s="68" t="s">
        <v>27</v>
      </c>
      <c r="N46" s="68" t="s">
        <v>27</v>
      </c>
      <c r="O46" s="68" t="s">
        <v>28</v>
      </c>
      <c r="P46" s="68" t="s">
        <v>29</v>
      </c>
    </row>
    <row r="47" spans="1:16" x14ac:dyDescent="0.25">
      <c r="A47" s="68" t="s">
        <v>228</v>
      </c>
      <c r="B47" s="68" t="s">
        <v>229</v>
      </c>
      <c r="C47" s="68" t="s">
        <v>230</v>
      </c>
      <c r="D47" s="68" t="s">
        <v>109</v>
      </c>
      <c r="E47" s="68" t="s">
        <v>110</v>
      </c>
      <c r="F47" s="68" t="s">
        <v>21</v>
      </c>
      <c r="G47" s="68" t="s">
        <v>21</v>
      </c>
      <c r="H47" s="68" t="s">
        <v>22</v>
      </c>
      <c r="I47" s="68" t="s">
        <v>23</v>
      </c>
      <c r="J47" s="68" t="s">
        <v>24</v>
      </c>
      <c r="K47" s="68" t="s">
        <v>25</v>
      </c>
      <c r="L47" s="68" t="s">
        <v>26</v>
      </c>
      <c r="M47" s="68" t="s">
        <v>27</v>
      </c>
      <c r="N47" s="68" t="s">
        <v>27</v>
      </c>
      <c r="O47" s="68" t="s">
        <v>28</v>
      </c>
      <c r="P47" s="68" t="s">
        <v>29</v>
      </c>
    </row>
    <row r="48" spans="1:16" x14ac:dyDescent="0.25">
      <c r="A48" s="68" t="s">
        <v>231</v>
      </c>
      <c r="B48" s="68" t="s">
        <v>232</v>
      </c>
      <c r="C48" s="68" t="s">
        <v>233</v>
      </c>
      <c r="D48" s="68" t="s">
        <v>94</v>
      </c>
      <c r="E48" s="68" t="s">
        <v>95</v>
      </c>
      <c r="F48" s="68" t="s">
        <v>21</v>
      </c>
      <c r="G48" s="68" t="s">
        <v>21</v>
      </c>
      <c r="H48" s="68" t="s">
        <v>22</v>
      </c>
      <c r="I48" s="68" t="s">
        <v>23</v>
      </c>
      <c r="J48" s="68" t="s">
        <v>24</v>
      </c>
      <c r="K48" s="68" t="s">
        <v>25</v>
      </c>
      <c r="L48" s="68" t="s">
        <v>26</v>
      </c>
      <c r="M48" s="68" t="s">
        <v>27</v>
      </c>
      <c r="N48" s="68" t="s">
        <v>27</v>
      </c>
      <c r="O48" s="68" t="s">
        <v>28</v>
      </c>
      <c r="P48" s="68" t="s">
        <v>29</v>
      </c>
    </row>
    <row r="49" spans="1:16" x14ac:dyDescent="0.25">
      <c r="A49" s="68" t="s">
        <v>234</v>
      </c>
      <c r="B49" s="68" t="s">
        <v>235</v>
      </c>
      <c r="C49" s="68" t="s">
        <v>236</v>
      </c>
      <c r="D49" s="68" t="s">
        <v>237</v>
      </c>
      <c r="E49" s="68" t="s">
        <v>238</v>
      </c>
      <c r="F49" s="68" t="s">
        <v>21</v>
      </c>
      <c r="G49" s="68" t="s">
        <v>21</v>
      </c>
      <c r="H49" s="68" t="s">
        <v>22</v>
      </c>
      <c r="I49" s="68" t="s">
        <v>23</v>
      </c>
      <c r="J49" s="68" t="s">
        <v>24</v>
      </c>
      <c r="K49" s="68" t="s">
        <v>25</v>
      </c>
      <c r="L49" s="68" t="s">
        <v>26</v>
      </c>
      <c r="M49" s="68" t="s">
        <v>27</v>
      </c>
      <c r="N49" s="68" t="s">
        <v>27</v>
      </c>
      <c r="O49" s="68" t="s">
        <v>28</v>
      </c>
      <c r="P49" s="68" t="s">
        <v>29</v>
      </c>
    </row>
    <row r="50" spans="1:16" x14ac:dyDescent="0.25">
      <c r="A50" s="68" t="s">
        <v>239</v>
      </c>
      <c r="B50" s="68" t="s">
        <v>240</v>
      </c>
      <c r="C50" s="68" t="s">
        <v>241</v>
      </c>
      <c r="D50" s="68" t="s">
        <v>48</v>
      </c>
      <c r="E50" s="68" t="s">
        <v>49</v>
      </c>
      <c r="F50" s="68" t="s">
        <v>21</v>
      </c>
      <c r="G50" s="68" t="s">
        <v>21</v>
      </c>
      <c r="H50" s="68" t="s">
        <v>22</v>
      </c>
      <c r="I50" s="68" t="s">
        <v>23</v>
      </c>
      <c r="J50" s="68" t="s">
        <v>24</v>
      </c>
      <c r="K50" s="68" t="s">
        <v>25</v>
      </c>
      <c r="L50" s="68" t="s">
        <v>26</v>
      </c>
      <c r="M50" s="68" t="s">
        <v>27</v>
      </c>
      <c r="N50" s="68" t="s">
        <v>27</v>
      </c>
      <c r="O50" s="68" t="s">
        <v>28</v>
      </c>
      <c r="P50" s="68" t="s">
        <v>29</v>
      </c>
    </row>
    <row r="51" spans="1:16" x14ac:dyDescent="0.25">
      <c r="A51" s="68" t="s">
        <v>242</v>
      </c>
      <c r="B51" s="68" t="s">
        <v>243</v>
      </c>
      <c r="C51" s="68" t="s">
        <v>244</v>
      </c>
      <c r="D51" s="68" t="s">
        <v>245</v>
      </c>
      <c r="E51" s="68" t="s">
        <v>246</v>
      </c>
      <c r="F51" s="68" t="s">
        <v>21</v>
      </c>
      <c r="G51" s="68" t="s">
        <v>21</v>
      </c>
      <c r="H51" s="68" t="s">
        <v>22</v>
      </c>
      <c r="I51" s="68" t="s">
        <v>23</v>
      </c>
      <c r="J51" s="68" t="s">
        <v>24</v>
      </c>
      <c r="K51" s="68" t="s">
        <v>25</v>
      </c>
      <c r="L51" s="68" t="s">
        <v>26</v>
      </c>
      <c r="M51" s="68" t="s">
        <v>27</v>
      </c>
      <c r="N51" s="68" t="s">
        <v>27</v>
      </c>
      <c r="O51" s="68" t="s">
        <v>28</v>
      </c>
      <c r="P51" s="68" t="s">
        <v>29</v>
      </c>
    </row>
    <row r="52" spans="1:16" x14ac:dyDescent="0.25">
      <c r="A52" s="68" t="s">
        <v>247</v>
      </c>
      <c r="B52" s="68" t="s">
        <v>248</v>
      </c>
      <c r="C52" s="68" t="s">
        <v>249</v>
      </c>
      <c r="D52" s="68" t="s">
        <v>250</v>
      </c>
      <c r="E52" s="68" t="s">
        <v>251</v>
      </c>
      <c r="F52" s="68" t="s">
        <v>21</v>
      </c>
      <c r="G52" s="68" t="s">
        <v>21</v>
      </c>
      <c r="H52" s="68" t="s">
        <v>22</v>
      </c>
      <c r="I52" s="68" t="s">
        <v>23</v>
      </c>
      <c r="J52" s="68" t="s">
        <v>24</v>
      </c>
      <c r="K52" s="68" t="s">
        <v>25</v>
      </c>
      <c r="L52" s="68" t="s">
        <v>26</v>
      </c>
      <c r="M52" s="68" t="s">
        <v>27</v>
      </c>
      <c r="N52" s="68" t="s">
        <v>27</v>
      </c>
      <c r="O52" s="68" t="s">
        <v>28</v>
      </c>
      <c r="P52" s="68" t="s">
        <v>29</v>
      </c>
    </row>
    <row r="53" spans="1:16" x14ac:dyDescent="0.25">
      <c r="A53" s="68" t="s">
        <v>252</v>
      </c>
      <c r="B53" s="68" t="s">
        <v>253</v>
      </c>
      <c r="C53" s="68" t="s">
        <v>254</v>
      </c>
      <c r="D53" s="68" t="s">
        <v>255</v>
      </c>
      <c r="E53" s="68" t="s">
        <v>256</v>
      </c>
      <c r="F53" s="68" t="s">
        <v>21</v>
      </c>
      <c r="G53" s="68" t="s">
        <v>21</v>
      </c>
      <c r="H53" s="68" t="s">
        <v>22</v>
      </c>
      <c r="I53" s="68" t="s">
        <v>23</v>
      </c>
      <c r="J53" s="68" t="s">
        <v>24</v>
      </c>
      <c r="K53" s="68" t="s">
        <v>25</v>
      </c>
      <c r="L53" s="68" t="s">
        <v>26</v>
      </c>
      <c r="M53" s="68" t="s">
        <v>27</v>
      </c>
      <c r="N53" s="68" t="s">
        <v>27</v>
      </c>
      <c r="O53" s="68" t="s">
        <v>28</v>
      </c>
      <c r="P53" s="68" t="s">
        <v>29</v>
      </c>
    </row>
    <row r="54" spans="1:16" x14ac:dyDescent="0.25">
      <c r="A54" s="68" t="s">
        <v>257</v>
      </c>
      <c r="B54" s="68" t="s">
        <v>258</v>
      </c>
      <c r="C54" s="68" t="s">
        <v>259</v>
      </c>
      <c r="D54" s="68" t="s">
        <v>260</v>
      </c>
      <c r="E54" s="68" t="s">
        <v>261</v>
      </c>
      <c r="F54" s="68" t="s">
        <v>21</v>
      </c>
      <c r="G54" s="68" t="s">
        <v>21</v>
      </c>
      <c r="H54" s="68" t="s">
        <v>22</v>
      </c>
      <c r="I54" s="68" t="s">
        <v>23</v>
      </c>
      <c r="J54" s="68" t="s">
        <v>24</v>
      </c>
      <c r="K54" s="68" t="s">
        <v>25</v>
      </c>
      <c r="L54" s="68" t="s">
        <v>26</v>
      </c>
      <c r="M54" s="68" t="s">
        <v>27</v>
      </c>
      <c r="N54" s="68" t="s">
        <v>27</v>
      </c>
      <c r="O54" s="68" t="s">
        <v>28</v>
      </c>
      <c r="P54" s="68" t="s">
        <v>29</v>
      </c>
    </row>
    <row r="55" spans="1:16" x14ac:dyDescent="0.25">
      <c r="A55" s="68" t="s">
        <v>262</v>
      </c>
      <c r="B55" s="68" t="s">
        <v>263</v>
      </c>
      <c r="C55" s="68" t="s">
        <v>264</v>
      </c>
      <c r="D55" s="68" t="s">
        <v>255</v>
      </c>
      <c r="E55" s="68" t="s">
        <v>256</v>
      </c>
      <c r="F55" s="68" t="s">
        <v>21</v>
      </c>
      <c r="G55" s="68" t="s">
        <v>21</v>
      </c>
      <c r="H55" s="68" t="s">
        <v>22</v>
      </c>
      <c r="I55" s="68" t="s">
        <v>23</v>
      </c>
      <c r="J55" s="68" t="s">
        <v>24</v>
      </c>
      <c r="K55" s="68" t="s">
        <v>25</v>
      </c>
      <c r="L55" s="68" t="s">
        <v>26</v>
      </c>
      <c r="M55" s="68" t="s">
        <v>27</v>
      </c>
      <c r="N55" s="68" t="s">
        <v>27</v>
      </c>
      <c r="O55" s="68" t="s">
        <v>28</v>
      </c>
      <c r="P55" s="68" t="s">
        <v>29</v>
      </c>
    </row>
    <row r="56" spans="1:16" x14ac:dyDescent="0.25">
      <c r="A56" s="68" t="s">
        <v>265</v>
      </c>
      <c r="B56" s="68" t="s">
        <v>266</v>
      </c>
      <c r="C56" s="68" t="s">
        <v>267</v>
      </c>
      <c r="D56" s="68" t="s">
        <v>255</v>
      </c>
      <c r="E56" s="68" t="s">
        <v>256</v>
      </c>
      <c r="F56" s="68" t="s">
        <v>21</v>
      </c>
      <c r="G56" s="68" t="s">
        <v>21</v>
      </c>
      <c r="H56" s="68" t="s">
        <v>22</v>
      </c>
      <c r="I56" s="68" t="s">
        <v>23</v>
      </c>
      <c r="J56" s="68" t="s">
        <v>24</v>
      </c>
      <c r="K56" s="68" t="s">
        <v>25</v>
      </c>
      <c r="L56" s="68" t="s">
        <v>26</v>
      </c>
      <c r="M56" s="68" t="s">
        <v>27</v>
      </c>
      <c r="N56" s="68" t="s">
        <v>27</v>
      </c>
      <c r="O56" s="68" t="s">
        <v>28</v>
      </c>
      <c r="P56" s="68" t="s">
        <v>29</v>
      </c>
    </row>
    <row r="57" spans="1:16" x14ac:dyDescent="0.25">
      <c r="A57" s="68" t="s">
        <v>268</v>
      </c>
      <c r="B57" s="68" t="s">
        <v>269</v>
      </c>
      <c r="C57" s="68" t="s">
        <v>270</v>
      </c>
      <c r="D57" s="68" t="s">
        <v>271</v>
      </c>
      <c r="E57" s="68" t="s">
        <v>272</v>
      </c>
      <c r="F57" s="68" t="s">
        <v>21</v>
      </c>
      <c r="G57" s="68" t="s">
        <v>21</v>
      </c>
      <c r="H57" s="68" t="s">
        <v>22</v>
      </c>
      <c r="I57" s="68" t="s">
        <v>23</v>
      </c>
      <c r="J57" s="68" t="s">
        <v>24</v>
      </c>
      <c r="K57" s="68" t="s">
        <v>25</v>
      </c>
      <c r="L57" s="68" t="s">
        <v>26</v>
      </c>
      <c r="M57" s="68" t="s">
        <v>27</v>
      </c>
      <c r="N57" s="68" t="s">
        <v>27</v>
      </c>
      <c r="O57" s="68" t="s">
        <v>28</v>
      </c>
      <c r="P57" s="68" t="s">
        <v>29</v>
      </c>
    </row>
    <row r="58" spans="1:16" x14ac:dyDescent="0.25">
      <c r="A58" s="68" t="s">
        <v>273</v>
      </c>
      <c r="B58" s="68" t="s">
        <v>274</v>
      </c>
      <c r="C58" s="68" t="s">
        <v>275</v>
      </c>
      <c r="D58" s="68" t="s">
        <v>276</v>
      </c>
      <c r="E58" s="68" t="s">
        <v>277</v>
      </c>
      <c r="F58" s="68" t="s">
        <v>21</v>
      </c>
      <c r="G58" s="68" t="s">
        <v>21</v>
      </c>
      <c r="H58" s="68" t="s">
        <v>22</v>
      </c>
      <c r="I58" s="68" t="s">
        <v>23</v>
      </c>
      <c r="J58" s="68" t="s">
        <v>24</v>
      </c>
      <c r="K58" s="68" t="s">
        <v>25</v>
      </c>
      <c r="L58" s="68" t="s">
        <v>26</v>
      </c>
      <c r="M58" s="68" t="s">
        <v>27</v>
      </c>
      <c r="N58" s="68" t="s">
        <v>27</v>
      </c>
      <c r="O58" s="68" t="s">
        <v>28</v>
      </c>
      <c r="P58" s="68" t="s">
        <v>29</v>
      </c>
    </row>
    <row r="59" spans="1:16" x14ac:dyDescent="0.25">
      <c r="A59" s="68" t="s">
        <v>278</v>
      </c>
      <c r="B59" s="68" t="s">
        <v>279</v>
      </c>
      <c r="C59" s="68" t="s">
        <v>280</v>
      </c>
      <c r="D59" s="68" t="s">
        <v>281</v>
      </c>
      <c r="E59" s="68" t="s">
        <v>282</v>
      </c>
      <c r="F59" s="68" t="s">
        <v>21</v>
      </c>
      <c r="G59" s="68" t="s">
        <v>21</v>
      </c>
      <c r="H59" s="68" t="s">
        <v>22</v>
      </c>
      <c r="I59" s="68" t="s">
        <v>23</v>
      </c>
      <c r="J59" s="68" t="s">
        <v>24</v>
      </c>
      <c r="K59" s="68" t="s">
        <v>25</v>
      </c>
      <c r="L59" s="68" t="s">
        <v>26</v>
      </c>
      <c r="M59" s="68" t="s">
        <v>27</v>
      </c>
      <c r="N59" s="68" t="s">
        <v>27</v>
      </c>
      <c r="O59" s="68" t="s">
        <v>28</v>
      </c>
      <c r="P59" s="68" t="s">
        <v>29</v>
      </c>
    </row>
    <row r="60" spans="1:16" x14ac:dyDescent="0.25">
      <c r="A60" s="68" t="s">
        <v>283</v>
      </c>
      <c r="B60" s="68" t="s">
        <v>284</v>
      </c>
      <c r="C60" s="68" t="s">
        <v>285</v>
      </c>
      <c r="D60" s="68" t="s">
        <v>271</v>
      </c>
      <c r="E60" s="68" t="s">
        <v>272</v>
      </c>
      <c r="F60" s="68" t="s">
        <v>21</v>
      </c>
      <c r="G60" s="68" t="s">
        <v>21</v>
      </c>
      <c r="H60" s="68" t="s">
        <v>22</v>
      </c>
      <c r="I60" s="68" t="s">
        <v>23</v>
      </c>
      <c r="J60" s="68" t="s">
        <v>24</v>
      </c>
      <c r="K60" s="68" t="s">
        <v>25</v>
      </c>
      <c r="L60" s="68" t="s">
        <v>26</v>
      </c>
      <c r="M60" s="68" t="s">
        <v>27</v>
      </c>
      <c r="N60" s="68" t="s">
        <v>27</v>
      </c>
      <c r="O60" s="68" t="s">
        <v>28</v>
      </c>
      <c r="P60" s="68" t="s">
        <v>29</v>
      </c>
    </row>
    <row r="61" spans="1:16" x14ac:dyDescent="0.25">
      <c r="A61" s="68" t="s">
        <v>286</v>
      </c>
      <c r="B61" s="68" t="s">
        <v>287</v>
      </c>
      <c r="C61" s="68" t="s">
        <v>288</v>
      </c>
      <c r="D61" s="68" t="s">
        <v>250</v>
      </c>
      <c r="E61" s="68" t="s">
        <v>251</v>
      </c>
      <c r="F61" s="68" t="s">
        <v>21</v>
      </c>
      <c r="G61" s="68" t="s">
        <v>21</v>
      </c>
      <c r="H61" s="68" t="s">
        <v>22</v>
      </c>
      <c r="I61" s="68" t="s">
        <v>23</v>
      </c>
      <c r="J61" s="68" t="s">
        <v>24</v>
      </c>
      <c r="K61" s="68" t="s">
        <v>25</v>
      </c>
      <c r="L61" s="68" t="s">
        <v>26</v>
      </c>
      <c r="M61" s="68" t="s">
        <v>27</v>
      </c>
      <c r="N61" s="68" t="s">
        <v>27</v>
      </c>
      <c r="O61" s="68" t="s">
        <v>28</v>
      </c>
      <c r="P61" s="68" t="s">
        <v>29</v>
      </c>
    </row>
    <row r="62" spans="1:16" x14ac:dyDescent="0.25">
      <c r="A62" s="68" t="s">
        <v>289</v>
      </c>
      <c r="B62" s="68" t="s">
        <v>290</v>
      </c>
      <c r="C62" s="68" t="s">
        <v>291</v>
      </c>
      <c r="D62" s="68" t="s">
        <v>48</v>
      </c>
      <c r="E62" s="68" t="s">
        <v>49</v>
      </c>
      <c r="F62" s="68" t="s">
        <v>21</v>
      </c>
      <c r="G62" s="68" t="s">
        <v>21</v>
      </c>
      <c r="H62" s="68" t="s">
        <v>22</v>
      </c>
      <c r="I62" s="68" t="s">
        <v>23</v>
      </c>
      <c r="J62" s="68" t="s">
        <v>24</v>
      </c>
      <c r="K62" s="68" t="s">
        <v>25</v>
      </c>
      <c r="L62" s="68" t="s">
        <v>26</v>
      </c>
      <c r="M62" s="68" t="s">
        <v>27</v>
      </c>
      <c r="N62" s="68" t="s">
        <v>27</v>
      </c>
      <c r="O62" s="68" t="s">
        <v>28</v>
      </c>
      <c r="P62" s="68" t="s">
        <v>29</v>
      </c>
    </row>
    <row r="63" spans="1:16" x14ac:dyDescent="0.25">
      <c r="A63" s="68" t="s">
        <v>292</v>
      </c>
      <c r="B63" s="68" t="s">
        <v>293</v>
      </c>
      <c r="C63" s="68" t="s">
        <v>294</v>
      </c>
      <c r="D63" s="68" t="s">
        <v>295</v>
      </c>
      <c r="E63" s="68" t="s">
        <v>296</v>
      </c>
      <c r="F63" s="68" t="s">
        <v>21</v>
      </c>
      <c r="G63" s="68" t="s">
        <v>21</v>
      </c>
      <c r="H63" s="68" t="s">
        <v>22</v>
      </c>
      <c r="I63" s="68" t="s">
        <v>23</v>
      </c>
      <c r="J63" s="68" t="s">
        <v>24</v>
      </c>
      <c r="K63" s="68" t="s">
        <v>25</v>
      </c>
      <c r="L63" s="68" t="s">
        <v>26</v>
      </c>
      <c r="M63" s="68" t="s">
        <v>27</v>
      </c>
      <c r="N63" s="68" t="s">
        <v>27</v>
      </c>
      <c r="O63" s="68" t="s">
        <v>28</v>
      </c>
      <c r="P63" s="68" t="s">
        <v>29</v>
      </c>
    </row>
    <row r="64" spans="1:16" x14ac:dyDescent="0.25">
      <c r="A64" s="68" t="s">
        <v>297</v>
      </c>
      <c r="B64" s="68" t="s">
        <v>298</v>
      </c>
      <c r="C64" s="68" t="s">
        <v>299</v>
      </c>
      <c r="D64" s="68" t="s">
        <v>281</v>
      </c>
      <c r="E64" s="68" t="s">
        <v>282</v>
      </c>
      <c r="F64" s="68" t="s">
        <v>21</v>
      </c>
      <c r="G64" s="68" t="s">
        <v>21</v>
      </c>
      <c r="H64" s="68" t="s">
        <v>22</v>
      </c>
      <c r="I64" s="68" t="s">
        <v>23</v>
      </c>
      <c r="J64" s="68" t="s">
        <v>24</v>
      </c>
      <c r="K64" s="68" t="s">
        <v>25</v>
      </c>
      <c r="L64" s="68" t="s">
        <v>26</v>
      </c>
      <c r="M64" s="68" t="s">
        <v>27</v>
      </c>
      <c r="N64" s="68" t="s">
        <v>27</v>
      </c>
      <c r="O64" s="68" t="s">
        <v>28</v>
      </c>
      <c r="P64" s="68" t="s">
        <v>29</v>
      </c>
    </row>
    <row r="65" spans="1:16" x14ac:dyDescent="0.25">
      <c r="A65" s="68" t="s">
        <v>300</v>
      </c>
      <c r="B65" s="68" t="s">
        <v>301</v>
      </c>
      <c r="C65" s="68" t="s">
        <v>302</v>
      </c>
      <c r="D65" s="68" t="s">
        <v>303</v>
      </c>
      <c r="E65" s="68" t="s">
        <v>304</v>
      </c>
      <c r="F65" s="68" t="s">
        <v>21</v>
      </c>
      <c r="G65" s="68" t="s">
        <v>21</v>
      </c>
      <c r="H65" s="68" t="s">
        <v>22</v>
      </c>
      <c r="I65" s="68" t="s">
        <v>23</v>
      </c>
      <c r="J65" s="68" t="s">
        <v>24</v>
      </c>
      <c r="K65" s="68" t="s">
        <v>25</v>
      </c>
      <c r="L65" s="68" t="s">
        <v>26</v>
      </c>
      <c r="M65" s="68" t="s">
        <v>27</v>
      </c>
      <c r="N65" s="68" t="s">
        <v>27</v>
      </c>
      <c r="O65" s="68" t="s">
        <v>28</v>
      </c>
      <c r="P65" s="68" t="s">
        <v>29</v>
      </c>
    </row>
    <row r="66" spans="1:16" x14ac:dyDescent="0.25">
      <c r="A66" s="68" t="s">
        <v>305</v>
      </c>
      <c r="B66" s="68" t="s">
        <v>306</v>
      </c>
      <c r="C66" s="68" t="s">
        <v>307</v>
      </c>
      <c r="D66" s="68" t="s">
        <v>295</v>
      </c>
      <c r="E66" s="68" t="s">
        <v>296</v>
      </c>
      <c r="F66" s="68" t="s">
        <v>21</v>
      </c>
      <c r="G66" s="68" t="s">
        <v>21</v>
      </c>
      <c r="H66" s="68" t="s">
        <v>22</v>
      </c>
      <c r="I66" s="68" t="s">
        <v>23</v>
      </c>
      <c r="J66" s="68" t="s">
        <v>24</v>
      </c>
      <c r="K66" s="68" t="s">
        <v>25</v>
      </c>
      <c r="L66" s="68" t="s">
        <v>26</v>
      </c>
      <c r="M66" s="68" t="s">
        <v>27</v>
      </c>
      <c r="N66" s="68" t="s">
        <v>27</v>
      </c>
      <c r="O66" s="68" t="s">
        <v>28</v>
      </c>
      <c r="P66" s="68" t="s">
        <v>29</v>
      </c>
    </row>
    <row r="67" spans="1:16" x14ac:dyDescent="0.25">
      <c r="A67" s="68" t="s">
        <v>308</v>
      </c>
      <c r="B67" s="68" t="s">
        <v>309</v>
      </c>
      <c r="C67" s="68" t="s">
        <v>310</v>
      </c>
      <c r="D67" s="68" t="s">
        <v>311</v>
      </c>
      <c r="E67" s="68" t="s">
        <v>312</v>
      </c>
      <c r="F67" s="68" t="s">
        <v>21</v>
      </c>
      <c r="G67" s="68" t="s">
        <v>21</v>
      </c>
      <c r="H67" s="68" t="s">
        <v>22</v>
      </c>
      <c r="I67" s="68" t="s">
        <v>23</v>
      </c>
      <c r="J67" s="68" t="s">
        <v>24</v>
      </c>
      <c r="K67" s="68" t="s">
        <v>25</v>
      </c>
      <c r="L67" s="68" t="s">
        <v>26</v>
      </c>
      <c r="M67" s="68" t="s">
        <v>27</v>
      </c>
      <c r="N67" s="68" t="s">
        <v>27</v>
      </c>
      <c r="O67" s="68" t="s">
        <v>28</v>
      </c>
      <c r="P67" s="68" t="s">
        <v>29</v>
      </c>
    </row>
    <row r="68" spans="1:16" x14ac:dyDescent="0.25">
      <c r="A68" s="68" t="s">
        <v>313</v>
      </c>
      <c r="B68" s="68" t="s">
        <v>314</v>
      </c>
      <c r="C68" s="68" t="s">
        <v>315</v>
      </c>
      <c r="D68" s="68" t="s">
        <v>295</v>
      </c>
      <c r="E68" s="68" t="s">
        <v>296</v>
      </c>
      <c r="F68" s="68" t="s">
        <v>21</v>
      </c>
      <c r="G68" s="68" t="s">
        <v>21</v>
      </c>
      <c r="H68" s="68" t="s">
        <v>22</v>
      </c>
      <c r="I68" s="68" t="s">
        <v>23</v>
      </c>
      <c r="J68" s="68" t="s">
        <v>24</v>
      </c>
      <c r="K68" s="68" t="s">
        <v>25</v>
      </c>
      <c r="L68" s="68" t="s">
        <v>26</v>
      </c>
      <c r="M68" s="68" t="s">
        <v>27</v>
      </c>
      <c r="N68" s="68" t="s">
        <v>27</v>
      </c>
      <c r="O68" s="68" t="s">
        <v>28</v>
      </c>
      <c r="P68" s="68" t="s">
        <v>29</v>
      </c>
    </row>
    <row r="69" spans="1:16" x14ac:dyDescent="0.25">
      <c r="A69" s="68" t="s">
        <v>316</v>
      </c>
      <c r="B69" s="68" t="s">
        <v>317</v>
      </c>
      <c r="C69" s="68" t="s">
        <v>318</v>
      </c>
      <c r="D69" s="68" t="s">
        <v>281</v>
      </c>
      <c r="E69" s="68" t="s">
        <v>282</v>
      </c>
      <c r="F69" s="68" t="s">
        <v>21</v>
      </c>
      <c r="G69" s="68" t="s">
        <v>21</v>
      </c>
      <c r="H69" s="68" t="s">
        <v>22</v>
      </c>
      <c r="I69" s="68" t="s">
        <v>23</v>
      </c>
      <c r="J69" s="68" t="s">
        <v>24</v>
      </c>
      <c r="K69" s="68" t="s">
        <v>25</v>
      </c>
      <c r="L69" s="68" t="s">
        <v>26</v>
      </c>
      <c r="M69" s="68" t="s">
        <v>27</v>
      </c>
      <c r="N69" s="68" t="s">
        <v>27</v>
      </c>
      <c r="O69" s="68" t="s">
        <v>28</v>
      </c>
      <c r="P69" s="68" t="s">
        <v>29</v>
      </c>
    </row>
    <row r="70" spans="1:16" x14ac:dyDescent="0.25">
      <c r="A70" s="68" t="s">
        <v>319</v>
      </c>
      <c r="B70" s="68" t="s">
        <v>320</v>
      </c>
      <c r="C70" s="68" t="s">
        <v>321</v>
      </c>
      <c r="D70" s="68" t="s">
        <v>322</v>
      </c>
      <c r="E70" s="68" t="s">
        <v>323</v>
      </c>
      <c r="F70" s="68" t="s">
        <v>21</v>
      </c>
      <c r="G70" s="68" t="s">
        <v>21</v>
      </c>
      <c r="H70" s="68" t="s">
        <v>22</v>
      </c>
      <c r="I70" s="68" t="s">
        <v>23</v>
      </c>
      <c r="J70" s="68" t="s">
        <v>24</v>
      </c>
      <c r="K70" s="68" t="s">
        <v>25</v>
      </c>
      <c r="L70" s="68" t="s">
        <v>26</v>
      </c>
      <c r="M70" s="68" t="s">
        <v>27</v>
      </c>
      <c r="N70" s="68" t="s">
        <v>27</v>
      </c>
      <c r="O70" s="68" t="s">
        <v>28</v>
      </c>
      <c r="P70" s="68" t="s">
        <v>29</v>
      </c>
    </row>
    <row r="71" spans="1:16" x14ac:dyDescent="0.25">
      <c r="A71" s="68" t="s">
        <v>324</v>
      </c>
      <c r="B71" s="68" t="s">
        <v>325</v>
      </c>
      <c r="C71" s="68" t="s">
        <v>326</v>
      </c>
      <c r="D71" s="68" t="s">
        <v>281</v>
      </c>
      <c r="E71" s="68" t="s">
        <v>282</v>
      </c>
      <c r="F71" s="68" t="s">
        <v>21</v>
      </c>
      <c r="G71" s="68" t="s">
        <v>21</v>
      </c>
      <c r="H71" s="68" t="s">
        <v>22</v>
      </c>
      <c r="I71" s="68" t="s">
        <v>23</v>
      </c>
      <c r="J71" s="68" t="s">
        <v>24</v>
      </c>
      <c r="K71" s="68" t="s">
        <v>25</v>
      </c>
      <c r="L71" s="68" t="s">
        <v>26</v>
      </c>
      <c r="M71" s="68" t="s">
        <v>27</v>
      </c>
      <c r="N71" s="68" t="s">
        <v>27</v>
      </c>
      <c r="O71" s="68" t="s">
        <v>28</v>
      </c>
      <c r="P71" s="68" t="s">
        <v>29</v>
      </c>
    </row>
    <row r="72" spans="1:16" x14ac:dyDescent="0.25">
      <c r="A72" s="68" t="s">
        <v>327</v>
      </c>
      <c r="B72" s="68" t="s">
        <v>328</v>
      </c>
      <c r="C72" s="68" t="s">
        <v>329</v>
      </c>
      <c r="D72" s="68" t="s">
        <v>255</v>
      </c>
      <c r="E72" s="68" t="s">
        <v>256</v>
      </c>
      <c r="F72" s="68" t="s">
        <v>21</v>
      </c>
      <c r="G72" s="68" t="s">
        <v>21</v>
      </c>
      <c r="H72" s="68" t="s">
        <v>22</v>
      </c>
      <c r="I72" s="68" t="s">
        <v>23</v>
      </c>
      <c r="J72" s="68" t="s">
        <v>24</v>
      </c>
      <c r="K72" s="68" t="s">
        <v>25</v>
      </c>
      <c r="L72" s="68" t="s">
        <v>26</v>
      </c>
      <c r="M72" s="68" t="s">
        <v>27</v>
      </c>
      <c r="N72" s="68" t="s">
        <v>27</v>
      </c>
      <c r="O72" s="68" t="s">
        <v>28</v>
      </c>
      <c r="P72" s="68" t="s">
        <v>29</v>
      </c>
    </row>
    <row r="73" spans="1:16" x14ac:dyDescent="0.25">
      <c r="A73" s="68" t="s">
        <v>330</v>
      </c>
      <c r="B73" s="68" t="s">
        <v>331</v>
      </c>
      <c r="C73" s="68" t="s">
        <v>332</v>
      </c>
      <c r="D73" s="68" t="s">
        <v>48</v>
      </c>
      <c r="E73" s="68" t="s">
        <v>49</v>
      </c>
      <c r="F73" s="68" t="s">
        <v>21</v>
      </c>
      <c r="G73" s="68" t="s">
        <v>21</v>
      </c>
      <c r="H73" s="68" t="s">
        <v>22</v>
      </c>
      <c r="I73" s="68" t="s">
        <v>23</v>
      </c>
      <c r="J73" s="68" t="s">
        <v>24</v>
      </c>
      <c r="K73" s="68" t="s">
        <v>25</v>
      </c>
      <c r="L73" s="68" t="s">
        <v>26</v>
      </c>
      <c r="M73" s="68" t="s">
        <v>27</v>
      </c>
      <c r="N73" s="68" t="s">
        <v>27</v>
      </c>
      <c r="O73" s="68" t="s">
        <v>28</v>
      </c>
      <c r="P73" s="68" t="s">
        <v>29</v>
      </c>
    </row>
    <row r="74" spans="1:16" x14ac:dyDescent="0.25">
      <c r="A74" s="68" t="s">
        <v>333</v>
      </c>
      <c r="B74" s="68" t="s">
        <v>334</v>
      </c>
      <c r="C74" s="68" t="s">
        <v>335</v>
      </c>
      <c r="D74" s="68" t="s">
        <v>109</v>
      </c>
      <c r="E74" s="68" t="s">
        <v>110</v>
      </c>
      <c r="F74" s="68" t="s">
        <v>21</v>
      </c>
      <c r="G74" s="68" t="s">
        <v>21</v>
      </c>
      <c r="H74" s="68" t="s">
        <v>22</v>
      </c>
      <c r="I74" s="68" t="s">
        <v>23</v>
      </c>
      <c r="J74" s="68" t="s">
        <v>24</v>
      </c>
      <c r="K74" s="68" t="s">
        <v>25</v>
      </c>
      <c r="L74" s="68" t="s">
        <v>26</v>
      </c>
      <c r="M74" s="68" t="s">
        <v>27</v>
      </c>
      <c r="N74" s="68" t="s">
        <v>27</v>
      </c>
      <c r="O74" s="68" t="s">
        <v>28</v>
      </c>
      <c r="P74" s="68" t="s">
        <v>29</v>
      </c>
    </row>
    <row r="75" spans="1:16" x14ac:dyDescent="0.25">
      <c r="A75" s="68" t="s">
        <v>336</v>
      </c>
      <c r="B75" s="68" t="s">
        <v>337</v>
      </c>
      <c r="C75" s="68" t="s">
        <v>338</v>
      </c>
      <c r="D75" s="68" t="s">
        <v>255</v>
      </c>
      <c r="E75" s="68" t="s">
        <v>256</v>
      </c>
      <c r="F75" s="68" t="s">
        <v>21</v>
      </c>
      <c r="G75" s="68" t="s">
        <v>21</v>
      </c>
      <c r="H75" s="68" t="s">
        <v>22</v>
      </c>
      <c r="I75" s="68" t="s">
        <v>23</v>
      </c>
      <c r="J75" s="68" t="s">
        <v>24</v>
      </c>
      <c r="K75" s="68" t="s">
        <v>25</v>
      </c>
      <c r="L75" s="68" t="s">
        <v>26</v>
      </c>
      <c r="M75" s="68" t="s">
        <v>27</v>
      </c>
      <c r="N75" s="68" t="s">
        <v>27</v>
      </c>
      <c r="O75" s="68" t="s">
        <v>28</v>
      </c>
      <c r="P75" s="68" t="s">
        <v>29</v>
      </c>
    </row>
    <row r="76" spans="1:16" x14ac:dyDescent="0.25">
      <c r="A76" s="68" t="s">
        <v>339</v>
      </c>
      <c r="B76" s="68" t="s">
        <v>340</v>
      </c>
      <c r="C76" s="68" t="s">
        <v>341</v>
      </c>
      <c r="D76" s="68" t="s">
        <v>281</v>
      </c>
      <c r="E76" s="68" t="s">
        <v>282</v>
      </c>
      <c r="F76" s="68" t="s">
        <v>21</v>
      </c>
      <c r="G76" s="68" t="s">
        <v>21</v>
      </c>
      <c r="H76" s="68" t="s">
        <v>22</v>
      </c>
      <c r="I76" s="68" t="s">
        <v>23</v>
      </c>
      <c r="J76" s="68" t="s">
        <v>24</v>
      </c>
      <c r="K76" s="68" t="s">
        <v>25</v>
      </c>
      <c r="L76" s="68" t="s">
        <v>26</v>
      </c>
      <c r="M76" s="68" t="s">
        <v>27</v>
      </c>
      <c r="N76" s="68" t="s">
        <v>27</v>
      </c>
      <c r="O76" s="68" t="s">
        <v>28</v>
      </c>
      <c r="P76" s="68" t="s">
        <v>29</v>
      </c>
    </row>
    <row r="77" spans="1:16" x14ac:dyDescent="0.25">
      <c r="A77" s="68" t="s">
        <v>342</v>
      </c>
      <c r="B77" s="68" t="s">
        <v>343</v>
      </c>
      <c r="C77" s="68" t="s">
        <v>344</v>
      </c>
      <c r="D77" s="68" t="s">
        <v>295</v>
      </c>
      <c r="E77" s="68" t="s">
        <v>296</v>
      </c>
      <c r="F77" s="68" t="s">
        <v>21</v>
      </c>
      <c r="G77" s="68" t="s">
        <v>21</v>
      </c>
      <c r="H77" s="68" t="s">
        <v>22</v>
      </c>
      <c r="I77" s="68" t="s">
        <v>23</v>
      </c>
      <c r="J77" s="68" t="s">
        <v>24</v>
      </c>
      <c r="K77" s="68" t="s">
        <v>25</v>
      </c>
      <c r="L77" s="68" t="s">
        <v>26</v>
      </c>
      <c r="M77" s="68" t="s">
        <v>27</v>
      </c>
      <c r="N77" s="68" t="s">
        <v>27</v>
      </c>
      <c r="O77" s="68" t="s">
        <v>28</v>
      </c>
      <c r="P77" s="68" t="s">
        <v>29</v>
      </c>
    </row>
    <row r="78" spans="1:16" x14ac:dyDescent="0.25">
      <c r="A78" s="68" t="s">
        <v>345</v>
      </c>
      <c r="B78" s="68" t="s">
        <v>346</v>
      </c>
      <c r="C78" s="68" t="s">
        <v>347</v>
      </c>
      <c r="D78" s="68" t="s">
        <v>33</v>
      </c>
      <c r="E78" s="68" t="s">
        <v>34</v>
      </c>
      <c r="F78" s="68" t="s">
        <v>21</v>
      </c>
      <c r="G78" s="68" t="s">
        <v>21</v>
      </c>
      <c r="H78" s="68" t="s">
        <v>22</v>
      </c>
      <c r="I78" s="68" t="s">
        <v>23</v>
      </c>
      <c r="J78" s="68" t="s">
        <v>24</v>
      </c>
      <c r="K78" s="68" t="s">
        <v>25</v>
      </c>
      <c r="L78" s="68" t="s">
        <v>26</v>
      </c>
      <c r="M78" s="68" t="s">
        <v>27</v>
      </c>
      <c r="N78" s="68" t="s">
        <v>27</v>
      </c>
      <c r="O78" s="68" t="s">
        <v>28</v>
      </c>
      <c r="P78" s="68" t="s">
        <v>29</v>
      </c>
    </row>
    <row r="79" spans="1:16" x14ac:dyDescent="0.25">
      <c r="A79" s="68" t="s">
        <v>348</v>
      </c>
      <c r="B79" s="68" t="s">
        <v>349</v>
      </c>
      <c r="C79" s="68" t="s">
        <v>350</v>
      </c>
      <c r="D79" s="68" t="s">
        <v>48</v>
      </c>
      <c r="E79" s="68" t="s">
        <v>49</v>
      </c>
      <c r="F79" s="68" t="s">
        <v>21</v>
      </c>
      <c r="G79" s="68" t="s">
        <v>21</v>
      </c>
      <c r="H79" s="68" t="s">
        <v>22</v>
      </c>
      <c r="I79" s="68" t="s">
        <v>23</v>
      </c>
      <c r="J79" s="68" t="s">
        <v>24</v>
      </c>
      <c r="K79" s="68" t="s">
        <v>25</v>
      </c>
      <c r="L79" s="68" t="s">
        <v>26</v>
      </c>
      <c r="M79" s="68" t="s">
        <v>27</v>
      </c>
      <c r="N79" s="68" t="s">
        <v>27</v>
      </c>
      <c r="O79" s="68" t="s">
        <v>28</v>
      </c>
      <c r="P79" s="68" t="s">
        <v>29</v>
      </c>
    </row>
    <row r="80" spans="1:16" x14ac:dyDescent="0.25">
      <c r="A80" s="68" t="s">
        <v>351</v>
      </c>
      <c r="B80" s="68" t="s">
        <v>352</v>
      </c>
      <c r="C80" s="68" t="s">
        <v>353</v>
      </c>
      <c r="D80" s="68" t="s">
        <v>354</v>
      </c>
      <c r="E80" s="68" t="s">
        <v>355</v>
      </c>
      <c r="F80" s="68" t="s">
        <v>21</v>
      </c>
      <c r="G80" s="68" t="s">
        <v>21</v>
      </c>
      <c r="H80" s="68" t="s">
        <v>22</v>
      </c>
      <c r="I80" s="68" t="s">
        <v>23</v>
      </c>
      <c r="J80" s="68" t="s">
        <v>24</v>
      </c>
      <c r="K80" s="68" t="s">
        <v>25</v>
      </c>
      <c r="L80" s="68" t="s">
        <v>26</v>
      </c>
      <c r="M80" s="68" t="s">
        <v>27</v>
      </c>
      <c r="N80" s="68" t="s">
        <v>27</v>
      </c>
      <c r="O80" s="68" t="s">
        <v>28</v>
      </c>
      <c r="P80" s="68" t="s">
        <v>29</v>
      </c>
    </row>
    <row r="81" spans="1:16" x14ac:dyDescent="0.25">
      <c r="A81" s="68" t="s">
        <v>356</v>
      </c>
      <c r="B81" s="68" t="s">
        <v>357</v>
      </c>
      <c r="C81" s="68" t="s">
        <v>358</v>
      </c>
      <c r="D81" s="68" t="s">
        <v>359</v>
      </c>
      <c r="E81" s="68" t="s">
        <v>360</v>
      </c>
      <c r="F81" s="68" t="s">
        <v>21</v>
      </c>
      <c r="G81" s="68" t="s">
        <v>21</v>
      </c>
      <c r="H81" s="68" t="s">
        <v>22</v>
      </c>
      <c r="I81" s="68" t="s">
        <v>23</v>
      </c>
      <c r="J81" s="68" t="s">
        <v>24</v>
      </c>
      <c r="K81" s="68" t="s">
        <v>25</v>
      </c>
      <c r="L81" s="68" t="s">
        <v>26</v>
      </c>
      <c r="M81" s="68" t="s">
        <v>27</v>
      </c>
      <c r="N81" s="68" t="s">
        <v>27</v>
      </c>
      <c r="O81" s="68" t="s">
        <v>28</v>
      </c>
      <c r="P81" s="68" t="s">
        <v>29</v>
      </c>
    </row>
    <row r="82" spans="1:16" x14ac:dyDescent="0.25">
      <c r="A82" s="68" t="s">
        <v>361</v>
      </c>
      <c r="B82" s="68" t="s">
        <v>362</v>
      </c>
      <c r="C82" s="68" t="s">
        <v>363</v>
      </c>
      <c r="D82" s="68" t="s">
        <v>94</v>
      </c>
      <c r="E82" s="68" t="s">
        <v>95</v>
      </c>
      <c r="F82" s="68" t="s">
        <v>21</v>
      </c>
      <c r="G82" s="68" t="s">
        <v>21</v>
      </c>
      <c r="H82" s="68" t="s">
        <v>22</v>
      </c>
      <c r="I82" s="68" t="s">
        <v>23</v>
      </c>
      <c r="J82" s="68" t="s">
        <v>24</v>
      </c>
      <c r="K82" s="68" t="s">
        <v>25</v>
      </c>
      <c r="L82" s="68" t="s">
        <v>26</v>
      </c>
      <c r="M82" s="68" t="s">
        <v>27</v>
      </c>
      <c r="N82" s="68" t="s">
        <v>27</v>
      </c>
      <c r="O82" s="68" t="s">
        <v>28</v>
      </c>
      <c r="P82" s="68" t="s">
        <v>29</v>
      </c>
    </row>
    <row r="83" spans="1:16" x14ac:dyDescent="0.25">
      <c r="A83" s="68" t="s">
        <v>364</v>
      </c>
      <c r="B83" s="68" t="s">
        <v>365</v>
      </c>
      <c r="C83" s="68" t="s">
        <v>366</v>
      </c>
      <c r="D83" s="68" t="s">
        <v>48</v>
      </c>
      <c r="E83" s="68" t="s">
        <v>49</v>
      </c>
      <c r="F83" s="68" t="s">
        <v>21</v>
      </c>
      <c r="G83" s="68" t="s">
        <v>21</v>
      </c>
      <c r="H83" s="68" t="s">
        <v>22</v>
      </c>
      <c r="I83" s="68" t="s">
        <v>23</v>
      </c>
      <c r="J83" s="68" t="s">
        <v>24</v>
      </c>
      <c r="K83" s="68" t="s">
        <v>25</v>
      </c>
      <c r="L83" s="68" t="s">
        <v>26</v>
      </c>
      <c r="M83" s="68" t="s">
        <v>27</v>
      </c>
      <c r="N83" s="68" t="s">
        <v>27</v>
      </c>
      <c r="O83" s="68" t="s">
        <v>28</v>
      </c>
      <c r="P83" s="68" t="s">
        <v>29</v>
      </c>
    </row>
    <row r="84" spans="1:16" x14ac:dyDescent="0.25">
      <c r="A84" s="68" t="s">
        <v>367</v>
      </c>
      <c r="B84" s="68" t="s">
        <v>368</v>
      </c>
      <c r="C84" s="68" t="s">
        <v>369</v>
      </c>
      <c r="D84" s="68" t="s">
        <v>370</v>
      </c>
      <c r="E84" s="68" t="s">
        <v>371</v>
      </c>
      <c r="F84" s="68" t="s">
        <v>21</v>
      </c>
      <c r="G84" s="68" t="s">
        <v>21</v>
      </c>
      <c r="H84" s="68" t="s">
        <v>22</v>
      </c>
      <c r="I84" s="68" t="s">
        <v>23</v>
      </c>
      <c r="J84" s="68" t="s">
        <v>24</v>
      </c>
      <c r="K84" s="68" t="s">
        <v>25</v>
      </c>
      <c r="L84" s="68" t="s">
        <v>26</v>
      </c>
      <c r="M84" s="68" t="s">
        <v>27</v>
      </c>
      <c r="N84" s="68" t="s">
        <v>27</v>
      </c>
      <c r="O84" s="68" t="s">
        <v>28</v>
      </c>
      <c r="P84" s="68" t="s">
        <v>29</v>
      </c>
    </row>
    <row r="85" spans="1:16" x14ac:dyDescent="0.25">
      <c r="A85" s="68" t="s">
        <v>372</v>
      </c>
      <c r="B85" s="68" t="s">
        <v>373</v>
      </c>
      <c r="C85" s="68" t="s">
        <v>374</v>
      </c>
      <c r="D85" s="68" t="s">
        <v>48</v>
      </c>
      <c r="E85" s="68" t="s">
        <v>49</v>
      </c>
      <c r="F85" s="68" t="s">
        <v>21</v>
      </c>
      <c r="G85" s="68" t="s">
        <v>21</v>
      </c>
      <c r="H85" s="68" t="s">
        <v>22</v>
      </c>
      <c r="I85" s="68" t="s">
        <v>23</v>
      </c>
      <c r="J85" s="68" t="s">
        <v>24</v>
      </c>
      <c r="K85" s="68" t="s">
        <v>25</v>
      </c>
      <c r="L85" s="68" t="s">
        <v>26</v>
      </c>
      <c r="M85" s="68" t="s">
        <v>27</v>
      </c>
      <c r="N85" s="68" t="s">
        <v>27</v>
      </c>
      <c r="O85" s="68" t="s">
        <v>28</v>
      </c>
      <c r="P85" s="68" t="s">
        <v>29</v>
      </c>
    </row>
    <row r="86" spans="1:16" x14ac:dyDescent="0.25">
      <c r="A86" s="68" t="s">
        <v>375</v>
      </c>
      <c r="B86" s="68" t="s">
        <v>376</v>
      </c>
      <c r="C86" s="68" t="s">
        <v>377</v>
      </c>
      <c r="D86" s="68" t="s">
        <v>99</v>
      </c>
      <c r="E86" s="68" t="s">
        <v>100</v>
      </c>
      <c r="F86" s="68" t="s">
        <v>21</v>
      </c>
      <c r="G86" s="68" t="s">
        <v>21</v>
      </c>
      <c r="H86" s="68" t="s">
        <v>22</v>
      </c>
      <c r="I86" s="68" t="s">
        <v>23</v>
      </c>
      <c r="J86" s="68" t="s">
        <v>24</v>
      </c>
      <c r="K86" s="68" t="s">
        <v>25</v>
      </c>
      <c r="L86" s="68" t="s">
        <v>26</v>
      </c>
      <c r="M86" s="68" t="s">
        <v>27</v>
      </c>
      <c r="N86" s="68" t="s">
        <v>27</v>
      </c>
      <c r="O86" s="68" t="s">
        <v>28</v>
      </c>
      <c r="P86" s="68" t="s">
        <v>29</v>
      </c>
    </row>
    <row r="87" spans="1:16" x14ac:dyDescent="0.25">
      <c r="A87" s="68" t="s">
        <v>378</v>
      </c>
      <c r="B87" s="68" t="s">
        <v>379</v>
      </c>
      <c r="C87" s="68" t="s">
        <v>380</v>
      </c>
      <c r="D87" s="68" t="s">
        <v>381</v>
      </c>
      <c r="E87" s="68" t="s">
        <v>382</v>
      </c>
      <c r="F87" s="68" t="s">
        <v>21</v>
      </c>
      <c r="G87" s="68" t="s">
        <v>21</v>
      </c>
      <c r="H87" s="68" t="s">
        <v>22</v>
      </c>
      <c r="I87" s="68" t="s">
        <v>23</v>
      </c>
      <c r="J87" s="68" t="s">
        <v>24</v>
      </c>
      <c r="K87" s="68" t="s">
        <v>25</v>
      </c>
      <c r="L87" s="68" t="s">
        <v>26</v>
      </c>
      <c r="M87" s="68" t="s">
        <v>27</v>
      </c>
      <c r="N87" s="68" t="s">
        <v>27</v>
      </c>
      <c r="O87" s="68" t="s">
        <v>28</v>
      </c>
      <c r="P87" s="68" t="s">
        <v>29</v>
      </c>
    </row>
    <row r="88" spans="1:16" x14ac:dyDescent="0.25">
      <c r="A88" s="68" t="s">
        <v>383</v>
      </c>
      <c r="B88" s="68" t="s">
        <v>384</v>
      </c>
      <c r="C88" s="68" t="s">
        <v>385</v>
      </c>
      <c r="D88" s="68" t="s">
        <v>38</v>
      </c>
      <c r="E88" s="68" t="s">
        <v>39</v>
      </c>
      <c r="F88" s="68" t="s">
        <v>21</v>
      </c>
      <c r="G88" s="68" t="s">
        <v>21</v>
      </c>
      <c r="H88" s="68" t="s">
        <v>22</v>
      </c>
      <c r="I88" s="68" t="s">
        <v>23</v>
      </c>
      <c r="J88" s="68" t="s">
        <v>24</v>
      </c>
      <c r="K88" s="68" t="s">
        <v>25</v>
      </c>
      <c r="L88" s="68" t="s">
        <v>26</v>
      </c>
      <c r="M88" s="68" t="s">
        <v>27</v>
      </c>
      <c r="N88" s="68" t="s">
        <v>27</v>
      </c>
      <c r="O88" s="68" t="s">
        <v>28</v>
      </c>
      <c r="P88" s="68" t="s">
        <v>29</v>
      </c>
    </row>
    <row r="89" spans="1:16" x14ac:dyDescent="0.25">
      <c r="A89" s="68" t="s">
        <v>386</v>
      </c>
      <c r="B89" s="68" t="s">
        <v>387</v>
      </c>
      <c r="C89" s="68" t="s">
        <v>388</v>
      </c>
      <c r="D89" s="68" t="s">
        <v>260</v>
      </c>
      <c r="E89" s="68" t="s">
        <v>261</v>
      </c>
      <c r="F89" s="68" t="s">
        <v>21</v>
      </c>
      <c r="G89" s="68" t="s">
        <v>21</v>
      </c>
      <c r="H89" s="68" t="s">
        <v>22</v>
      </c>
      <c r="I89" s="68" t="s">
        <v>23</v>
      </c>
      <c r="J89" s="68" t="s">
        <v>24</v>
      </c>
      <c r="K89" s="68" t="s">
        <v>25</v>
      </c>
      <c r="L89" s="68" t="s">
        <v>26</v>
      </c>
      <c r="M89" s="68" t="s">
        <v>27</v>
      </c>
      <c r="N89" s="68" t="s">
        <v>27</v>
      </c>
      <c r="O89" s="68" t="s">
        <v>28</v>
      </c>
      <c r="P89" s="68" t="s">
        <v>29</v>
      </c>
    </row>
    <row r="90" spans="1:16" x14ac:dyDescent="0.25">
      <c r="A90" s="68" t="s">
        <v>389</v>
      </c>
      <c r="B90" s="68" t="s">
        <v>390</v>
      </c>
      <c r="C90" s="68" t="s">
        <v>391</v>
      </c>
      <c r="D90" s="68" t="s">
        <v>89</v>
      </c>
      <c r="E90" s="68" t="s">
        <v>90</v>
      </c>
      <c r="F90" s="68" t="s">
        <v>21</v>
      </c>
      <c r="G90" s="68" t="s">
        <v>21</v>
      </c>
      <c r="H90" s="68" t="s">
        <v>22</v>
      </c>
      <c r="I90" s="68" t="s">
        <v>23</v>
      </c>
      <c r="J90" s="68" t="s">
        <v>24</v>
      </c>
      <c r="K90" s="68" t="s">
        <v>25</v>
      </c>
      <c r="L90" s="68" t="s">
        <v>26</v>
      </c>
      <c r="M90" s="68" t="s">
        <v>27</v>
      </c>
      <c r="N90" s="68" t="s">
        <v>27</v>
      </c>
      <c r="O90" s="68" t="s">
        <v>28</v>
      </c>
      <c r="P90" s="68" t="s">
        <v>29</v>
      </c>
    </row>
    <row r="91" spans="1:16" x14ac:dyDescent="0.25">
      <c r="A91" s="68" t="s">
        <v>392</v>
      </c>
      <c r="B91" s="68" t="s">
        <v>393</v>
      </c>
      <c r="C91" s="68" t="s">
        <v>394</v>
      </c>
      <c r="D91" s="68" t="s">
        <v>84</v>
      </c>
      <c r="E91" s="68" t="s">
        <v>85</v>
      </c>
      <c r="F91" s="68" t="s">
        <v>21</v>
      </c>
      <c r="G91" s="68" t="s">
        <v>21</v>
      </c>
      <c r="H91" s="68" t="s">
        <v>22</v>
      </c>
      <c r="I91" s="68" t="s">
        <v>23</v>
      </c>
      <c r="J91" s="68" t="s">
        <v>24</v>
      </c>
      <c r="K91" s="68" t="s">
        <v>25</v>
      </c>
      <c r="L91" s="68" t="s">
        <v>26</v>
      </c>
      <c r="M91" s="68" t="s">
        <v>27</v>
      </c>
      <c r="N91" s="68" t="s">
        <v>27</v>
      </c>
      <c r="O91" s="68" t="s">
        <v>28</v>
      </c>
      <c r="P91" s="68" t="s">
        <v>29</v>
      </c>
    </row>
    <row r="92" spans="1:16" x14ac:dyDescent="0.25">
      <c r="A92" s="68" t="s">
        <v>395</v>
      </c>
      <c r="B92" s="68" t="s">
        <v>396</v>
      </c>
      <c r="C92" s="68" t="s">
        <v>397</v>
      </c>
      <c r="D92" s="68" t="s">
        <v>167</v>
      </c>
      <c r="E92" s="68" t="s">
        <v>168</v>
      </c>
      <c r="F92" s="68" t="s">
        <v>21</v>
      </c>
      <c r="G92" s="68" t="s">
        <v>21</v>
      </c>
      <c r="H92" s="68" t="s">
        <v>22</v>
      </c>
      <c r="I92" s="68" t="s">
        <v>23</v>
      </c>
      <c r="J92" s="68" t="s">
        <v>24</v>
      </c>
      <c r="K92" s="68" t="s">
        <v>25</v>
      </c>
      <c r="L92" s="68" t="s">
        <v>26</v>
      </c>
      <c r="M92" s="68" t="s">
        <v>27</v>
      </c>
      <c r="N92" s="68" t="s">
        <v>27</v>
      </c>
      <c r="O92" s="68" t="s">
        <v>28</v>
      </c>
      <c r="P92" s="68" t="s">
        <v>29</v>
      </c>
    </row>
    <row r="93" spans="1:16" x14ac:dyDescent="0.25">
      <c r="A93" s="68" t="s">
        <v>398</v>
      </c>
      <c r="B93" s="68" t="s">
        <v>399</v>
      </c>
      <c r="C93" s="68" t="s">
        <v>400</v>
      </c>
      <c r="D93" s="68" t="s">
        <v>167</v>
      </c>
      <c r="E93" s="68" t="s">
        <v>168</v>
      </c>
      <c r="F93" s="68" t="s">
        <v>21</v>
      </c>
      <c r="G93" s="68" t="s">
        <v>21</v>
      </c>
      <c r="H93" s="68" t="s">
        <v>22</v>
      </c>
      <c r="I93" s="68" t="s">
        <v>23</v>
      </c>
      <c r="J93" s="68" t="s">
        <v>24</v>
      </c>
      <c r="K93" s="68" t="s">
        <v>25</v>
      </c>
      <c r="L93" s="68" t="s">
        <v>26</v>
      </c>
      <c r="M93" s="68" t="s">
        <v>27</v>
      </c>
      <c r="N93" s="68" t="s">
        <v>27</v>
      </c>
      <c r="O93" s="68" t="s">
        <v>28</v>
      </c>
      <c r="P93" s="68" t="s">
        <v>29</v>
      </c>
    </row>
    <row r="94" spans="1:16" x14ac:dyDescent="0.25">
      <c r="A94" s="68" t="s">
        <v>401</v>
      </c>
      <c r="B94" s="68" t="s">
        <v>402</v>
      </c>
      <c r="C94" s="68" t="s">
        <v>403</v>
      </c>
      <c r="D94" s="68" t="s">
        <v>48</v>
      </c>
      <c r="E94" s="68" t="s">
        <v>49</v>
      </c>
      <c r="F94" s="68" t="s">
        <v>21</v>
      </c>
      <c r="G94" s="68" t="s">
        <v>21</v>
      </c>
      <c r="H94" s="68" t="s">
        <v>22</v>
      </c>
      <c r="I94" s="68" t="s">
        <v>23</v>
      </c>
      <c r="J94" s="68" t="s">
        <v>24</v>
      </c>
      <c r="K94" s="68" t="s">
        <v>25</v>
      </c>
      <c r="L94" s="68" t="s">
        <v>26</v>
      </c>
      <c r="M94" s="68" t="s">
        <v>27</v>
      </c>
      <c r="N94" s="68" t="s">
        <v>27</v>
      </c>
      <c r="O94" s="68" t="s">
        <v>28</v>
      </c>
      <c r="P94" s="68" t="s">
        <v>29</v>
      </c>
    </row>
    <row r="95" spans="1:16" x14ac:dyDescent="0.25">
      <c r="A95" s="68" t="s">
        <v>404</v>
      </c>
      <c r="B95" s="68" t="s">
        <v>405</v>
      </c>
      <c r="C95" s="68" t="s">
        <v>406</v>
      </c>
      <c r="D95" s="68" t="s">
        <v>76</v>
      </c>
      <c r="E95" s="68" t="s">
        <v>77</v>
      </c>
      <c r="F95" s="68" t="s">
        <v>21</v>
      </c>
      <c r="G95" s="68" t="s">
        <v>21</v>
      </c>
      <c r="H95" s="68" t="s">
        <v>22</v>
      </c>
      <c r="I95" s="68" t="s">
        <v>23</v>
      </c>
      <c r="J95" s="68" t="s">
        <v>24</v>
      </c>
      <c r="K95" s="68" t="s">
        <v>25</v>
      </c>
      <c r="L95" s="68" t="s">
        <v>26</v>
      </c>
      <c r="M95" s="68" t="s">
        <v>27</v>
      </c>
      <c r="N95" s="68" t="s">
        <v>27</v>
      </c>
      <c r="O95" s="68" t="s">
        <v>28</v>
      </c>
      <c r="P95" s="68" t="s">
        <v>29</v>
      </c>
    </row>
    <row r="96" spans="1:16" x14ac:dyDescent="0.25">
      <c r="A96" s="68" t="s">
        <v>407</v>
      </c>
      <c r="B96" s="68" t="s">
        <v>408</v>
      </c>
      <c r="C96" s="68" t="s">
        <v>409</v>
      </c>
      <c r="D96" s="68" t="s">
        <v>109</v>
      </c>
      <c r="E96" s="68" t="s">
        <v>110</v>
      </c>
      <c r="F96" s="68" t="s">
        <v>21</v>
      </c>
      <c r="G96" s="68" t="s">
        <v>21</v>
      </c>
      <c r="H96" s="68" t="s">
        <v>22</v>
      </c>
      <c r="I96" s="68" t="s">
        <v>23</v>
      </c>
      <c r="J96" s="68" t="s">
        <v>24</v>
      </c>
      <c r="K96" s="68" t="s">
        <v>25</v>
      </c>
      <c r="L96" s="68" t="s">
        <v>26</v>
      </c>
      <c r="M96" s="68" t="s">
        <v>27</v>
      </c>
      <c r="N96" s="68" t="s">
        <v>27</v>
      </c>
      <c r="O96" s="68" t="s">
        <v>28</v>
      </c>
      <c r="P96" s="68" t="s">
        <v>29</v>
      </c>
    </row>
    <row r="97" spans="1:16" x14ac:dyDescent="0.25">
      <c r="A97" s="68" t="s">
        <v>410</v>
      </c>
      <c r="B97" s="68" t="s">
        <v>411</v>
      </c>
      <c r="C97" s="68" t="s">
        <v>412</v>
      </c>
      <c r="D97" s="68" t="s">
        <v>271</v>
      </c>
      <c r="E97" s="68" t="s">
        <v>272</v>
      </c>
      <c r="F97" s="68" t="s">
        <v>21</v>
      </c>
      <c r="G97" s="68" t="s">
        <v>21</v>
      </c>
      <c r="H97" s="68" t="s">
        <v>22</v>
      </c>
      <c r="I97" s="68" t="s">
        <v>23</v>
      </c>
      <c r="J97" s="68" t="s">
        <v>24</v>
      </c>
      <c r="K97" s="68" t="s">
        <v>25</v>
      </c>
      <c r="L97" s="68" t="s">
        <v>26</v>
      </c>
      <c r="M97" s="68" t="s">
        <v>27</v>
      </c>
      <c r="N97" s="68" t="s">
        <v>27</v>
      </c>
      <c r="O97" s="68" t="s">
        <v>28</v>
      </c>
      <c r="P97" s="68" t="s">
        <v>29</v>
      </c>
    </row>
    <row r="98" spans="1:16" x14ac:dyDescent="0.25">
      <c r="A98" s="68" t="s">
        <v>413</v>
      </c>
      <c r="B98" s="68" t="s">
        <v>414</v>
      </c>
      <c r="C98" s="68" t="s">
        <v>415</v>
      </c>
      <c r="D98" s="68" t="s">
        <v>359</v>
      </c>
      <c r="E98" s="68" t="s">
        <v>360</v>
      </c>
      <c r="F98" s="68" t="s">
        <v>21</v>
      </c>
      <c r="G98" s="68" t="s">
        <v>21</v>
      </c>
      <c r="H98" s="68" t="s">
        <v>22</v>
      </c>
      <c r="I98" s="68" t="s">
        <v>23</v>
      </c>
      <c r="J98" s="68" t="s">
        <v>24</v>
      </c>
      <c r="K98" s="68" t="s">
        <v>25</v>
      </c>
      <c r="L98" s="68" t="s">
        <v>26</v>
      </c>
      <c r="M98" s="68" t="s">
        <v>27</v>
      </c>
      <c r="N98" s="68" t="s">
        <v>27</v>
      </c>
      <c r="O98" s="68" t="s">
        <v>28</v>
      </c>
      <c r="P98" s="68" t="s">
        <v>29</v>
      </c>
    </row>
    <row r="99" spans="1:16" x14ac:dyDescent="0.25">
      <c r="A99" s="68" t="s">
        <v>416</v>
      </c>
      <c r="B99" s="68" t="s">
        <v>417</v>
      </c>
      <c r="C99" s="68" t="s">
        <v>418</v>
      </c>
      <c r="D99" s="68" t="s">
        <v>419</v>
      </c>
      <c r="E99" s="68" t="s">
        <v>420</v>
      </c>
      <c r="F99" s="68" t="s">
        <v>21</v>
      </c>
      <c r="G99" s="68" t="s">
        <v>21</v>
      </c>
      <c r="H99" s="68" t="s">
        <v>22</v>
      </c>
      <c r="I99" s="68" t="s">
        <v>23</v>
      </c>
      <c r="J99" s="68" t="s">
        <v>24</v>
      </c>
      <c r="K99" s="68" t="s">
        <v>25</v>
      </c>
      <c r="L99" s="68" t="s">
        <v>26</v>
      </c>
      <c r="M99" s="68" t="s">
        <v>27</v>
      </c>
      <c r="N99" s="68" t="s">
        <v>27</v>
      </c>
      <c r="O99" s="68" t="s">
        <v>28</v>
      </c>
      <c r="P99" s="68" t="s">
        <v>29</v>
      </c>
    </row>
    <row r="100" spans="1:16" x14ac:dyDescent="0.25">
      <c r="A100" s="68" t="s">
        <v>421</v>
      </c>
      <c r="B100" s="68" t="s">
        <v>422</v>
      </c>
      <c r="C100" s="68" t="s">
        <v>423</v>
      </c>
      <c r="D100" s="68" t="s">
        <v>354</v>
      </c>
      <c r="E100" s="68" t="s">
        <v>355</v>
      </c>
      <c r="F100" s="68" t="s">
        <v>21</v>
      </c>
      <c r="G100" s="68" t="s">
        <v>21</v>
      </c>
      <c r="H100" s="68" t="s">
        <v>22</v>
      </c>
      <c r="I100" s="68" t="s">
        <v>23</v>
      </c>
      <c r="J100" s="68" t="s">
        <v>24</v>
      </c>
      <c r="K100" s="68" t="s">
        <v>25</v>
      </c>
      <c r="L100" s="68" t="s">
        <v>26</v>
      </c>
      <c r="M100" s="68" t="s">
        <v>27</v>
      </c>
      <c r="N100" s="68" t="s">
        <v>27</v>
      </c>
      <c r="O100" s="68" t="s">
        <v>28</v>
      </c>
      <c r="P100" s="68" t="s">
        <v>29</v>
      </c>
    </row>
    <row r="101" spans="1:16" x14ac:dyDescent="0.25">
      <c r="A101" s="68" t="s">
        <v>424</v>
      </c>
      <c r="B101" s="68" t="s">
        <v>425</v>
      </c>
      <c r="C101" s="68" t="s">
        <v>426</v>
      </c>
      <c r="D101" s="68" t="s">
        <v>119</v>
      </c>
      <c r="E101" s="68" t="s">
        <v>120</v>
      </c>
      <c r="F101" s="68" t="s">
        <v>21</v>
      </c>
      <c r="G101" s="68" t="s">
        <v>21</v>
      </c>
      <c r="H101" s="68" t="s">
        <v>22</v>
      </c>
      <c r="I101" s="68" t="s">
        <v>23</v>
      </c>
      <c r="J101" s="68" t="s">
        <v>24</v>
      </c>
      <c r="K101" s="68" t="s">
        <v>25</v>
      </c>
      <c r="L101" s="68" t="s">
        <v>26</v>
      </c>
      <c r="M101" s="68" t="s">
        <v>27</v>
      </c>
      <c r="N101" s="68" t="s">
        <v>27</v>
      </c>
      <c r="O101" s="68" t="s">
        <v>28</v>
      </c>
      <c r="P101" s="68" t="s">
        <v>29</v>
      </c>
    </row>
    <row r="102" spans="1:16" x14ac:dyDescent="0.25">
      <c r="A102" s="68" t="s">
        <v>427</v>
      </c>
      <c r="B102" s="68" t="s">
        <v>428</v>
      </c>
      <c r="C102" s="68" t="s">
        <v>429</v>
      </c>
      <c r="D102" s="68" t="s">
        <v>430</v>
      </c>
      <c r="E102" s="68" t="s">
        <v>431</v>
      </c>
      <c r="F102" s="68" t="s">
        <v>21</v>
      </c>
      <c r="G102" s="68" t="s">
        <v>21</v>
      </c>
      <c r="H102" s="68" t="s">
        <v>22</v>
      </c>
      <c r="I102" s="68" t="s">
        <v>23</v>
      </c>
      <c r="J102" s="68" t="s">
        <v>24</v>
      </c>
      <c r="K102" s="68" t="s">
        <v>25</v>
      </c>
      <c r="L102" s="68" t="s">
        <v>26</v>
      </c>
      <c r="M102" s="68" t="s">
        <v>27</v>
      </c>
      <c r="N102" s="68" t="s">
        <v>27</v>
      </c>
      <c r="O102" s="68" t="s">
        <v>28</v>
      </c>
      <c r="P102" s="68" t="s">
        <v>29</v>
      </c>
    </row>
    <row r="103" spans="1:16" x14ac:dyDescent="0.25">
      <c r="A103" s="68" t="s">
        <v>432</v>
      </c>
      <c r="B103" s="68" t="s">
        <v>433</v>
      </c>
      <c r="C103" s="68" t="s">
        <v>434</v>
      </c>
      <c r="D103" s="68" t="s">
        <v>167</v>
      </c>
      <c r="E103" s="68" t="s">
        <v>168</v>
      </c>
      <c r="F103" s="68" t="s">
        <v>21</v>
      </c>
      <c r="G103" s="68" t="s">
        <v>21</v>
      </c>
      <c r="H103" s="68" t="s">
        <v>22</v>
      </c>
      <c r="I103" s="68" t="s">
        <v>23</v>
      </c>
      <c r="J103" s="68" t="s">
        <v>24</v>
      </c>
      <c r="K103" s="68" t="s">
        <v>25</v>
      </c>
      <c r="L103" s="68" t="s">
        <v>26</v>
      </c>
      <c r="M103" s="68" t="s">
        <v>27</v>
      </c>
      <c r="N103" s="68" t="s">
        <v>27</v>
      </c>
      <c r="O103" s="68" t="s">
        <v>28</v>
      </c>
      <c r="P103" s="68" t="s">
        <v>29</v>
      </c>
    </row>
    <row r="104" spans="1:16" x14ac:dyDescent="0.25">
      <c r="A104" s="68" t="s">
        <v>435</v>
      </c>
      <c r="B104" s="68" t="s">
        <v>436</v>
      </c>
      <c r="C104" s="68" t="s">
        <v>437</v>
      </c>
      <c r="D104" s="68" t="s">
        <v>381</v>
      </c>
      <c r="E104" s="68" t="s">
        <v>382</v>
      </c>
      <c r="F104" s="68" t="s">
        <v>21</v>
      </c>
      <c r="G104" s="68" t="s">
        <v>21</v>
      </c>
      <c r="H104" s="68" t="s">
        <v>22</v>
      </c>
      <c r="I104" s="68" t="s">
        <v>23</v>
      </c>
      <c r="J104" s="68" t="s">
        <v>24</v>
      </c>
      <c r="K104" s="68" t="s">
        <v>25</v>
      </c>
      <c r="L104" s="68" t="s">
        <v>26</v>
      </c>
      <c r="M104" s="68" t="s">
        <v>27</v>
      </c>
      <c r="N104" s="68" t="s">
        <v>27</v>
      </c>
      <c r="O104" s="68" t="s">
        <v>28</v>
      </c>
      <c r="P104" s="68" t="s">
        <v>29</v>
      </c>
    </row>
    <row r="105" spans="1:16" x14ac:dyDescent="0.25">
      <c r="A105" s="68" t="s">
        <v>438</v>
      </c>
      <c r="B105" s="68" t="s">
        <v>439</v>
      </c>
      <c r="C105" s="68" t="s">
        <v>440</v>
      </c>
      <c r="D105" s="68" t="s">
        <v>48</v>
      </c>
      <c r="E105" s="68" t="s">
        <v>49</v>
      </c>
      <c r="F105" s="68" t="s">
        <v>21</v>
      </c>
      <c r="G105" s="68" t="s">
        <v>21</v>
      </c>
      <c r="H105" s="68" t="s">
        <v>22</v>
      </c>
      <c r="I105" s="68" t="s">
        <v>23</v>
      </c>
      <c r="J105" s="68" t="s">
        <v>24</v>
      </c>
      <c r="K105" s="68" t="s">
        <v>25</v>
      </c>
      <c r="L105" s="68" t="s">
        <v>26</v>
      </c>
      <c r="M105" s="68" t="s">
        <v>27</v>
      </c>
      <c r="N105" s="68" t="s">
        <v>27</v>
      </c>
      <c r="O105" s="68" t="s">
        <v>28</v>
      </c>
      <c r="P105" s="68" t="s">
        <v>29</v>
      </c>
    </row>
    <row r="106" spans="1:16" x14ac:dyDescent="0.25">
      <c r="A106" s="68" t="s">
        <v>441</v>
      </c>
      <c r="B106" s="68" t="s">
        <v>442</v>
      </c>
      <c r="C106" s="68" t="s">
        <v>443</v>
      </c>
      <c r="D106" s="68" t="s">
        <v>255</v>
      </c>
      <c r="E106" s="68" t="s">
        <v>256</v>
      </c>
      <c r="F106" s="68" t="s">
        <v>21</v>
      </c>
      <c r="G106" s="68" t="s">
        <v>21</v>
      </c>
      <c r="H106" s="68" t="s">
        <v>22</v>
      </c>
      <c r="I106" s="68" t="s">
        <v>23</v>
      </c>
      <c r="J106" s="68" t="s">
        <v>24</v>
      </c>
      <c r="K106" s="68" t="s">
        <v>25</v>
      </c>
      <c r="L106" s="68" t="s">
        <v>26</v>
      </c>
      <c r="M106" s="68" t="s">
        <v>27</v>
      </c>
      <c r="N106" s="68" t="s">
        <v>27</v>
      </c>
      <c r="O106" s="68" t="s">
        <v>28</v>
      </c>
      <c r="P106" s="68" t="s">
        <v>29</v>
      </c>
    </row>
    <row r="107" spans="1:16" x14ac:dyDescent="0.25">
      <c r="A107" s="68" t="s">
        <v>444</v>
      </c>
      <c r="B107" s="68" t="s">
        <v>445</v>
      </c>
      <c r="C107" s="68" t="s">
        <v>446</v>
      </c>
      <c r="D107" s="68" t="s">
        <v>447</v>
      </c>
      <c r="E107" s="68" t="s">
        <v>448</v>
      </c>
      <c r="F107" s="68" t="s">
        <v>21</v>
      </c>
      <c r="G107" s="68" t="s">
        <v>21</v>
      </c>
      <c r="H107" s="68" t="s">
        <v>22</v>
      </c>
      <c r="I107" s="68" t="s">
        <v>23</v>
      </c>
      <c r="J107" s="68" t="s">
        <v>24</v>
      </c>
      <c r="K107" s="68" t="s">
        <v>25</v>
      </c>
      <c r="L107" s="68" t="s">
        <v>26</v>
      </c>
      <c r="M107" s="68" t="s">
        <v>27</v>
      </c>
      <c r="N107" s="68" t="s">
        <v>27</v>
      </c>
      <c r="O107" s="68" t="s">
        <v>28</v>
      </c>
      <c r="P107" s="68" t="s">
        <v>29</v>
      </c>
    </row>
    <row r="108" spans="1:16" x14ac:dyDescent="0.25">
      <c r="A108" s="68" t="s">
        <v>449</v>
      </c>
      <c r="B108" s="68" t="s">
        <v>450</v>
      </c>
      <c r="C108" s="68" t="s">
        <v>451</v>
      </c>
      <c r="D108" s="68" t="s">
        <v>94</v>
      </c>
      <c r="E108" s="68" t="s">
        <v>95</v>
      </c>
      <c r="F108" s="68" t="s">
        <v>21</v>
      </c>
      <c r="G108" s="68" t="s">
        <v>21</v>
      </c>
      <c r="H108" s="68" t="s">
        <v>22</v>
      </c>
      <c r="I108" s="68" t="s">
        <v>23</v>
      </c>
      <c r="J108" s="68" t="s">
        <v>24</v>
      </c>
      <c r="K108" s="68" t="s">
        <v>25</v>
      </c>
      <c r="L108" s="68" t="s">
        <v>26</v>
      </c>
      <c r="M108" s="68" t="s">
        <v>27</v>
      </c>
      <c r="N108" s="68" t="s">
        <v>27</v>
      </c>
      <c r="O108" s="68" t="s">
        <v>28</v>
      </c>
      <c r="P108" s="68" t="s">
        <v>29</v>
      </c>
    </row>
    <row r="109" spans="1:16" x14ac:dyDescent="0.25">
      <c r="A109" s="68" t="s">
        <v>452</v>
      </c>
      <c r="B109" s="68" t="s">
        <v>453</v>
      </c>
      <c r="C109" s="68" t="s">
        <v>454</v>
      </c>
      <c r="D109" s="68" t="s">
        <v>109</v>
      </c>
      <c r="E109" s="68" t="s">
        <v>110</v>
      </c>
      <c r="F109" s="68" t="s">
        <v>21</v>
      </c>
      <c r="G109" s="68" t="s">
        <v>21</v>
      </c>
      <c r="H109" s="68" t="s">
        <v>22</v>
      </c>
      <c r="I109" s="68" t="s">
        <v>23</v>
      </c>
      <c r="J109" s="68" t="s">
        <v>24</v>
      </c>
      <c r="K109" s="68" t="s">
        <v>25</v>
      </c>
      <c r="L109" s="68" t="s">
        <v>26</v>
      </c>
      <c r="M109" s="68" t="s">
        <v>27</v>
      </c>
      <c r="N109" s="68" t="s">
        <v>27</v>
      </c>
      <c r="O109" s="68" t="s">
        <v>28</v>
      </c>
      <c r="P109" s="68" t="s">
        <v>29</v>
      </c>
    </row>
    <row r="110" spans="1:16" x14ac:dyDescent="0.25">
      <c r="A110" s="68" t="s">
        <v>455</v>
      </c>
      <c r="B110" s="68" t="s">
        <v>456</v>
      </c>
      <c r="C110" s="68" t="s">
        <v>457</v>
      </c>
      <c r="D110" s="68" t="s">
        <v>255</v>
      </c>
      <c r="E110" s="68" t="s">
        <v>256</v>
      </c>
      <c r="F110" s="68" t="s">
        <v>21</v>
      </c>
      <c r="G110" s="68" t="s">
        <v>21</v>
      </c>
      <c r="H110" s="68" t="s">
        <v>22</v>
      </c>
      <c r="I110" s="68" t="s">
        <v>23</v>
      </c>
      <c r="J110" s="68" t="s">
        <v>24</v>
      </c>
      <c r="K110" s="68" t="s">
        <v>25</v>
      </c>
      <c r="L110" s="68" t="s">
        <v>26</v>
      </c>
      <c r="M110" s="68" t="s">
        <v>27</v>
      </c>
      <c r="N110" s="68" t="s">
        <v>27</v>
      </c>
      <c r="O110" s="68" t="s">
        <v>28</v>
      </c>
      <c r="P110" s="68" t="s">
        <v>29</v>
      </c>
    </row>
    <row r="111" spans="1:16" x14ac:dyDescent="0.25">
      <c r="A111" s="68" t="s">
        <v>458</v>
      </c>
      <c r="B111" s="68" t="s">
        <v>459</v>
      </c>
      <c r="C111" s="68" t="s">
        <v>460</v>
      </c>
      <c r="D111" s="68" t="s">
        <v>109</v>
      </c>
      <c r="E111" s="68" t="s">
        <v>110</v>
      </c>
      <c r="F111" s="68" t="s">
        <v>21</v>
      </c>
      <c r="G111" s="68" t="s">
        <v>21</v>
      </c>
      <c r="H111" s="68" t="s">
        <v>22</v>
      </c>
      <c r="I111" s="68" t="s">
        <v>23</v>
      </c>
      <c r="J111" s="68" t="s">
        <v>24</v>
      </c>
      <c r="K111" s="68" t="s">
        <v>25</v>
      </c>
      <c r="L111" s="68" t="s">
        <v>26</v>
      </c>
      <c r="M111" s="68" t="s">
        <v>27</v>
      </c>
      <c r="N111" s="68" t="s">
        <v>27</v>
      </c>
      <c r="O111" s="68" t="s">
        <v>28</v>
      </c>
      <c r="P111" s="68" t="s">
        <v>29</v>
      </c>
    </row>
    <row r="112" spans="1:16" x14ac:dyDescent="0.25">
      <c r="A112" s="68" t="s">
        <v>461</v>
      </c>
      <c r="B112" s="68" t="s">
        <v>462</v>
      </c>
      <c r="C112" s="68" t="s">
        <v>463</v>
      </c>
      <c r="D112" s="68" t="s">
        <v>464</v>
      </c>
      <c r="E112" s="68" t="s">
        <v>465</v>
      </c>
      <c r="F112" s="68" t="s">
        <v>21</v>
      </c>
      <c r="G112" s="68" t="s">
        <v>21</v>
      </c>
      <c r="H112" s="68" t="s">
        <v>22</v>
      </c>
      <c r="I112" s="68" t="s">
        <v>23</v>
      </c>
      <c r="J112" s="68" t="s">
        <v>24</v>
      </c>
      <c r="K112" s="68" t="s">
        <v>25</v>
      </c>
      <c r="L112" s="68" t="s">
        <v>26</v>
      </c>
      <c r="M112" s="68" t="s">
        <v>27</v>
      </c>
      <c r="N112" s="68" t="s">
        <v>27</v>
      </c>
      <c r="O112" s="68" t="s">
        <v>28</v>
      </c>
      <c r="P112" s="68" t="s">
        <v>29</v>
      </c>
    </row>
    <row r="113" spans="1:16" x14ac:dyDescent="0.25">
      <c r="A113" s="68" t="s">
        <v>466</v>
      </c>
      <c r="B113" s="68" t="s">
        <v>467</v>
      </c>
      <c r="C113" s="68" t="s">
        <v>468</v>
      </c>
      <c r="D113" s="68" t="s">
        <v>295</v>
      </c>
      <c r="E113" s="68" t="s">
        <v>296</v>
      </c>
      <c r="F113" s="68" t="s">
        <v>21</v>
      </c>
      <c r="G113" s="68" t="s">
        <v>21</v>
      </c>
      <c r="H113" s="68" t="s">
        <v>22</v>
      </c>
      <c r="I113" s="68" t="s">
        <v>23</v>
      </c>
      <c r="J113" s="68" t="s">
        <v>24</v>
      </c>
      <c r="K113" s="68" t="s">
        <v>25</v>
      </c>
      <c r="L113" s="68" t="s">
        <v>26</v>
      </c>
      <c r="M113" s="68" t="s">
        <v>27</v>
      </c>
      <c r="N113" s="68" t="s">
        <v>27</v>
      </c>
      <c r="O113" s="68" t="s">
        <v>28</v>
      </c>
      <c r="P113" s="68" t="s">
        <v>29</v>
      </c>
    </row>
    <row r="114" spans="1:16" x14ac:dyDescent="0.25">
      <c r="A114" s="68" t="s">
        <v>469</v>
      </c>
      <c r="B114" s="68" t="s">
        <v>470</v>
      </c>
      <c r="C114" s="68" t="s">
        <v>471</v>
      </c>
      <c r="D114" s="68" t="s">
        <v>48</v>
      </c>
      <c r="E114" s="68" t="s">
        <v>49</v>
      </c>
      <c r="F114" s="68" t="s">
        <v>21</v>
      </c>
      <c r="G114" s="68" t="s">
        <v>21</v>
      </c>
      <c r="H114" s="68" t="s">
        <v>22</v>
      </c>
      <c r="I114" s="68" t="s">
        <v>23</v>
      </c>
      <c r="J114" s="68" t="s">
        <v>24</v>
      </c>
      <c r="K114" s="68" t="s">
        <v>25</v>
      </c>
      <c r="L114" s="68" t="s">
        <v>26</v>
      </c>
      <c r="M114" s="68" t="s">
        <v>27</v>
      </c>
      <c r="N114" s="68" t="s">
        <v>27</v>
      </c>
      <c r="O114" s="68" t="s">
        <v>28</v>
      </c>
      <c r="P114" s="68" t="s">
        <v>29</v>
      </c>
    </row>
    <row r="115" spans="1:16" x14ac:dyDescent="0.25">
      <c r="A115" s="68" t="s">
        <v>472</v>
      </c>
      <c r="B115" s="68" t="s">
        <v>473</v>
      </c>
      <c r="C115" s="68" t="s">
        <v>474</v>
      </c>
      <c r="D115" s="68" t="s">
        <v>475</v>
      </c>
      <c r="E115" s="68" t="s">
        <v>476</v>
      </c>
      <c r="F115" s="68" t="s">
        <v>21</v>
      </c>
      <c r="G115" s="68" t="s">
        <v>21</v>
      </c>
      <c r="H115" s="68" t="s">
        <v>22</v>
      </c>
      <c r="I115" s="68" t="s">
        <v>23</v>
      </c>
      <c r="J115" s="68" t="s">
        <v>24</v>
      </c>
      <c r="K115" s="68" t="s">
        <v>25</v>
      </c>
      <c r="L115" s="68" t="s">
        <v>26</v>
      </c>
      <c r="M115" s="68" t="s">
        <v>27</v>
      </c>
      <c r="N115" s="68" t="s">
        <v>27</v>
      </c>
      <c r="O115" s="68" t="s">
        <v>28</v>
      </c>
      <c r="P115" s="68" t="s">
        <v>29</v>
      </c>
    </row>
    <row r="116" spans="1:16" x14ac:dyDescent="0.25">
      <c r="A116" s="68" t="s">
        <v>477</v>
      </c>
      <c r="B116" s="68" t="s">
        <v>478</v>
      </c>
      <c r="C116" s="68" t="s">
        <v>479</v>
      </c>
      <c r="D116" s="68" t="s">
        <v>94</v>
      </c>
      <c r="E116" s="68" t="s">
        <v>95</v>
      </c>
      <c r="F116" s="68" t="s">
        <v>21</v>
      </c>
      <c r="G116" s="68" t="s">
        <v>21</v>
      </c>
      <c r="H116" s="68" t="s">
        <v>22</v>
      </c>
      <c r="I116" s="68" t="s">
        <v>23</v>
      </c>
      <c r="J116" s="68" t="s">
        <v>24</v>
      </c>
      <c r="K116" s="68" t="s">
        <v>25</v>
      </c>
      <c r="L116" s="68" t="s">
        <v>26</v>
      </c>
      <c r="M116" s="68" t="s">
        <v>27</v>
      </c>
      <c r="N116" s="68" t="s">
        <v>27</v>
      </c>
      <c r="O116" s="68" t="s">
        <v>28</v>
      </c>
      <c r="P116" s="68" t="s">
        <v>29</v>
      </c>
    </row>
    <row r="117" spans="1:16" x14ac:dyDescent="0.25">
      <c r="A117" s="68" t="s">
        <v>480</v>
      </c>
      <c r="B117" s="68" t="s">
        <v>481</v>
      </c>
      <c r="C117" s="68" t="s">
        <v>482</v>
      </c>
      <c r="D117" s="68" t="s">
        <v>295</v>
      </c>
      <c r="E117" s="68" t="s">
        <v>296</v>
      </c>
      <c r="F117" s="68" t="s">
        <v>21</v>
      </c>
      <c r="G117" s="68" t="s">
        <v>21</v>
      </c>
      <c r="H117" s="68" t="s">
        <v>22</v>
      </c>
      <c r="I117" s="68" t="s">
        <v>23</v>
      </c>
      <c r="J117" s="68" t="s">
        <v>24</v>
      </c>
      <c r="K117" s="68" t="s">
        <v>25</v>
      </c>
      <c r="L117" s="68" t="s">
        <v>26</v>
      </c>
      <c r="M117" s="68" t="s">
        <v>27</v>
      </c>
      <c r="N117" s="68" t="s">
        <v>27</v>
      </c>
      <c r="O117" s="68" t="s">
        <v>28</v>
      </c>
      <c r="P117" s="68" t="s">
        <v>29</v>
      </c>
    </row>
    <row r="118" spans="1:16" x14ac:dyDescent="0.25">
      <c r="A118" s="68" t="s">
        <v>483</v>
      </c>
      <c r="B118" s="68" t="s">
        <v>484</v>
      </c>
      <c r="C118" s="68" t="s">
        <v>485</v>
      </c>
      <c r="D118" s="68" t="s">
        <v>255</v>
      </c>
      <c r="E118" s="68" t="s">
        <v>256</v>
      </c>
      <c r="F118" s="68" t="s">
        <v>21</v>
      </c>
      <c r="G118" s="68" t="s">
        <v>21</v>
      </c>
      <c r="H118" s="68" t="s">
        <v>22</v>
      </c>
      <c r="I118" s="68" t="s">
        <v>23</v>
      </c>
      <c r="J118" s="68" t="s">
        <v>24</v>
      </c>
      <c r="K118" s="68" t="s">
        <v>25</v>
      </c>
      <c r="L118" s="68" t="s">
        <v>26</v>
      </c>
      <c r="M118" s="68" t="s">
        <v>27</v>
      </c>
      <c r="N118" s="68" t="s">
        <v>27</v>
      </c>
      <c r="O118" s="68" t="s">
        <v>28</v>
      </c>
      <c r="P118" s="68" t="s">
        <v>29</v>
      </c>
    </row>
    <row r="119" spans="1:16" x14ac:dyDescent="0.25">
      <c r="A119" s="68" t="s">
        <v>486</v>
      </c>
      <c r="B119" s="68" t="s">
        <v>487</v>
      </c>
      <c r="C119" s="68" t="s">
        <v>488</v>
      </c>
      <c r="D119" s="68" t="s">
        <v>430</v>
      </c>
      <c r="E119" s="68" t="s">
        <v>431</v>
      </c>
      <c r="F119" s="68" t="s">
        <v>21</v>
      </c>
      <c r="G119" s="68" t="s">
        <v>21</v>
      </c>
      <c r="H119" s="68" t="s">
        <v>22</v>
      </c>
      <c r="I119" s="68" t="s">
        <v>23</v>
      </c>
      <c r="J119" s="68" t="s">
        <v>24</v>
      </c>
      <c r="K119" s="68" t="s">
        <v>25</v>
      </c>
      <c r="L119" s="68" t="s">
        <v>26</v>
      </c>
      <c r="M119" s="68" t="s">
        <v>27</v>
      </c>
      <c r="N119" s="68" t="s">
        <v>27</v>
      </c>
      <c r="O119" s="68" t="s">
        <v>28</v>
      </c>
      <c r="P119" s="68" t="s">
        <v>29</v>
      </c>
    </row>
    <row r="120" spans="1:16" x14ac:dyDescent="0.25">
      <c r="A120" s="68" t="s">
        <v>489</v>
      </c>
      <c r="B120" s="68" t="s">
        <v>490</v>
      </c>
      <c r="C120" s="68" t="s">
        <v>491</v>
      </c>
      <c r="D120" s="68" t="s">
        <v>430</v>
      </c>
      <c r="E120" s="68" t="s">
        <v>431</v>
      </c>
      <c r="F120" s="68" t="s">
        <v>21</v>
      </c>
      <c r="G120" s="68" t="s">
        <v>21</v>
      </c>
      <c r="H120" s="68" t="s">
        <v>22</v>
      </c>
      <c r="I120" s="68" t="s">
        <v>23</v>
      </c>
      <c r="J120" s="68" t="s">
        <v>24</v>
      </c>
      <c r="K120" s="68" t="s">
        <v>25</v>
      </c>
      <c r="L120" s="68" t="s">
        <v>26</v>
      </c>
      <c r="M120" s="68" t="s">
        <v>27</v>
      </c>
      <c r="N120" s="68" t="s">
        <v>27</v>
      </c>
      <c r="O120" s="68" t="s">
        <v>28</v>
      </c>
      <c r="P120" s="68" t="s">
        <v>29</v>
      </c>
    </row>
    <row r="121" spans="1:16" x14ac:dyDescent="0.25">
      <c r="A121" s="68" t="s">
        <v>492</v>
      </c>
      <c r="B121" s="68" t="s">
        <v>493</v>
      </c>
      <c r="C121" s="68" t="s">
        <v>494</v>
      </c>
      <c r="D121" s="68" t="s">
        <v>495</v>
      </c>
      <c r="E121" s="68" t="s">
        <v>496</v>
      </c>
      <c r="F121" s="68" t="s">
        <v>21</v>
      </c>
      <c r="G121" s="68" t="s">
        <v>21</v>
      </c>
      <c r="H121" s="68" t="s">
        <v>22</v>
      </c>
      <c r="I121" s="68" t="s">
        <v>23</v>
      </c>
      <c r="J121" s="68" t="s">
        <v>24</v>
      </c>
      <c r="K121" s="68" t="s">
        <v>25</v>
      </c>
      <c r="L121" s="68" t="s">
        <v>26</v>
      </c>
      <c r="M121" s="68" t="s">
        <v>27</v>
      </c>
      <c r="N121" s="68" t="s">
        <v>27</v>
      </c>
      <c r="O121" s="68" t="s">
        <v>28</v>
      </c>
      <c r="P121" s="68" t="s">
        <v>29</v>
      </c>
    </row>
    <row r="122" spans="1:16" x14ac:dyDescent="0.25">
      <c r="A122" s="68" t="s">
        <v>497</v>
      </c>
      <c r="B122" s="68" t="s">
        <v>498</v>
      </c>
      <c r="C122" s="68" t="s">
        <v>499</v>
      </c>
      <c r="D122" s="68" t="s">
        <v>48</v>
      </c>
      <c r="E122" s="68" t="s">
        <v>49</v>
      </c>
      <c r="F122" s="68" t="s">
        <v>21</v>
      </c>
      <c r="G122" s="68" t="s">
        <v>21</v>
      </c>
      <c r="H122" s="68" t="s">
        <v>22</v>
      </c>
      <c r="I122" s="68" t="s">
        <v>23</v>
      </c>
      <c r="J122" s="68" t="s">
        <v>24</v>
      </c>
      <c r="K122" s="68" t="s">
        <v>25</v>
      </c>
      <c r="L122" s="68" t="s">
        <v>26</v>
      </c>
      <c r="M122" s="68" t="s">
        <v>27</v>
      </c>
      <c r="N122" s="68" t="s">
        <v>27</v>
      </c>
      <c r="O122" s="68" t="s">
        <v>28</v>
      </c>
      <c r="P122" s="68" t="s">
        <v>29</v>
      </c>
    </row>
    <row r="123" spans="1:16" x14ac:dyDescent="0.25">
      <c r="A123" s="68" t="s">
        <v>500</v>
      </c>
      <c r="B123" s="68" t="s">
        <v>501</v>
      </c>
      <c r="C123" s="68" t="s">
        <v>502</v>
      </c>
      <c r="D123" s="68" t="s">
        <v>71</v>
      </c>
      <c r="E123" s="68" t="s">
        <v>72</v>
      </c>
      <c r="F123" s="68" t="s">
        <v>21</v>
      </c>
      <c r="G123" s="68" t="s">
        <v>21</v>
      </c>
      <c r="H123" s="68" t="s">
        <v>22</v>
      </c>
      <c r="I123" s="68" t="s">
        <v>23</v>
      </c>
      <c r="J123" s="68" t="s">
        <v>24</v>
      </c>
      <c r="K123" s="68" t="s">
        <v>25</v>
      </c>
      <c r="L123" s="68" t="s">
        <v>26</v>
      </c>
      <c r="M123" s="68" t="s">
        <v>27</v>
      </c>
      <c r="N123" s="68" t="s">
        <v>27</v>
      </c>
      <c r="O123" s="68" t="s">
        <v>28</v>
      </c>
      <c r="P123" s="68" t="s">
        <v>29</v>
      </c>
    </row>
    <row r="124" spans="1:16" x14ac:dyDescent="0.25">
      <c r="A124" s="68" t="s">
        <v>503</v>
      </c>
      <c r="B124" s="68" t="s">
        <v>504</v>
      </c>
      <c r="C124" s="68" t="s">
        <v>505</v>
      </c>
      <c r="D124" s="68" t="s">
        <v>99</v>
      </c>
      <c r="E124" s="68" t="s">
        <v>100</v>
      </c>
      <c r="F124" s="68" t="s">
        <v>21</v>
      </c>
      <c r="G124" s="68" t="s">
        <v>21</v>
      </c>
      <c r="H124" s="68" t="s">
        <v>22</v>
      </c>
      <c r="I124" s="68" t="s">
        <v>23</v>
      </c>
      <c r="J124" s="68" t="s">
        <v>24</v>
      </c>
      <c r="K124" s="68" t="s">
        <v>25</v>
      </c>
      <c r="L124" s="68" t="s">
        <v>26</v>
      </c>
      <c r="M124" s="68" t="s">
        <v>27</v>
      </c>
      <c r="N124" s="68" t="s">
        <v>27</v>
      </c>
      <c r="O124" s="68" t="s">
        <v>28</v>
      </c>
      <c r="P124" s="68" t="s">
        <v>29</v>
      </c>
    </row>
    <row r="125" spans="1:16" x14ac:dyDescent="0.25">
      <c r="A125" s="68" t="s">
        <v>506</v>
      </c>
      <c r="B125" s="68" t="s">
        <v>507</v>
      </c>
      <c r="C125" s="68" t="s">
        <v>508</v>
      </c>
      <c r="D125" s="68" t="s">
        <v>255</v>
      </c>
      <c r="E125" s="68" t="s">
        <v>256</v>
      </c>
      <c r="F125" s="68" t="s">
        <v>21</v>
      </c>
      <c r="G125" s="68" t="s">
        <v>21</v>
      </c>
      <c r="H125" s="68" t="s">
        <v>22</v>
      </c>
      <c r="I125" s="68" t="s">
        <v>23</v>
      </c>
      <c r="J125" s="68" t="s">
        <v>24</v>
      </c>
      <c r="K125" s="68" t="s">
        <v>25</v>
      </c>
      <c r="L125" s="68" t="s">
        <v>26</v>
      </c>
      <c r="M125" s="68" t="s">
        <v>27</v>
      </c>
      <c r="N125" s="68" t="s">
        <v>27</v>
      </c>
      <c r="O125" s="68" t="s">
        <v>28</v>
      </c>
      <c r="P125" s="68" t="s">
        <v>29</v>
      </c>
    </row>
    <row r="126" spans="1:16" x14ac:dyDescent="0.25">
      <c r="A126" s="68" t="s">
        <v>509</v>
      </c>
      <c r="B126" s="68" t="s">
        <v>510</v>
      </c>
      <c r="C126" s="68" t="s">
        <v>511</v>
      </c>
      <c r="D126" s="68" t="s">
        <v>19</v>
      </c>
      <c r="E126" s="68" t="s">
        <v>20</v>
      </c>
      <c r="F126" s="68" t="s">
        <v>21</v>
      </c>
      <c r="G126" s="68" t="s">
        <v>21</v>
      </c>
      <c r="H126" s="68" t="s">
        <v>22</v>
      </c>
      <c r="I126" s="68" t="s">
        <v>23</v>
      </c>
      <c r="J126" s="68" t="s">
        <v>24</v>
      </c>
      <c r="K126" s="68" t="s">
        <v>25</v>
      </c>
      <c r="L126" s="68" t="s">
        <v>26</v>
      </c>
      <c r="M126" s="68" t="s">
        <v>27</v>
      </c>
      <c r="N126" s="68" t="s">
        <v>27</v>
      </c>
      <c r="O126" s="68" t="s">
        <v>28</v>
      </c>
      <c r="P126" s="68" t="s">
        <v>29</v>
      </c>
    </row>
    <row r="127" spans="1:16" x14ac:dyDescent="0.25">
      <c r="A127" s="68" t="s">
        <v>512</v>
      </c>
      <c r="B127" s="68" t="s">
        <v>513</v>
      </c>
      <c r="C127" s="68" t="s">
        <v>514</v>
      </c>
      <c r="D127" s="68" t="s">
        <v>515</v>
      </c>
      <c r="E127" s="68" t="s">
        <v>516</v>
      </c>
      <c r="F127" s="68" t="s">
        <v>21</v>
      </c>
      <c r="G127" s="68" t="s">
        <v>21</v>
      </c>
      <c r="H127" s="68" t="s">
        <v>22</v>
      </c>
      <c r="I127" s="68" t="s">
        <v>23</v>
      </c>
      <c r="J127" s="68" t="s">
        <v>24</v>
      </c>
      <c r="K127" s="68" t="s">
        <v>25</v>
      </c>
      <c r="L127" s="68" t="s">
        <v>26</v>
      </c>
      <c r="M127" s="68" t="s">
        <v>27</v>
      </c>
      <c r="N127" s="68" t="s">
        <v>27</v>
      </c>
      <c r="O127" s="68" t="s">
        <v>28</v>
      </c>
      <c r="P127" s="68" t="s">
        <v>29</v>
      </c>
    </row>
    <row r="128" spans="1:16" x14ac:dyDescent="0.25">
      <c r="A128" s="68" t="s">
        <v>517</v>
      </c>
      <c r="B128" s="68" t="s">
        <v>518</v>
      </c>
      <c r="C128" s="68" t="s">
        <v>519</v>
      </c>
      <c r="D128" s="68" t="s">
        <v>237</v>
      </c>
      <c r="E128" s="68" t="s">
        <v>238</v>
      </c>
      <c r="F128" s="68" t="s">
        <v>21</v>
      </c>
      <c r="G128" s="68" t="s">
        <v>21</v>
      </c>
      <c r="H128" s="68" t="s">
        <v>22</v>
      </c>
      <c r="I128" s="68" t="s">
        <v>23</v>
      </c>
      <c r="J128" s="68" t="s">
        <v>24</v>
      </c>
      <c r="K128" s="68" t="s">
        <v>25</v>
      </c>
      <c r="L128" s="68" t="s">
        <v>26</v>
      </c>
      <c r="M128" s="68" t="s">
        <v>27</v>
      </c>
      <c r="N128" s="68" t="s">
        <v>27</v>
      </c>
      <c r="O128" s="68" t="s">
        <v>28</v>
      </c>
      <c r="P128" s="68" t="s">
        <v>29</v>
      </c>
    </row>
    <row r="129" spans="1:16" x14ac:dyDescent="0.25">
      <c r="A129" s="68" t="s">
        <v>520</v>
      </c>
      <c r="B129" s="68" t="s">
        <v>521</v>
      </c>
      <c r="C129" s="68" t="s">
        <v>522</v>
      </c>
      <c r="D129" s="68" t="s">
        <v>523</v>
      </c>
      <c r="E129" s="68" t="s">
        <v>524</v>
      </c>
      <c r="F129" s="68" t="s">
        <v>21</v>
      </c>
      <c r="G129" s="68" t="s">
        <v>21</v>
      </c>
      <c r="H129" s="68" t="s">
        <v>22</v>
      </c>
      <c r="I129" s="68" t="s">
        <v>23</v>
      </c>
      <c r="J129" s="68" t="s">
        <v>24</v>
      </c>
      <c r="K129" s="68" t="s">
        <v>25</v>
      </c>
      <c r="L129" s="68" t="s">
        <v>26</v>
      </c>
      <c r="M129" s="68" t="s">
        <v>27</v>
      </c>
      <c r="N129" s="68" t="s">
        <v>27</v>
      </c>
      <c r="O129" s="68" t="s">
        <v>28</v>
      </c>
      <c r="P129" s="68" t="s">
        <v>29</v>
      </c>
    </row>
    <row r="130" spans="1:16" x14ac:dyDescent="0.25">
      <c r="A130" s="68" t="s">
        <v>525</v>
      </c>
      <c r="B130" s="68" t="s">
        <v>526</v>
      </c>
      <c r="C130" s="68" t="s">
        <v>527</v>
      </c>
      <c r="D130" s="68" t="s">
        <v>528</v>
      </c>
      <c r="E130" s="68" t="s">
        <v>529</v>
      </c>
      <c r="F130" s="68" t="s">
        <v>21</v>
      </c>
      <c r="G130" s="68" t="s">
        <v>21</v>
      </c>
      <c r="H130" s="68" t="s">
        <v>22</v>
      </c>
      <c r="I130" s="68" t="s">
        <v>23</v>
      </c>
      <c r="J130" s="68" t="s">
        <v>24</v>
      </c>
      <c r="K130" s="68" t="s">
        <v>25</v>
      </c>
      <c r="L130" s="68" t="s">
        <v>26</v>
      </c>
      <c r="M130" s="68" t="s">
        <v>27</v>
      </c>
      <c r="N130" s="68" t="s">
        <v>27</v>
      </c>
      <c r="O130" s="68" t="s">
        <v>28</v>
      </c>
      <c r="P130" s="68" t="s">
        <v>29</v>
      </c>
    </row>
    <row r="131" spans="1:16" x14ac:dyDescent="0.25">
      <c r="A131" s="68" t="s">
        <v>530</v>
      </c>
      <c r="B131" s="68" t="s">
        <v>531</v>
      </c>
      <c r="C131" s="68" t="s">
        <v>532</v>
      </c>
      <c r="D131" s="68" t="s">
        <v>53</v>
      </c>
      <c r="E131" s="68" t="s">
        <v>54</v>
      </c>
      <c r="F131" s="68" t="s">
        <v>21</v>
      </c>
      <c r="G131" s="68" t="s">
        <v>21</v>
      </c>
      <c r="H131" s="68" t="s">
        <v>22</v>
      </c>
      <c r="I131" s="68" t="s">
        <v>23</v>
      </c>
      <c r="J131" s="68" t="s">
        <v>24</v>
      </c>
      <c r="K131" s="68" t="s">
        <v>25</v>
      </c>
      <c r="L131" s="68" t="s">
        <v>26</v>
      </c>
      <c r="M131" s="68" t="s">
        <v>27</v>
      </c>
      <c r="N131" s="68" t="s">
        <v>27</v>
      </c>
      <c r="O131" s="68" t="s">
        <v>28</v>
      </c>
      <c r="P131" s="68" t="s">
        <v>29</v>
      </c>
    </row>
    <row r="132" spans="1:16" x14ac:dyDescent="0.25">
      <c r="A132" s="68" t="s">
        <v>533</v>
      </c>
      <c r="B132" s="68" t="s">
        <v>534</v>
      </c>
      <c r="C132" s="68" t="s">
        <v>535</v>
      </c>
      <c r="D132" s="68" t="s">
        <v>536</v>
      </c>
      <c r="E132" s="68" t="s">
        <v>537</v>
      </c>
      <c r="F132" s="68" t="s">
        <v>21</v>
      </c>
      <c r="G132" s="68" t="s">
        <v>21</v>
      </c>
      <c r="H132" s="68" t="s">
        <v>22</v>
      </c>
      <c r="I132" s="68" t="s">
        <v>23</v>
      </c>
      <c r="J132" s="68" t="s">
        <v>24</v>
      </c>
      <c r="K132" s="68" t="s">
        <v>25</v>
      </c>
      <c r="L132" s="68" t="s">
        <v>26</v>
      </c>
      <c r="M132" s="68" t="s">
        <v>27</v>
      </c>
      <c r="N132" s="68" t="s">
        <v>27</v>
      </c>
      <c r="O132" s="68" t="s">
        <v>28</v>
      </c>
      <c r="P132" s="68" t="s">
        <v>29</v>
      </c>
    </row>
    <row r="133" spans="1:16" x14ac:dyDescent="0.25">
      <c r="A133" s="68" t="s">
        <v>538</v>
      </c>
      <c r="B133" s="68" t="s">
        <v>539</v>
      </c>
      <c r="C133" s="68" t="s">
        <v>540</v>
      </c>
      <c r="D133" s="68" t="s">
        <v>541</v>
      </c>
      <c r="E133" s="68" t="s">
        <v>542</v>
      </c>
      <c r="F133" s="68" t="s">
        <v>21</v>
      </c>
      <c r="G133" s="68" t="s">
        <v>21</v>
      </c>
      <c r="H133" s="68" t="s">
        <v>22</v>
      </c>
      <c r="I133" s="68" t="s">
        <v>23</v>
      </c>
      <c r="J133" s="68" t="s">
        <v>24</v>
      </c>
      <c r="K133" s="68" t="s">
        <v>25</v>
      </c>
      <c r="L133" s="68" t="s">
        <v>26</v>
      </c>
      <c r="M133" s="68" t="s">
        <v>27</v>
      </c>
      <c r="N133" s="68" t="s">
        <v>27</v>
      </c>
      <c r="O133" s="68" t="s">
        <v>28</v>
      </c>
      <c r="P133" s="68" t="s">
        <v>29</v>
      </c>
    </row>
    <row r="134" spans="1:16" x14ac:dyDescent="0.25">
      <c r="A134" s="68" t="s">
        <v>543</v>
      </c>
      <c r="B134" s="68" t="s">
        <v>544</v>
      </c>
      <c r="C134" s="68" t="s">
        <v>545</v>
      </c>
      <c r="D134" s="68" t="s">
        <v>546</v>
      </c>
      <c r="E134" s="68" t="s">
        <v>547</v>
      </c>
      <c r="F134" s="68" t="s">
        <v>21</v>
      </c>
      <c r="G134" s="68" t="s">
        <v>21</v>
      </c>
      <c r="H134" s="68" t="s">
        <v>22</v>
      </c>
      <c r="I134" s="68" t="s">
        <v>23</v>
      </c>
      <c r="J134" s="68" t="s">
        <v>24</v>
      </c>
      <c r="K134" s="68" t="s">
        <v>25</v>
      </c>
      <c r="L134" s="68" t="s">
        <v>26</v>
      </c>
      <c r="M134" s="68" t="s">
        <v>27</v>
      </c>
      <c r="N134" s="68" t="s">
        <v>27</v>
      </c>
      <c r="O134" s="68" t="s">
        <v>28</v>
      </c>
      <c r="P134" s="68" t="s">
        <v>29</v>
      </c>
    </row>
    <row r="135" spans="1:16" x14ac:dyDescent="0.25">
      <c r="A135" s="68" t="s">
        <v>548</v>
      </c>
      <c r="B135" s="68" t="s">
        <v>549</v>
      </c>
      <c r="C135" s="68" t="s">
        <v>550</v>
      </c>
      <c r="D135" s="68" t="s">
        <v>551</v>
      </c>
      <c r="E135" s="68" t="s">
        <v>552</v>
      </c>
      <c r="F135" s="68" t="s">
        <v>21</v>
      </c>
      <c r="G135" s="68" t="s">
        <v>21</v>
      </c>
      <c r="H135" s="68" t="s">
        <v>22</v>
      </c>
      <c r="I135" s="68" t="s">
        <v>23</v>
      </c>
      <c r="J135" s="68" t="s">
        <v>24</v>
      </c>
      <c r="K135" s="68" t="s">
        <v>25</v>
      </c>
      <c r="L135" s="68" t="s">
        <v>26</v>
      </c>
      <c r="M135" s="68" t="s">
        <v>27</v>
      </c>
      <c r="N135" s="68" t="s">
        <v>27</v>
      </c>
      <c r="O135" s="68" t="s">
        <v>28</v>
      </c>
      <c r="P135" s="68" t="s">
        <v>29</v>
      </c>
    </row>
    <row r="136" spans="1:16" x14ac:dyDescent="0.25">
      <c r="A136" s="68" t="s">
        <v>553</v>
      </c>
      <c r="B136" s="68" t="s">
        <v>554</v>
      </c>
      <c r="C136" s="68" t="s">
        <v>555</v>
      </c>
      <c r="D136" s="68" t="s">
        <v>419</v>
      </c>
      <c r="E136" s="68" t="s">
        <v>420</v>
      </c>
      <c r="F136" s="68" t="s">
        <v>21</v>
      </c>
      <c r="G136" s="68" t="s">
        <v>21</v>
      </c>
      <c r="H136" s="68" t="s">
        <v>22</v>
      </c>
      <c r="I136" s="68" t="s">
        <v>23</v>
      </c>
      <c r="J136" s="68" t="s">
        <v>24</v>
      </c>
      <c r="K136" s="68" t="s">
        <v>25</v>
      </c>
      <c r="L136" s="68" t="s">
        <v>26</v>
      </c>
      <c r="M136" s="68" t="s">
        <v>27</v>
      </c>
      <c r="N136" s="68" t="s">
        <v>27</v>
      </c>
      <c r="O136" s="68" t="s">
        <v>28</v>
      </c>
      <c r="P136" s="68" t="s">
        <v>29</v>
      </c>
    </row>
    <row r="137" spans="1:16" x14ac:dyDescent="0.25">
      <c r="A137" s="68" t="s">
        <v>556</v>
      </c>
      <c r="B137" s="68" t="s">
        <v>557</v>
      </c>
      <c r="C137" s="68" t="s">
        <v>558</v>
      </c>
      <c r="D137" s="68" t="s">
        <v>94</v>
      </c>
      <c r="E137" s="68" t="s">
        <v>95</v>
      </c>
      <c r="F137" s="68" t="s">
        <v>21</v>
      </c>
      <c r="G137" s="68" t="s">
        <v>21</v>
      </c>
      <c r="H137" s="68" t="s">
        <v>22</v>
      </c>
      <c r="I137" s="68" t="s">
        <v>23</v>
      </c>
      <c r="J137" s="68" t="s">
        <v>24</v>
      </c>
      <c r="K137" s="68" t="s">
        <v>25</v>
      </c>
      <c r="L137" s="68" t="s">
        <v>26</v>
      </c>
      <c r="M137" s="68" t="s">
        <v>27</v>
      </c>
      <c r="N137" s="68" t="s">
        <v>27</v>
      </c>
      <c r="O137" s="68" t="s">
        <v>28</v>
      </c>
      <c r="P137" s="68" t="s">
        <v>29</v>
      </c>
    </row>
    <row r="138" spans="1:16" x14ac:dyDescent="0.25">
      <c r="A138" s="68" t="s">
        <v>559</v>
      </c>
      <c r="B138" s="68" t="s">
        <v>560</v>
      </c>
      <c r="C138" s="68" t="s">
        <v>561</v>
      </c>
      <c r="D138" s="68" t="s">
        <v>562</v>
      </c>
      <c r="E138" s="68" t="s">
        <v>563</v>
      </c>
      <c r="F138" s="68" t="s">
        <v>21</v>
      </c>
      <c r="G138" s="68" t="s">
        <v>21</v>
      </c>
      <c r="H138" s="68" t="s">
        <v>22</v>
      </c>
      <c r="I138" s="68" t="s">
        <v>23</v>
      </c>
      <c r="J138" s="68" t="s">
        <v>24</v>
      </c>
      <c r="K138" s="68" t="s">
        <v>25</v>
      </c>
      <c r="L138" s="68" t="s">
        <v>26</v>
      </c>
      <c r="M138" s="68" t="s">
        <v>27</v>
      </c>
      <c r="N138" s="68" t="s">
        <v>27</v>
      </c>
      <c r="O138" s="68" t="s">
        <v>28</v>
      </c>
      <c r="P138" s="68" t="s">
        <v>29</v>
      </c>
    </row>
    <row r="139" spans="1:16" x14ac:dyDescent="0.25">
      <c r="A139" s="68" t="s">
        <v>564</v>
      </c>
      <c r="B139" s="68" t="s">
        <v>565</v>
      </c>
      <c r="C139" s="68" t="s">
        <v>566</v>
      </c>
      <c r="D139" s="68" t="s">
        <v>567</v>
      </c>
      <c r="E139" s="68" t="s">
        <v>568</v>
      </c>
      <c r="F139" s="68" t="s">
        <v>21</v>
      </c>
      <c r="G139" s="68" t="s">
        <v>21</v>
      </c>
      <c r="H139" s="68" t="s">
        <v>22</v>
      </c>
      <c r="I139" s="68" t="s">
        <v>23</v>
      </c>
      <c r="J139" s="68" t="s">
        <v>24</v>
      </c>
      <c r="K139" s="68" t="s">
        <v>25</v>
      </c>
      <c r="L139" s="68" t="s">
        <v>26</v>
      </c>
      <c r="M139" s="68" t="s">
        <v>27</v>
      </c>
      <c r="N139" s="68" t="s">
        <v>27</v>
      </c>
      <c r="O139" s="68" t="s">
        <v>28</v>
      </c>
      <c r="P139" s="68" t="s">
        <v>29</v>
      </c>
    </row>
    <row r="140" spans="1:16" x14ac:dyDescent="0.25">
      <c r="A140" s="68" t="s">
        <v>569</v>
      </c>
      <c r="B140" s="68" t="s">
        <v>570</v>
      </c>
      <c r="C140" s="68" t="s">
        <v>571</v>
      </c>
      <c r="D140" s="68" t="s">
        <v>109</v>
      </c>
      <c r="E140" s="68" t="s">
        <v>110</v>
      </c>
      <c r="F140" s="68" t="s">
        <v>21</v>
      </c>
      <c r="G140" s="68" t="s">
        <v>21</v>
      </c>
      <c r="H140" s="68" t="s">
        <v>22</v>
      </c>
      <c r="I140" s="68" t="s">
        <v>23</v>
      </c>
      <c r="J140" s="68" t="s">
        <v>24</v>
      </c>
      <c r="K140" s="68" t="s">
        <v>25</v>
      </c>
      <c r="L140" s="68" t="s">
        <v>26</v>
      </c>
      <c r="M140" s="68" t="s">
        <v>27</v>
      </c>
      <c r="N140" s="68" t="s">
        <v>27</v>
      </c>
      <c r="O140" s="68" t="s">
        <v>28</v>
      </c>
      <c r="P140" s="68" t="s">
        <v>29</v>
      </c>
    </row>
    <row r="141" spans="1:16" x14ac:dyDescent="0.25">
      <c r="A141" s="68" t="s">
        <v>572</v>
      </c>
      <c r="B141" s="68" t="s">
        <v>573</v>
      </c>
      <c r="C141" s="68" t="s">
        <v>574</v>
      </c>
      <c r="D141" s="68" t="s">
        <v>178</v>
      </c>
      <c r="E141" s="68" t="s">
        <v>179</v>
      </c>
      <c r="F141" s="68" t="s">
        <v>21</v>
      </c>
      <c r="G141" s="68" t="s">
        <v>21</v>
      </c>
      <c r="H141" s="68" t="s">
        <v>22</v>
      </c>
      <c r="I141" s="68" t="s">
        <v>23</v>
      </c>
      <c r="J141" s="68" t="s">
        <v>24</v>
      </c>
      <c r="K141" s="68" t="s">
        <v>25</v>
      </c>
      <c r="L141" s="68" t="s">
        <v>26</v>
      </c>
      <c r="M141" s="68" t="s">
        <v>27</v>
      </c>
      <c r="N141" s="68" t="s">
        <v>27</v>
      </c>
      <c r="O141" s="68" t="s">
        <v>28</v>
      </c>
      <c r="P141" s="68" t="s">
        <v>29</v>
      </c>
    </row>
    <row r="142" spans="1:16" x14ac:dyDescent="0.25">
      <c r="A142" s="68" t="s">
        <v>575</v>
      </c>
      <c r="B142" s="68" t="s">
        <v>576</v>
      </c>
      <c r="C142" s="68" t="s">
        <v>577</v>
      </c>
      <c r="D142" s="68" t="s">
        <v>162</v>
      </c>
      <c r="E142" s="68" t="s">
        <v>163</v>
      </c>
      <c r="F142" s="68" t="s">
        <v>21</v>
      </c>
      <c r="G142" s="68" t="s">
        <v>21</v>
      </c>
      <c r="H142" s="68" t="s">
        <v>22</v>
      </c>
      <c r="I142" s="68" t="s">
        <v>23</v>
      </c>
      <c r="J142" s="68" t="s">
        <v>24</v>
      </c>
      <c r="K142" s="68" t="s">
        <v>25</v>
      </c>
      <c r="L142" s="68" t="s">
        <v>26</v>
      </c>
      <c r="M142" s="68" t="s">
        <v>27</v>
      </c>
      <c r="N142" s="68" t="s">
        <v>27</v>
      </c>
      <c r="O142" s="68" t="s">
        <v>28</v>
      </c>
      <c r="P142" s="68" t="s">
        <v>29</v>
      </c>
    </row>
    <row r="143" spans="1:16" x14ac:dyDescent="0.25">
      <c r="A143" s="68" t="s">
        <v>578</v>
      </c>
      <c r="B143" s="68" t="s">
        <v>579</v>
      </c>
      <c r="C143" s="68" t="s">
        <v>580</v>
      </c>
      <c r="D143" s="68" t="s">
        <v>581</v>
      </c>
      <c r="E143" s="68" t="s">
        <v>582</v>
      </c>
      <c r="F143" s="68" t="s">
        <v>21</v>
      </c>
      <c r="G143" s="68" t="s">
        <v>21</v>
      </c>
      <c r="H143" s="68" t="s">
        <v>22</v>
      </c>
      <c r="I143" s="68" t="s">
        <v>23</v>
      </c>
      <c r="J143" s="68" t="s">
        <v>24</v>
      </c>
      <c r="K143" s="68" t="s">
        <v>25</v>
      </c>
      <c r="L143" s="68" t="s">
        <v>26</v>
      </c>
      <c r="M143" s="68" t="s">
        <v>27</v>
      </c>
      <c r="N143" s="68" t="s">
        <v>27</v>
      </c>
      <c r="O143" s="68" t="s">
        <v>28</v>
      </c>
      <c r="P143" s="68" t="s">
        <v>29</v>
      </c>
    </row>
    <row r="144" spans="1:16" x14ac:dyDescent="0.25">
      <c r="A144" s="68" t="s">
        <v>583</v>
      </c>
      <c r="B144" s="68" t="s">
        <v>584</v>
      </c>
      <c r="C144" s="68" t="s">
        <v>585</v>
      </c>
      <c r="D144" s="68" t="s">
        <v>260</v>
      </c>
      <c r="E144" s="68" t="s">
        <v>261</v>
      </c>
      <c r="F144" s="68" t="s">
        <v>21</v>
      </c>
      <c r="G144" s="68" t="s">
        <v>21</v>
      </c>
      <c r="H144" s="68" t="s">
        <v>22</v>
      </c>
      <c r="I144" s="68" t="s">
        <v>23</v>
      </c>
      <c r="J144" s="68" t="s">
        <v>24</v>
      </c>
      <c r="K144" s="68" t="s">
        <v>25</v>
      </c>
      <c r="L144" s="68" t="s">
        <v>26</v>
      </c>
      <c r="M144" s="68" t="s">
        <v>27</v>
      </c>
      <c r="N144" s="68" t="s">
        <v>27</v>
      </c>
      <c r="O144" s="68" t="s">
        <v>28</v>
      </c>
      <c r="P144" s="68" t="s">
        <v>29</v>
      </c>
    </row>
    <row r="145" spans="1:16" x14ac:dyDescent="0.25">
      <c r="A145" s="68" t="s">
        <v>586</v>
      </c>
      <c r="B145" s="68" t="s">
        <v>587</v>
      </c>
      <c r="C145" s="68" t="s">
        <v>588</v>
      </c>
      <c r="D145" s="68" t="s">
        <v>191</v>
      </c>
      <c r="E145" s="68" t="s">
        <v>192</v>
      </c>
      <c r="F145" s="68" t="s">
        <v>21</v>
      </c>
      <c r="G145" s="68" t="s">
        <v>21</v>
      </c>
      <c r="H145" s="68" t="s">
        <v>22</v>
      </c>
      <c r="I145" s="68" t="s">
        <v>23</v>
      </c>
      <c r="J145" s="68" t="s">
        <v>24</v>
      </c>
      <c r="K145" s="68" t="s">
        <v>25</v>
      </c>
      <c r="L145" s="68" t="s">
        <v>26</v>
      </c>
      <c r="M145" s="68" t="s">
        <v>27</v>
      </c>
      <c r="N145" s="68" t="s">
        <v>27</v>
      </c>
      <c r="O145" s="68" t="s">
        <v>28</v>
      </c>
      <c r="P145" s="68" t="s">
        <v>29</v>
      </c>
    </row>
    <row r="146" spans="1:16" x14ac:dyDescent="0.25">
      <c r="A146" s="68" t="s">
        <v>589</v>
      </c>
      <c r="B146" s="68" t="s">
        <v>590</v>
      </c>
      <c r="C146" s="68" t="s">
        <v>591</v>
      </c>
      <c r="D146" s="68" t="s">
        <v>89</v>
      </c>
      <c r="E146" s="68" t="s">
        <v>90</v>
      </c>
      <c r="F146" s="68" t="s">
        <v>21</v>
      </c>
      <c r="G146" s="68" t="s">
        <v>21</v>
      </c>
      <c r="H146" s="68" t="s">
        <v>22</v>
      </c>
      <c r="I146" s="68" t="s">
        <v>23</v>
      </c>
      <c r="J146" s="68" t="s">
        <v>24</v>
      </c>
      <c r="K146" s="68" t="s">
        <v>25</v>
      </c>
      <c r="L146" s="68" t="s">
        <v>26</v>
      </c>
      <c r="M146" s="68" t="s">
        <v>27</v>
      </c>
      <c r="N146" s="68" t="s">
        <v>27</v>
      </c>
      <c r="O146" s="68" t="s">
        <v>28</v>
      </c>
      <c r="P146" s="68" t="s">
        <v>29</v>
      </c>
    </row>
    <row r="147" spans="1:16" x14ac:dyDescent="0.25">
      <c r="A147" s="68" t="s">
        <v>592</v>
      </c>
      <c r="B147" s="68" t="s">
        <v>593</v>
      </c>
      <c r="C147" s="68" t="s">
        <v>594</v>
      </c>
      <c r="D147" s="68" t="s">
        <v>71</v>
      </c>
      <c r="E147" s="68" t="s">
        <v>72</v>
      </c>
      <c r="F147" s="68" t="s">
        <v>21</v>
      </c>
      <c r="G147" s="68" t="s">
        <v>21</v>
      </c>
      <c r="H147" s="68" t="s">
        <v>22</v>
      </c>
      <c r="I147" s="68" t="s">
        <v>23</v>
      </c>
      <c r="J147" s="68" t="s">
        <v>24</v>
      </c>
      <c r="K147" s="68" t="s">
        <v>25</v>
      </c>
      <c r="L147" s="68" t="s">
        <v>26</v>
      </c>
      <c r="M147" s="68" t="s">
        <v>27</v>
      </c>
      <c r="N147" s="68" t="s">
        <v>27</v>
      </c>
      <c r="O147" s="68" t="s">
        <v>28</v>
      </c>
      <c r="P147" s="68" t="s">
        <v>29</v>
      </c>
    </row>
    <row r="148" spans="1:16" x14ac:dyDescent="0.25">
      <c r="A148" s="68" t="s">
        <v>595</v>
      </c>
      <c r="B148" s="68" t="s">
        <v>596</v>
      </c>
      <c r="C148" s="68" t="s">
        <v>597</v>
      </c>
      <c r="D148" s="68" t="s">
        <v>598</v>
      </c>
      <c r="E148" s="68" t="s">
        <v>599</v>
      </c>
      <c r="F148" s="68" t="s">
        <v>21</v>
      </c>
      <c r="G148" s="68" t="s">
        <v>21</v>
      </c>
      <c r="H148" s="68" t="s">
        <v>22</v>
      </c>
      <c r="I148" s="68" t="s">
        <v>23</v>
      </c>
      <c r="J148" s="68" t="s">
        <v>24</v>
      </c>
      <c r="K148" s="68" t="s">
        <v>25</v>
      </c>
      <c r="L148" s="68" t="s">
        <v>26</v>
      </c>
      <c r="M148" s="68" t="s">
        <v>27</v>
      </c>
      <c r="N148" s="68" t="s">
        <v>27</v>
      </c>
      <c r="O148" s="68" t="s">
        <v>28</v>
      </c>
      <c r="P148" s="68" t="s">
        <v>29</v>
      </c>
    </row>
    <row r="149" spans="1:16" x14ac:dyDescent="0.25">
      <c r="A149" s="68" t="s">
        <v>600</v>
      </c>
      <c r="B149" s="68" t="s">
        <v>601</v>
      </c>
      <c r="C149" s="68" t="s">
        <v>602</v>
      </c>
      <c r="D149" s="68" t="s">
        <v>196</v>
      </c>
      <c r="E149" s="68" t="s">
        <v>197</v>
      </c>
      <c r="F149" s="68" t="s">
        <v>21</v>
      </c>
      <c r="G149" s="68" t="s">
        <v>21</v>
      </c>
      <c r="H149" s="68" t="s">
        <v>22</v>
      </c>
      <c r="I149" s="68" t="s">
        <v>23</v>
      </c>
      <c r="J149" s="68" t="s">
        <v>24</v>
      </c>
      <c r="K149" s="68" t="s">
        <v>25</v>
      </c>
      <c r="L149" s="68" t="s">
        <v>26</v>
      </c>
      <c r="M149" s="68" t="s">
        <v>27</v>
      </c>
      <c r="N149" s="68" t="s">
        <v>27</v>
      </c>
      <c r="O149" s="68" t="s">
        <v>28</v>
      </c>
      <c r="P149" s="68" t="s">
        <v>29</v>
      </c>
    </row>
    <row r="150" spans="1:16" x14ac:dyDescent="0.25">
      <c r="A150" s="68" t="s">
        <v>603</v>
      </c>
      <c r="B150" s="68" t="s">
        <v>604</v>
      </c>
      <c r="C150" s="68" t="s">
        <v>605</v>
      </c>
      <c r="D150" s="68" t="s">
        <v>606</v>
      </c>
      <c r="E150" s="68" t="s">
        <v>607</v>
      </c>
      <c r="F150" s="68" t="s">
        <v>21</v>
      </c>
      <c r="G150" s="68" t="s">
        <v>21</v>
      </c>
      <c r="H150" s="68" t="s">
        <v>22</v>
      </c>
      <c r="I150" s="68" t="s">
        <v>23</v>
      </c>
      <c r="J150" s="68" t="s">
        <v>24</v>
      </c>
      <c r="K150" s="68" t="s">
        <v>25</v>
      </c>
      <c r="L150" s="68" t="s">
        <v>26</v>
      </c>
      <c r="M150" s="68" t="s">
        <v>27</v>
      </c>
      <c r="N150" s="68" t="s">
        <v>27</v>
      </c>
      <c r="O150" s="68" t="s">
        <v>28</v>
      </c>
      <c r="P150" s="68" t="s">
        <v>29</v>
      </c>
    </row>
    <row r="151" spans="1:16" x14ac:dyDescent="0.25">
      <c r="A151" s="68" t="s">
        <v>608</v>
      </c>
      <c r="B151" s="68" t="s">
        <v>609</v>
      </c>
      <c r="C151" s="68" t="s">
        <v>610</v>
      </c>
      <c r="D151" s="68" t="s">
        <v>114</v>
      </c>
      <c r="E151" s="68" t="s">
        <v>115</v>
      </c>
      <c r="F151" s="68" t="s">
        <v>21</v>
      </c>
      <c r="G151" s="68" t="s">
        <v>21</v>
      </c>
      <c r="H151" s="68" t="s">
        <v>22</v>
      </c>
      <c r="I151" s="68" t="s">
        <v>23</v>
      </c>
      <c r="J151" s="68" t="s">
        <v>24</v>
      </c>
      <c r="K151" s="68" t="s">
        <v>25</v>
      </c>
      <c r="L151" s="68" t="s">
        <v>26</v>
      </c>
      <c r="M151" s="68" t="s">
        <v>27</v>
      </c>
      <c r="N151" s="68" t="s">
        <v>27</v>
      </c>
      <c r="O151" s="68" t="s">
        <v>28</v>
      </c>
      <c r="P151" s="68" t="s">
        <v>29</v>
      </c>
    </row>
    <row r="152" spans="1:16" x14ac:dyDescent="0.25">
      <c r="A152" s="68" t="s">
        <v>611</v>
      </c>
      <c r="B152" s="68" t="s">
        <v>612</v>
      </c>
      <c r="C152" s="68" t="s">
        <v>613</v>
      </c>
      <c r="D152" s="68" t="s">
        <v>271</v>
      </c>
      <c r="E152" s="68" t="s">
        <v>272</v>
      </c>
      <c r="F152" s="68" t="s">
        <v>21</v>
      </c>
      <c r="G152" s="68" t="s">
        <v>21</v>
      </c>
      <c r="H152" s="68" t="s">
        <v>22</v>
      </c>
      <c r="I152" s="68" t="s">
        <v>23</v>
      </c>
      <c r="J152" s="68" t="s">
        <v>24</v>
      </c>
      <c r="K152" s="68" t="s">
        <v>25</v>
      </c>
      <c r="L152" s="68" t="s">
        <v>26</v>
      </c>
      <c r="M152" s="68" t="s">
        <v>27</v>
      </c>
      <c r="N152" s="68" t="s">
        <v>27</v>
      </c>
      <c r="O152" s="68" t="s">
        <v>28</v>
      </c>
      <c r="P152" s="68" t="s">
        <v>29</v>
      </c>
    </row>
    <row r="153" spans="1:16" x14ac:dyDescent="0.25">
      <c r="A153" s="68" t="s">
        <v>614</v>
      </c>
      <c r="B153" s="68" t="s">
        <v>615</v>
      </c>
      <c r="C153" s="68" t="s">
        <v>616</v>
      </c>
      <c r="D153" s="68" t="s">
        <v>617</v>
      </c>
      <c r="E153" s="68" t="s">
        <v>618</v>
      </c>
      <c r="F153" s="68" t="s">
        <v>21</v>
      </c>
      <c r="G153" s="68" t="s">
        <v>21</v>
      </c>
      <c r="H153" s="68" t="s">
        <v>22</v>
      </c>
      <c r="I153" s="68" t="s">
        <v>23</v>
      </c>
      <c r="J153" s="68" t="s">
        <v>24</v>
      </c>
      <c r="K153" s="68" t="s">
        <v>25</v>
      </c>
      <c r="L153" s="68" t="s">
        <v>26</v>
      </c>
      <c r="M153" s="68" t="s">
        <v>27</v>
      </c>
      <c r="N153" s="68" t="s">
        <v>27</v>
      </c>
      <c r="O153" s="68" t="s">
        <v>28</v>
      </c>
      <c r="P153" s="68" t="s">
        <v>29</v>
      </c>
    </row>
    <row r="154" spans="1:16" x14ac:dyDescent="0.25">
      <c r="A154" s="68" t="s">
        <v>619</v>
      </c>
      <c r="B154" s="68" t="s">
        <v>620</v>
      </c>
      <c r="C154" s="68" t="s">
        <v>621</v>
      </c>
      <c r="D154" s="68" t="s">
        <v>622</v>
      </c>
      <c r="E154" s="68" t="s">
        <v>623</v>
      </c>
      <c r="F154" s="68" t="s">
        <v>21</v>
      </c>
      <c r="G154" s="68" t="s">
        <v>21</v>
      </c>
      <c r="H154" s="68" t="s">
        <v>22</v>
      </c>
      <c r="I154" s="68" t="s">
        <v>23</v>
      </c>
      <c r="J154" s="68" t="s">
        <v>24</v>
      </c>
      <c r="K154" s="68" t="s">
        <v>25</v>
      </c>
      <c r="L154" s="68" t="s">
        <v>26</v>
      </c>
      <c r="M154" s="68" t="s">
        <v>27</v>
      </c>
      <c r="N154" s="68" t="s">
        <v>27</v>
      </c>
      <c r="O154" s="68" t="s">
        <v>28</v>
      </c>
      <c r="P154" s="68" t="s">
        <v>29</v>
      </c>
    </row>
    <row r="155" spans="1:16" x14ac:dyDescent="0.25">
      <c r="A155" s="68" t="s">
        <v>624</v>
      </c>
      <c r="B155" s="68" t="s">
        <v>625</v>
      </c>
      <c r="C155" s="68" t="s">
        <v>626</v>
      </c>
      <c r="D155" s="68" t="s">
        <v>76</v>
      </c>
      <c r="E155" s="68" t="s">
        <v>77</v>
      </c>
      <c r="F155" s="68" t="s">
        <v>21</v>
      </c>
      <c r="G155" s="68" t="s">
        <v>21</v>
      </c>
      <c r="H155" s="68" t="s">
        <v>22</v>
      </c>
      <c r="I155" s="68" t="s">
        <v>23</v>
      </c>
      <c r="J155" s="68" t="s">
        <v>24</v>
      </c>
      <c r="K155" s="68" t="s">
        <v>25</v>
      </c>
      <c r="L155" s="68" t="s">
        <v>26</v>
      </c>
      <c r="M155" s="68" t="s">
        <v>27</v>
      </c>
      <c r="N155" s="68" t="s">
        <v>27</v>
      </c>
      <c r="O155" s="68" t="s">
        <v>28</v>
      </c>
      <c r="P155" s="68" t="s">
        <v>29</v>
      </c>
    </row>
    <row r="156" spans="1:16" x14ac:dyDescent="0.25">
      <c r="A156" s="68" t="s">
        <v>627</v>
      </c>
      <c r="B156" s="68" t="s">
        <v>628</v>
      </c>
      <c r="C156" s="68" t="s">
        <v>629</v>
      </c>
      <c r="D156" s="68" t="s">
        <v>630</v>
      </c>
      <c r="E156" s="68" t="s">
        <v>631</v>
      </c>
      <c r="F156" s="68" t="s">
        <v>21</v>
      </c>
      <c r="G156" s="68" t="s">
        <v>21</v>
      </c>
      <c r="H156" s="68" t="s">
        <v>22</v>
      </c>
      <c r="I156" s="68" t="s">
        <v>23</v>
      </c>
      <c r="J156" s="68" t="s">
        <v>24</v>
      </c>
      <c r="K156" s="68" t="s">
        <v>25</v>
      </c>
      <c r="L156" s="68" t="s">
        <v>26</v>
      </c>
      <c r="M156" s="68" t="s">
        <v>27</v>
      </c>
      <c r="N156" s="68" t="s">
        <v>27</v>
      </c>
      <c r="O156" s="68" t="s">
        <v>28</v>
      </c>
      <c r="P156" s="68" t="s">
        <v>29</v>
      </c>
    </row>
    <row r="157" spans="1:16" x14ac:dyDescent="0.25">
      <c r="A157" s="68" t="s">
        <v>632</v>
      </c>
      <c r="B157" s="68" t="s">
        <v>633</v>
      </c>
      <c r="C157" s="68" t="s">
        <v>634</v>
      </c>
      <c r="D157" s="68" t="s">
        <v>635</v>
      </c>
      <c r="E157" s="68" t="s">
        <v>636</v>
      </c>
      <c r="F157" s="68" t="s">
        <v>21</v>
      </c>
      <c r="G157" s="68" t="s">
        <v>21</v>
      </c>
      <c r="H157" s="68" t="s">
        <v>22</v>
      </c>
      <c r="I157" s="68" t="s">
        <v>23</v>
      </c>
      <c r="J157" s="68" t="s">
        <v>24</v>
      </c>
      <c r="K157" s="68" t="s">
        <v>25</v>
      </c>
      <c r="L157" s="68" t="s">
        <v>26</v>
      </c>
      <c r="M157" s="68" t="s">
        <v>27</v>
      </c>
      <c r="N157" s="68" t="s">
        <v>27</v>
      </c>
      <c r="O157" s="68" t="s">
        <v>28</v>
      </c>
      <c r="P157" s="68" t="s">
        <v>29</v>
      </c>
    </row>
    <row r="158" spans="1:16" x14ac:dyDescent="0.25">
      <c r="A158" s="68" t="s">
        <v>637</v>
      </c>
      <c r="B158" s="68" t="s">
        <v>638</v>
      </c>
      <c r="C158" s="68" t="s">
        <v>639</v>
      </c>
      <c r="D158" s="68" t="s">
        <v>617</v>
      </c>
      <c r="E158" s="68" t="s">
        <v>618</v>
      </c>
      <c r="F158" s="68" t="s">
        <v>21</v>
      </c>
      <c r="G158" s="68" t="s">
        <v>21</v>
      </c>
      <c r="H158" s="68" t="s">
        <v>22</v>
      </c>
      <c r="I158" s="68" t="s">
        <v>23</v>
      </c>
      <c r="J158" s="68" t="s">
        <v>24</v>
      </c>
      <c r="K158" s="68" t="s">
        <v>25</v>
      </c>
      <c r="L158" s="68" t="s">
        <v>26</v>
      </c>
      <c r="M158" s="68" t="s">
        <v>27</v>
      </c>
      <c r="N158" s="68" t="s">
        <v>27</v>
      </c>
      <c r="O158" s="68" t="s">
        <v>28</v>
      </c>
      <c r="P158" s="68" t="s">
        <v>29</v>
      </c>
    </row>
    <row r="159" spans="1:16" x14ac:dyDescent="0.25">
      <c r="A159" s="68" t="s">
        <v>640</v>
      </c>
      <c r="B159" s="68" t="s">
        <v>641</v>
      </c>
      <c r="C159" s="68" t="s">
        <v>642</v>
      </c>
      <c r="D159" s="68" t="s">
        <v>430</v>
      </c>
      <c r="E159" s="68" t="s">
        <v>431</v>
      </c>
      <c r="F159" s="68" t="s">
        <v>21</v>
      </c>
      <c r="G159" s="68" t="s">
        <v>21</v>
      </c>
      <c r="H159" s="68" t="s">
        <v>22</v>
      </c>
      <c r="I159" s="68" t="s">
        <v>23</v>
      </c>
      <c r="J159" s="68" t="s">
        <v>24</v>
      </c>
      <c r="K159" s="68" t="s">
        <v>25</v>
      </c>
      <c r="L159" s="68" t="s">
        <v>26</v>
      </c>
      <c r="M159" s="68" t="s">
        <v>27</v>
      </c>
      <c r="N159" s="68" t="s">
        <v>27</v>
      </c>
      <c r="O159" s="68" t="s">
        <v>28</v>
      </c>
      <c r="P159" s="68" t="s">
        <v>29</v>
      </c>
    </row>
    <row r="160" spans="1:16" x14ac:dyDescent="0.25">
      <c r="A160" s="68" t="s">
        <v>643</v>
      </c>
      <c r="B160" s="68" t="s">
        <v>644</v>
      </c>
      <c r="C160" s="68" t="s">
        <v>645</v>
      </c>
      <c r="D160" s="68" t="s">
        <v>646</v>
      </c>
      <c r="E160" s="68" t="s">
        <v>647</v>
      </c>
      <c r="F160" s="68" t="s">
        <v>21</v>
      </c>
      <c r="G160" s="68" t="s">
        <v>21</v>
      </c>
      <c r="H160" s="68" t="s">
        <v>22</v>
      </c>
      <c r="I160" s="68" t="s">
        <v>23</v>
      </c>
      <c r="J160" s="68" t="s">
        <v>24</v>
      </c>
      <c r="K160" s="68" t="s">
        <v>25</v>
      </c>
      <c r="L160" s="68" t="s">
        <v>26</v>
      </c>
      <c r="M160" s="68" t="s">
        <v>27</v>
      </c>
      <c r="N160" s="68" t="s">
        <v>27</v>
      </c>
      <c r="O160" s="68" t="s">
        <v>28</v>
      </c>
      <c r="P160" s="68" t="s">
        <v>29</v>
      </c>
    </row>
    <row r="161" spans="1:16" x14ac:dyDescent="0.25">
      <c r="A161" s="68" t="s">
        <v>648</v>
      </c>
      <c r="B161" s="68" t="s">
        <v>649</v>
      </c>
      <c r="C161" s="68" t="s">
        <v>650</v>
      </c>
      <c r="D161" s="68" t="s">
        <v>581</v>
      </c>
      <c r="E161" s="68" t="s">
        <v>582</v>
      </c>
      <c r="F161" s="68" t="s">
        <v>21</v>
      </c>
      <c r="G161" s="68" t="s">
        <v>21</v>
      </c>
      <c r="H161" s="68" t="s">
        <v>22</v>
      </c>
      <c r="I161" s="68" t="s">
        <v>23</v>
      </c>
      <c r="J161" s="68" t="s">
        <v>24</v>
      </c>
      <c r="K161" s="68" t="s">
        <v>25</v>
      </c>
      <c r="L161" s="68" t="s">
        <v>26</v>
      </c>
      <c r="M161" s="68" t="s">
        <v>27</v>
      </c>
      <c r="N161" s="68" t="s">
        <v>27</v>
      </c>
      <c r="O161" s="68" t="s">
        <v>28</v>
      </c>
      <c r="P161" s="68" t="s">
        <v>29</v>
      </c>
    </row>
    <row r="162" spans="1:16" x14ac:dyDescent="0.25">
      <c r="A162" s="68" t="s">
        <v>651</v>
      </c>
      <c r="B162" s="68" t="s">
        <v>652</v>
      </c>
      <c r="C162" s="68" t="s">
        <v>653</v>
      </c>
      <c r="D162" s="68" t="s">
        <v>276</v>
      </c>
      <c r="E162" s="68" t="s">
        <v>277</v>
      </c>
      <c r="F162" s="68" t="s">
        <v>21</v>
      </c>
      <c r="G162" s="68" t="s">
        <v>21</v>
      </c>
      <c r="H162" s="68" t="s">
        <v>22</v>
      </c>
      <c r="I162" s="68" t="s">
        <v>23</v>
      </c>
      <c r="J162" s="68" t="s">
        <v>24</v>
      </c>
      <c r="K162" s="68" t="s">
        <v>25</v>
      </c>
      <c r="L162" s="68" t="s">
        <v>26</v>
      </c>
      <c r="M162" s="68" t="s">
        <v>27</v>
      </c>
      <c r="N162" s="68" t="s">
        <v>27</v>
      </c>
      <c r="O162" s="68" t="s">
        <v>28</v>
      </c>
      <c r="P162" s="68" t="s">
        <v>29</v>
      </c>
    </row>
    <row r="163" spans="1:16" x14ac:dyDescent="0.25">
      <c r="A163" s="68" t="s">
        <v>654</v>
      </c>
      <c r="B163" s="68" t="s">
        <v>655</v>
      </c>
      <c r="C163" s="68" t="s">
        <v>656</v>
      </c>
      <c r="D163" s="68" t="s">
        <v>38</v>
      </c>
      <c r="E163" s="68" t="s">
        <v>39</v>
      </c>
      <c r="F163" s="68" t="s">
        <v>21</v>
      </c>
      <c r="G163" s="68" t="s">
        <v>21</v>
      </c>
      <c r="H163" s="68" t="s">
        <v>22</v>
      </c>
      <c r="I163" s="68" t="s">
        <v>23</v>
      </c>
      <c r="J163" s="68" t="s">
        <v>24</v>
      </c>
      <c r="K163" s="68" t="s">
        <v>25</v>
      </c>
      <c r="L163" s="68" t="s">
        <v>26</v>
      </c>
      <c r="M163" s="68" t="s">
        <v>27</v>
      </c>
      <c r="N163" s="68" t="s">
        <v>27</v>
      </c>
      <c r="O163" s="68" t="s">
        <v>28</v>
      </c>
      <c r="P163" s="68" t="s">
        <v>29</v>
      </c>
    </row>
    <row r="164" spans="1:16" x14ac:dyDescent="0.25">
      <c r="A164" s="68" t="s">
        <v>657</v>
      </c>
      <c r="B164" s="68" t="s">
        <v>658</v>
      </c>
      <c r="C164" s="68" t="s">
        <v>659</v>
      </c>
      <c r="D164" s="68" t="s">
        <v>99</v>
      </c>
      <c r="E164" s="68" t="s">
        <v>100</v>
      </c>
      <c r="F164" s="68" t="s">
        <v>21</v>
      </c>
      <c r="G164" s="68" t="s">
        <v>21</v>
      </c>
      <c r="H164" s="68" t="s">
        <v>22</v>
      </c>
      <c r="I164" s="68" t="s">
        <v>23</v>
      </c>
      <c r="J164" s="68" t="s">
        <v>24</v>
      </c>
      <c r="K164" s="68" t="s">
        <v>25</v>
      </c>
      <c r="L164" s="68" t="s">
        <v>26</v>
      </c>
      <c r="M164" s="68" t="s">
        <v>27</v>
      </c>
      <c r="N164" s="68" t="s">
        <v>27</v>
      </c>
      <c r="O164" s="68" t="s">
        <v>28</v>
      </c>
      <c r="P164" s="68" t="s">
        <v>29</v>
      </c>
    </row>
    <row r="165" spans="1:16" x14ac:dyDescent="0.25">
      <c r="A165" s="68" t="s">
        <v>660</v>
      </c>
      <c r="B165" s="68" t="s">
        <v>661</v>
      </c>
      <c r="C165" s="68" t="s">
        <v>662</v>
      </c>
      <c r="D165" s="68" t="s">
        <v>354</v>
      </c>
      <c r="E165" s="68" t="s">
        <v>355</v>
      </c>
      <c r="F165" s="68" t="s">
        <v>21</v>
      </c>
      <c r="G165" s="68" t="s">
        <v>21</v>
      </c>
      <c r="H165" s="68" t="s">
        <v>22</v>
      </c>
      <c r="I165" s="68" t="s">
        <v>23</v>
      </c>
      <c r="J165" s="68" t="s">
        <v>24</v>
      </c>
      <c r="K165" s="68" t="s">
        <v>25</v>
      </c>
      <c r="L165" s="68" t="s">
        <v>26</v>
      </c>
      <c r="M165" s="68" t="s">
        <v>27</v>
      </c>
      <c r="N165" s="68" t="s">
        <v>27</v>
      </c>
      <c r="O165" s="68" t="s">
        <v>28</v>
      </c>
      <c r="P165" s="68" t="s">
        <v>29</v>
      </c>
    </row>
    <row r="166" spans="1:16" x14ac:dyDescent="0.25">
      <c r="A166" s="68" t="s">
        <v>663</v>
      </c>
      <c r="B166" s="68" t="s">
        <v>664</v>
      </c>
      <c r="C166" s="68" t="s">
        <v>665</v>
      </c>
      <c r="D166" s="68" t="s">
        <v>617</v>
      </c>
      <c r="E166" s="68" t="s">
        <v>618</v>
      </c>
      <c r="F166" s="68" t="s">
        <v>21</v>
      </c>
      <c r="G166" s="68" t="s">
        <v>21</v>
      </c>
      <c r="H166" s="68" t="s">
        <v>22</v>
      </c>
      <c r="I166" s="68" t="s">
        <v>23</v>
      </c>
      <c r="J166" s="68" t="s">
        <v>24</v>
      </c>
      <c r="K166" s="68" t="s">
        <v>25</v>
      </c>
      <c r="L166" s="68" t="s">
        <v>26</v>
      </c>
      <c r="M166" s="68" t="s">
        <v>27</v>
      </c>
      <c r="N166" s="68" t="s">
        <v>27</v>
      </c>
      <c r="O166" s="68" t="s">
        <v>28</v>
      </c>
      <c r="P166" s="68" t="s">
        <v>29</v>
      </c>
    </row>
    <row r="167" spans="1:16" x14ac:dyDescent="0.25">
      <c r="A167" s="68" t="s">
        <v>666</v>
      </c>
      <c r="B167" s="68" t="s">
        <v>667</v>
      </c>
      <c r="C167" s="68" t="s">
        <v>668</v>
      </c>
      <c r="D167" s="68" t="s">
        <v>669</v>
      </c>
      <c r="E167" s="68" t="s">
        <v>670</v>
      </c>
      <c r="F167" s="68" t="s">
        <v>21</v>
      </c>
      <c r="G167" s="68" t="s">
        <v>21</v>
      </c>
      <c r="H167" s="68" t="s">
        <v>22</v>
      </c>
      <c r="I167" s="68" t="s">
        <v>23</v>
      </c>
      <c r="J167" s="68" t="s">
        <v>24</v>
      </c>
      <c r="K167" s="68" t="s">
        <v>25</v>
      </c>
      <c r="L167" s="68" t="s">
        <v>26</v>
      </c>
      <c r="M167" s="68" t="s">
        <v>27</v>
      </c>
      <c r="N167" s="68" t="s">
        <v>27</v>
      </c>
      <c r="O167" s="68" t="s">
        <v>28</v>
      </c>
      <c r="P167" s="68" t="s">
        <v>29</v>
      </c>
    </row>
    <row r="168" spans="1:16" x14ac:dyDescent="0.25">
      <c r="A168" s="68" t="s">
        <v>671</v>
      </c>
      <c r="B168" s="68" t="s">
        <v>672</v>
      </c>
      <c r="C168" s="68" t="s">
        <v>673</v>
      </c>
      <c r="D168" s="68" t="s">
        <v>76</v>
      </c>
      <c r="E168" s="68" t="s">
        <v>77</v>
      </c>
      <c r="F168" s="68" t="s">
        <v>21</v>
      </c>
      <c r="G168" s="68" t="s">
        <v>21</v>
      </c>
      <c r="H168" s="68" t="s">
        <v>22</v>
      </c>
      <c r="I168" s="68" t="s">
        <v>23</v>
      </c>
      <c r="J168" s="68" t="s">
        <v>24</v>
      </c>
      <c r="K168" s="68" t="s">
        <v>25</v>
      </c>
      <c r="L168" s="68" t="s">
        <v>26</v>
      </c>
      <c r="M168" s="68" t="s">
        <v>27</v>
      </c>
      <c r="N168" s="68" t="s">
        <v>27</v>
      </c>
      <c r="O168" s="68" t="s">
        <v>28</v>
      </c>
      <c r="P168" s="68" t="s">
        <v>29</v>
      </c>
    </row>
    <row r="169" spans="1:16" x14ac:dyDescent="0.25">
      <c r="A169" s="68" t="s">
        <v>674</v>
      </c>
      <c r="B169" s="68" t="s">
        <v>675</v>
      </c>
      <c r="C169" s="68" t="s">
        <v>676</v>
      </c>
      <c r="D169" s="68" t="s">
        <v>89</v>
      </c>
      <c r="E169" s="68" t="s">
        <v>90</v>
      </c>
      <c r="F169" s="68" t="s">
        <v>21</v>
      </c>
      <c r="G169" s="68" t="s">
        <v>21</v>
      </c>
      <c r="H169" s="68" t="s">
        <v>22</v>
      </c>
      <c r="I169" s="68" t="s">
        <v>23</v>
      </c>
      <c r="J169" s="68" t="s">
        <v>24</v>
      </c>
      <c r="K169" s="68" t="s">
        <v>25</v>
      </c>
      <c r="L169" s="68" t="s">
        <v>26</v>
      </c>
      <c r="M169" s="68" t="s">
        <v>27</v>
      </c>
      <c r="N169" s="68" t="s">
        <v>27</v>
      </c>
      <c r="O169" s="68" t="s">
        <v>28</v>
      </c>
      <c r="P169" s="68" t="s">
        <v>29</v>
      </c>
    </row>
    <row r="170" spans="1:16" x14ac:dyDescent="0.25">
      <c r="A170" s="68" t="s">
        <v>677</v>
      </c>
      <c r="B170" s="68" t="s">
        <v>678</v>
      </c>
      <c r="C170" s="68" t="s">
        <v>679</v>
      </c>
      <c r="D170" s="68" t="s">
        <v>680</v>
      </c>
      <c r="E170" s="68" t="s">
        <v>681</v>
      </c>
      <c r="F170" s="68" t="s">
        <v>21</v>
      </c>
      <c r="G170" s="68" t="s">
        <v>21</v>
      </c>
      <c r="H170" s="68" t="s">
        <v>22</v>
      </c>
      <c r="I170" s="68" t="s">
        <v>23</v>
      </c>
      <c r="J170" s="68" t="s">
        <v>24</v>
      </c>
      <c r="K170" s="68" t="s">
        <v>25</v>
      </c>
      <c r="L170" s="68" t="s">
        <v>26</v>
      </c>
      <c r="M170" s="68" t="s">
        <v>27</v>
      </c>
      <c r="N170" s="68" t="s">
        <v>27</v>
      </c>
      <c r="O170" s="68" t="s">
        <v>28</v>
      </c>
      <c r="P170" s="68" t="s">
        <v>29</v>
      </c>
    </row>
    <row r="171" spans="1:16" x14ac:dyDescent="0.25">
      <c r="A171" s="68" t="s">
        <v>682</v>
      </c>
      <c r="B171" s="68" t="s">
        <v>683</v>
      </c>
      <c r="C171" s="68" t="s">
        <v>684</v>
      </c>
      <c r="D171" s="68" t="s">
        <v>685</v>
      </c>
      <c r="E171" s="68" t="s">
        <v>686</v>
      </c>
      <c r="F171" s="68" t="s">
        <v>21</v>
      </c>
      <c r="G171" s="68" t="s">
        <v>21</v>
      </c>
      <c r="H171" s="68" t="s">
        <v>22</v>
      </c>
      <c r="I171" s="68" t="s">
        <v>23</v>
      </c>
      <c r="J171" s="68" t="s">
        <v>24</v>
      </c>
      <c r="K171" s="68" t="s">
        <v>25</v>
      </c>
      <c r="L171" s="68" t="s">
        <v>26</v>
      </c>
      <c r="M171" s="68" t="s">
        <v>27</v>
      </c>
      <c r="N171" s="68" t="s">
        <v>27</v>
      </c>
      <c r="O171" s="68" t="s">
        <v>28</v>
      </c>
      <c r="P171" s="68" t="s">
        <v>29</v>
      </c>
    </row>
    <row r="172" spans="1:16" x14ac:dyDescent="0.25">
      <c r="A172" s="68" t="s">
        <v>687</v>
      </c>
      <c r="B172" s="68" t="s">
        <v>688</v>
      </c>
      <c r="C172" s="68" t="s">
        <v>689</v>
      </c>
      <c r="D172" s="68" t="s">
        <v>690</v>
      </c>
      <c r="E172" s="68" t="s">
        <v>691</v>
      </c>
      <c r="F172" s="68" t="s">
        <v>21</v>
      </c>
      <c r="G172" s="68" t="s">
        <v>21</v>
      </c>
      <c r="H172" s="68" t="s">
        <v>22</v>
      </c>
      <c r="I172" s="68" t="s">
        <v>23</v>
      </c>
      <c r="J172" s="68" t="s">
        <v>24</v>
      </c>
      <c r="K172" s="68" t="s">
        <v>25</v>
      </c>
      <c r="L172" s="68" t="s">
        <v>26</v>
      </c>
      <c r="M172" s="68" t="s">
        <v>27</v>
      </c>
      <c r="N172" s="68" t="s">
        <v>27</v>
      </c>
      <c r="O172" s="68" t="s">
        <v>28</v>
      </c>
      <c r="P172" s="68" t="s">
        <v>29</v>
      </c>
    </row>
    <row r="173" spans="1:16" x14ac:dyDescent="0.25">
      <c r="A173" s="68" t="s">
        <v>692</v>
      </c>
      <c r="B173" s="68" t="s">
        <v>693</v>
      </c>
      <c r="C173" s="68" t="s">
        <v>694</v>
      </c>
      <c r="D173" s="68" t="s">
        <v>447</v>
      </c>
      <c r="E173" s="68" t="s">
        <v>448</v>
      </c>
      <c r="F173" s="68" t="s">
        <v>21</v>
      </c>
      <c r="G173" s="68" t="s">
        <v>21</v>
      </c>
      <c r="H173" s="68" t="s">
        <v>22</v>
      </c>
      <c r="I173" s="68" t="s">
        <v>23</v>
      </c>
      <c r="J173" s="68" t="s">
        <v>24</v>
      </c>
      <c r="K173" s="68" t="s">
        <v>25</v>
      </c>
      <c r="L173" s="68" t="s">
        <v>26</v>
      </c>
      <c r="M173" s="68" t="s">
        <v>27</v>
      </c>
      <c r="N173" s="68" t="s">
        <v>27</v>
      </c>
      <c r="O173" s="68" t="s">
        <v>28</v>
      </c>
      <c r="P173" s="68" t="s">
        <v>29</v>
      </c>
    </row>
    <row r="174" spans="1:16" x14ac:dyDescent="0.25">
      <c r="A174" s="68" t="s">
        <v>695</v>
      </c>
      <c r="B174" s="68" t="s">
        <v>696</v>
      </c>
      <c r="C174" s="68" t="s">
        <v>697</v>
      </c>
      <c r="D174" s="68" t="s">
        <v>381</v>
      </c>
      <c r="E174" s="68" t="s">
        <v>382</v>
      </c>
      <c r="F174" s="68" t="s">
        <v>21</v>
      </c>
      <c r="G174" s="68" t="s">
        <v>21</v>
      </c>
      <c r="H174" s="68" t="s">
        <v>22</v>
      </c>
      <c r="I174" s="68" t="s">
        <v>23</v>
      </c>
      <c r="J174" s="68" t="s">
        <v>24</v>
      </c>
      <c r="K174" s="68" t="s">
        <v>25</v>
      </c>
      <c r="L174" s="68" t="s">
        <v>26</v>
      </c>
      <c r="M174" s="68" t="s">
        <v>27</v>
      </c>
      <c r="N174" s="68" t="s">
        <v>27</v>
      </c>
      <c r="O174" s="68" t="s">
        <v>28</v>
      </c>
      <c r="P174" s="68" t="s">
        <v>29</v>
      </c>
    </row>
    <row r="175" spans="1:16" x14ac:dyDescent="0.25">
      <c r="A175" s="68" t="s">
        <v>698</v>
      </c>
      <c r="B175" s="68" t="s">
        <v>699</v>
      </c>
      <c r="C175" s="68" t="s">
        <v>700</v>
      </c>
      <c r="D175" s="68" t="s">
        <v>701</v>
      </c>
      <c r="E175" s="68" t="s">
        <v>702</v>
      </c>
      <c r="F175" s="68" t="s">
        <v>21</v>
      </c>
      <c r="G175" s="68" t="s">
        <v>21</v>
      </c>
      <c r="H175" s="68" t="s">
        <v>22</v>
      </c>
      <c r="I175" s="68" t="s">
        <v>23</v>
      </c>
      <c r="J175" s="68" t="s">
        <v>24</v>
      </c>
      <c r="K175" s="68" t="s">
        <v>25</v>
      </c>
      <c r="L175" s="68" t="s">
        <v>26</v>
      </c>
      <c r="M175" s="68" t="s">
        <v>27</v>
      </c>
      <c r="N175" s="68" t="s">
        <v>27</v>
      </c>
      <c r="O175" s="68" t="s">
        <v>28</v>
      </c>
      <c r="P175" s="68" t="s">
        <v>29</v>
      </c>
    </row>
    <row r="176" spans="1:16" x14ac:dyDescent="0.25">
      <c r="A176" s="68" t="s">
        <v>703</v>
      </c>
      <c r="B176" s="68" t="s">
        <v>704</v>
      </c>
      <c r="C176" s="68" t="s">
        <v>705</v>
      </c>
      <c r="D176" s="68" t="s">
        <v>706</v>
      </c>
      <c r="E176" s="68" t="s">
        <v>707</v>
      </c>
      <c r="F176" s="68" t="s">
        <v>21</v>
      </c>
      <c r="G176" s="68" t="s">
        <v>21</v>
      </c>
      <c r="H176" s="68" t="s">
        <v>22</v>
      </c>
      <c r="I176" s="68" t="s">
        <v>23</v>
      </c>
      <c r="J176" s="68" t="s">
        <v>24</v>
      </c>
      <c r="K176" s="68" t="s">
        <v>25</v>
      </c>
      <c r="L176" s="68" t="s">
        <v>26</v>
      </c>
      <c r="M176" s="68" t="s">
        <v>27</v>
      </c>
      <c r="N176" s="68" t="s">
        <v>27</v>
      </c>
      <c r="O176" s="68" t="s">
        <v>28</v>
      </c>
      <c r="P176" s="68" t="s">
        <v>29</v>
      </c>
    </row>
    <row r="177" spans="1:16" x14ac:dyDescent="0.25">
      <c r="A177" s="68" t="s">
        <v>708</v>
      </c>
      <c r="B177" s="68" t="s">
        <v>709</v>
      </c>
      <c r="C177" s="68" t="s">
        <v>710</v>
      </c>
      <c r="D177" s="68" t="s">
        <v>260</v>
      </c>
      <c r="E177" s="68" t="s">
        <v>261</v>
      </c>
      <c r="F177" s="68" t="s">
        <v>21</v>
      </c>
      <c r="G177" s="68" t="s">
        <v>21</v>
      </c>
      <c r="H177" s="68" t="s">
        <v>22</v>
      </c>
      <c r="I177" s="68" t="s">
        <v>23</v>
      </c>
      <c r="J177" s="68" t="s">
        <v>24</v>
      </c>
      <c r="K177" s="68" t="s">
        <v>25</v>
      </c>
      <c r="L177" s="68" t="s">
        <v>26</v>
      </c>
      <c r="M177" s="68" t="s">
        <v>27</v>
      </c>
      <c r="N177" s="68" t="s">
        <v>27</v>
      </c>
      <c r="O177" s="68" t="s">
        <v>28</v>
      </c>
      <c r="P177" s="68" t="s">
        <v>29</v>
      </c>
    </row>
    <row r="178" spans="1:16" x14ac:dyDescent="0.25">
      <c r="A178" s="68" t="s">
        <v>711</v>
      </c>
      <c r="B178" s="68" t="s">
        <v>712</v>
      </c>
      <c r="C178" s="68" t="s">
        <v>713</v>
      </c>
      <c r="D178" s="68" t="s">
        <v>617</v>
      </c>
      <c r="E178" s="68" t="s">
        <v>618</v>
      </c>
      <c r="F178" s="68" t="s">
        <v>21</v>
      </c>
      <c r="G178" s="68" t="s">
        <v>21</v>
      </c>
      <c r="H178" s="68" t="s">
        <v>22</v>
      </c>
      <c r="I178" s="68" t="s">
        <v>23</v>
      </c>
      <c r="J178" s="68" t="s">
        <v>24</v>
      </c>
      <c r="K178" s="68" t="s">
        <v>25</v>
      </c>
      <c r="L178" s="68" t="s">
        <v>26</v>
      </c>
      <c r="M178" s="68" t="s">
        <v>27</v>
      </c>
      <c r="N178" s="68" t="s">
        <v>27</v>
      </c>
      <c r="O178" s="68" t="s">
        <v>28</v>
      </c>
      <c r="P178" s="68" t="s">
        <v>29</v>
      </c>
    </row>
    <row r="179" spans="1:16" x14ac:dyDescent="0.25">
      <c r="A179" s="68" t="s">
        <v>714</v>
      </c>
      <c r="B179" s="68" t="s">
        <v>715</v>
      </c>
      <c r="C179" s="68" t="s">
        <v>716</v>
      </c>
      <c r="D179" s="68" t="s">
        <v>226</v>
      </c>
      <c r="E179" s="68" t="s">
        <v>227</v>
      </c>
      <c r="F179" s="68" t="s">
        <v>21</v>
      </c>
      <c r="G179" s="68" t="s">
        <v>21</v>
      </c>
      <c r="H179" s="68" t="s">
        <v>22</v>
      </c>
      <c r="I179" s="68" t="s">
        <v>23</v>
      </c>
      <c r="J179" s="68" t="s">
        <v>24</v>
      </c>
      <c r="K179" s="68" t="s">
        <v>25</v>
      </c>
      <c r="L179" s="68" t="s">
        <v>26</v>
      </c>
      <c r="M179" s="68" t="s">
        <v>27</v>
      </c>
      <c r="N179" s="68" t="s">
        <v>27</v>
      </c>
      <c r="O179" s="68" t="s">
        <v>28</v>
      </c>
      <c r="P179" s="68" t="s">
        <v>29</v>
      </c>
    </row>
    <row r="180" spans="1:16" x14ac:dyDescent="0.25">
      <c r="A180" s="68" t="s">
        <v>717</v>
      </c>
      <c r="B180" s="68" t="s">
        <v>718</v>
      </c>
      <c r="C180" s="68" t="s">
        <v>719</v>
      </c>
      <c r="D180" s="68" t="s">
        <v>720</v>
      </c>
      <c r="E180" s="68" t="s">
        <v>721</v>
      </c>
      <c r="F180" s="68" t="s">
        <v>21</v>
      </c>
      <c r="G180" s="68" t="s">
        <v>21</v>
      </c>
      <c r="H180" s="68" t="s">
        <v>22</v>
      </c>
      <c r="I180" s="68" t="s">
        <v>23</v>
      </c>
      <c r="J180" s="68" t="s">
        <v>24</v>
      </c>
      <c r="K180" s="68" t="s">
        <v>25</v>
      </c>
      <c r="L180" s="68" t="s">
        <v>26</v>
      </c>
      <c r="M180" s="68" t="s">
        <v>27</v>
      </c>
      <c r="N180" s="68" t="s">
        <v>27</v>
      </c>
      <c r="O180" s="68" t="s">
        <v>28</v>
      </c>
      <c r="P180" s="68" t="s">
        <v>29</v>
      </c>
    </row>
    <row r="181" spans="1:16" x14ac:dyDescent="0.25">
      <c r="A181" s="68" t="s">
        <v>722</v>
      </c>
      <c r="B181" s="68" t="s">
        <v>723</v>
      </c>
      <c r="C181" s="68" t="s">
        <v>724</v>
      </c>
      <c r="D181" s="68" t="s">
        <v>162</v>
      </c>
      <c r="E181" s="68" t="s">
        <v>163</v>
      </c>
      <c r="F181" s="68" t="s">
        <v>21</v>
      </c>
      <c r="G181" s="68" t="s">
        <v>21</v>
      </c>
      <c r="H181" s="68" t="s">
        <v>22</v>
      </c>
      <c r="I181" s="68" t="s">
        <v>23</v>
      </c>
      <c r="J181" s="68" t="s">
        <v>24</v>
      </c>
      <c r="K181" s="68" t="s">
        <v>25</v>
      </c>
      <c r="L181" s="68" t="s">
        <v>26</v>
      </c>
      <c r="M181" s="68" t="s">
        <v>27</v>
      </c>
      <c r="N181" s="68" t="s">
        <v>27</v>
      </c>
      <c r="O181" s="68" t="s">
        <v>28</v>
      </c>
      <c r="P181" s="68" t="s">
        <v>29</v>
      </c>
    </row>
    <row r="182" spans="1:16" x14ac:dyDescent="0.25">
      <c r="A182" s="68" t="s">
        <v>725</v>
      </c>
      <c r="B182" s="68" t="s">
        <v>726</v>
      </c>
      <c r="C182" s="68" t="s">
        <v>727</v>
      </c>
      <c r="D182" s="68" t="s">
        <v>635</v>
      </c>
      <c r="E182" s="68" t="s">
        <v>636</v>
      </c>
      <c r="F182" s="68" t="s">
        <v>21</v>
      </c>
      <c r="G182" s="68" t="s">
        <v>21</v>
      </c>
      <c r="H182" s="68" t="s">
        <v>22</v>
      </c>
      <c r="I182" s="68" t="s">
        <v>23</v>
      </c>
      <c r="J182" s="68" t="s">
        <v>24</v>
      </c>
      <c r="K182" s="68" t="s">
        <v>25</v>
      </c>
      <c r="L182" s="68" t="s">
        <v>26</v>
      </c>
      <c r="M182" s="68" t="s">
        <v>27</v>
      </c>
      <c r="N182" s="68" t="s">
        <v>27</v>
      </c>
      <c r="O182" s="68" t="s">
        <v>28</v>
      </c>
      <c r="P182" s="68" t="s">
        <v>29</v>
      </c>
    </row>
    <row r="183" spans="1:16" x14ac:dyDescent="0.25">
      <c r="A183" s="68" t="s">
        <v>728</v>
      </c>
      <c r="B183" s="68" t="s">
        <v>729</v>
      </c>
      <c r="C183" s="68" t="s">
        <v>730</v>
      </c>
      <c r="D183" s="68" t="s">
        <v>731</v>
      </c>
      <c r="E183" s="68" t="s">
        <v>732</v>
      </c>
      <c r="F183" s="68" t="s">
        <v>21</v>
      </c>
      <c r="G183" s="68" t="s">
        <v>21</v>
      </c>
      <c r="H183" s="68" t="s">
        <v>22</v>
      </c>
      <c r="I183" s="68" t="s">
        <v>23</v>
      </c>
      <c r="J183" s="68" t="s">
        <v>24</v>
      </c>
      <c r="K183" s="68" t="s">
        <v>25</v>
      </c>
      <c r="L183" s="68" t="s">
        <v>26</v>
      </c>
      <c r="M183" s="68" t="s">
        <v>27</v>
      </c>
      <c r="N183" s="68" t="s">
        <v>27</v>
      </c>
      <c r="O183" s="68" t="s">
        <v>28</v>
      </c>
      <c r="P183" s="68" t="s">
        <v>29</v>
      </c>
    </row>
    <row r="184" spans="1:16" x14ac:dyDescent="0.25">
      <c r="A184" s="68" t="s">
        <v>733</v>
      </c>
      <c r="B184" s="68" t="s">
        <v>734</v>
      </c>
      <c r="C184" s="68" t="s">
        <v>735</v>
      </c>
      <c r="D184" s="68" t="s">
        <v>322</v>
      </c>
      <c r="E184" s="68" t="s">
        <v>323</v>
      </c>
      <c r="F184" s="68" t="s">
        <v>21</v>
      </c>
      <c r="G184" s="68" t="s">
        <v>21</v>
      </c>
      <c r="H184" s="68" t="s">
        <v>22</v>
      </c>
      <c r="I184" s="68" t="s">
        <v>23</v>
      </c>
      <c r="J184" s="68" t="s">
        <v>24</v>
      </c>
      <c r="K184" s="68" t="s">
        <v>25</v>
      </c>
      <c r="L184" s="68" t="s">
        <v>26</v>
      </c>
      <c r="M184" s="68" t="s">
        <v>27</v>
      </c>
      <c r="N184" s="68" t="s">
        <v>27</v>
      </c>
      <c r="O184" s="68" t="s">
        <v>28</v>
      </c>
      <c r="P184" s="68" t="s">
        <v>29</v>
      </c>
    </row>
    <row r="185" spans="1:16" x14ac:dyDescent="0.25">
      <c r="A185" s="68" t="s">
        <v>736</v>
      </c>
      <c r="B185" s="68" t="s">
        <v>737</v>
      </c>
      <c r="C185" s="68" t="s">
        <v>738</v>
      </c>
      <c r="D185" s="68" t="s">
        <v>114</v>
      </c>
      <c r="E185" s="68" t="s">
        <v>115</v>
      </c>
      <c r="F185" s="68" t="s">
        <v>21</v>
      </c>
      <c r="G185" s="68" t="s">
        <v>21</v>
      </c>
      <c r="H185" s="68" t="s">
        <v>22</v>
      </c>
      <c r="I185" s="68" t="s">
        <v>23</v>
      </c>
      <c r="J185" s="68" t="s">
        <v>24</v>
      </c>
      <c r="K185" s="68" t="s">
        <v>25</v>
      </c>
      <c r="L185" s="68" t="s">
        <v>26</v>
      </c>
      <c r="M185" s="68" t="s">
        <v>27</v>
      </c>
      <c r="N185" s="68" t="s">
        <v>27</v>
      </c>
      <c r="O185" s="68" t="s">
        <v>28</v>
      </c>
      <c r="P185" s="68" t="s">
        <v>29</v>
      </c>
    </row>
    <row r="186" spans="1:16" x14ac:dyDescent="0.25">
      <c r="A186" s="68" t="s">
        <v>739</v>
      </c>
      <c r="B186" s="68" t="s">
        <v>740</v>
      </c>
      <c r="C186" s="68" t="s">
        <v>741</v>
      </c>
      <c r="D186" s="68" t="s">
        <v>303</v>
      </c>
      <c r="E186" s="68" t="s">
        <v>304</v>
      </c>
      <c r="F186" s="68" t="s">
        <v>21</v>
      </c>
      <c r="G186" s="68" t="s">
        <v>21</v>
      </c>
      <c r="H186" s="68" t="s">
        <v>22</v>
      </c>
      <c r="I186" s="68" t="s">
        <v>23</v>
      </c>
      <c r="J186" s="68" t="s">
        <v>24</v>
      </c>
      <c r="K186" s="68" t="s">
        <v>25</v>
      </c>
      <c r="L186" s="68" t="s">
        <v>26</v>
      </c>
      <c r="M186" s="68" t="s">
        <v>27</v>
      </c>
      <c r="N186" s="68" t="s">
        <v>27</v>
      </c>
      <c r="O186" s="68" t="s">
        <v>28</v>
      </c>
      <c r="P186" s="68" t="s">
        <v>29</v>
      </c>
    </row>
    <row r="187" spans="1:16" x14ac:dyDescent="0.25">
      <c r="A187" s="68" t="s">
        <v>742</v>
      </c>
      <c r="B187" s="68" t="s">
        <v>743</v>
      </c>
      <c r="C187" s="68" t="s">
        <v>744</v>
      </c>
      <c r="D187" s="68" t="s">
        <v>237</v>
      </c>
      <c r="E187" s="68" t="s">
        <v>238</v>
      </c>
      <c r="F187" s="68" t="s">
        <v>21</v>
      </c>
      <c r="G187" s="68" t="s">
        <v>21</v>
      </c>
      <c r="H187" s="68" t="s">
        <v>22</v>
      </c>
      <c r="I187" s="68" t="s">
        <v>23</v>
      </c>
      <c r="J187" s="68" t="s">
        <v>24</v>
      </c>
      <c r="K187" s="68" t="s">
        <v>25</v>
      </c>
      <c r="L187" s="68" t="s">
        <v>26</v>
      </c>
      <c r="M187" s="68" t="s">
        <v>27</v>
      </c>
      <c r="N187" s="68" t="s">
        <v>27</v>
      </c>
      <c r="O187" s="68" t="s">
        <v>28</v>
      </c>
      <c r="P187" s="68" t="s">
        <v>29</v>
      </c>
    </row>
    <row r="188" spans="1:16" x14ac:dyDescent="0.25">
      <c r="A188" s="68" t="s">
        <v>745</v>
      </c>
      <c r="B188" s="68" t="s">
        <v>746</v>
      </c>
      <c r="C188" s="68" t="s">
        <v>747</v>
      </c>
      <c r="D188" s="68" t="s">
        <v>748</v>
      </c>
      <c r="E188" s="68" t="s">
        <v>749</v>
      </c>
      <c r="F188" s="68" t="s">
        <v>21</v>
      </c>
      <c r="G188" s="68" t="s">
        <v>21</v>
      </c>
      <c r="H188" s="68" t="s">
        <v>22</v>
      </c>
      <c r="I188" s="68" t="s">
        <v>23</v>
      </c>
      <c r="J188" s="68" t="s">
        <v>24</v>
      </c>
      <c r="K188" s="68" t="s">
        <v>25</v>
      </c>
      <c r="L188" s="68" t="s">
        <v>26</v>
      </c>
      <c r="M188" s="68" t="s">
        <v>27</v>
      </c>
      <c r="N188" s="68" t="s">
        <v>27</v>
      </c>
      <c r="O188" s="68" t="s">
        <v>28</v>
      </c>
      <c r="P188" s="68" t="s">
        <v>29</v>
      </c>
    </row>
    <row r="189" spans="1:16" x14ac:dyDescent="0.25">
      <c r="A189" s="68" t="s">
        <v>750</v>
      </c>
      <c r="B189" s="68" t="s">
        <v>751</v>
      </c>
      <c r="C189" s="68" t="s">
        <v>752</v>
      </c>
      <c r="D189" s="68" t="s">
        <v>144</v>
      </c>
      <c r="E189" s="68" t="s">
        <v>145</v>
      </c>
      <c r="F189" s="68" t="s">
        <v>21</v>
      </c>
      <c r="G189" s="68" t="s">
        <v>21</v>
      </c>
      <c r="H189" s="68" t="s">
        <v>22</v>
      </c>
      <c r="I189" s="68" t="s">
        <v>23</v>
      </c>
      <c r="J189" s="68" t="s">
        <v>24</v>
      </c>
      <c r="K189" s="68" t="s">
        <v>25</v>
      </c>
      <c r="L189" s="68" t="s">
        <v>26</v>
      </c>
      <c r="M189" s="68" t="s">
        <v>27</v>
      </c>
      <c r="N189" s="68" t="s">
        <v>27</v>
      </c>
      <c r="O189" s="68" t="s">
        <v>28</v>
      </c>
      <c r="P189" s="68" t="s">
        <v>29</v>
      </c>
    </row>
    <row r="190" spans="1:16" x14ac:dyDescent="0.25">
      <c r="A190" s="68" t="s">
        <v>753</v>
      </c>
      <c r="B190" s="68" t="s">
        <v>754</v>
      </c>
      <c r="C190" s="68" t="s">
        <v>755</v>
      </c>
      <c r="D190" s="68" t="s">
        <v>447</v>
      </c>
      <c r="E190" s="68" t="s">
        <v>448</v>
      </c>
      <c r="F190" s="68" t="s">
        <v>21</v>
      </c>
      <c r="G190" s="68" t="s">
        <v>21</v>
      </c>
      <c r="H190" s="68" t="s">
        <v>22</v>
      </c>
      <c r="I190" s="68" t="s">
        <v>23</v>
      </c>
      <c r="J190" s="68" t="s">
        <v>24</v>
      </c>
      <c r="K190" s="68" t="s">
        <v>25</v>
      </c>
      <c r="L190" s="68" t="s">
        <v>26</v>
      </c>
      <c r="M190" s="68" t="s">
        <v>27</v>
      </c>
      <c r="N190" s="68" t="s">
        <v>27</v>
      </c>
      <c r="O190" s="68" t="s">
        <v>28</v>
      </c>
      <c r="P190" s="68" t="s">
        <v>29</v>
      </c>
    </row>
    <row r="191" spans="1:16" x14ac:dyDescent="0.25">
      <c r="A191" s="68" t="s">
        <v>756</v>
      </c>
      <c r="B191" s="68" t="s">
        <v>757</v>
      </c>
      <c r="C191" s="68" t="s">
        <v>758</v>
      </c>
      <c r="D191" s="68" t="s">
        <v>759</v>
      </c>
      <c r="E191" s="68" t="s">
        <v>760</v>
      </c>
      <c r="F191" s="68" t="s">
        <v>21</v>
      </c>
      <c r="G191" s="68" t="s">
        <v>21</v>
      </c>
      <c r="H191" s="68" t="s">
        <v>22</v>
      </c>
      <c r="I191" s="68" t="s">
        <v>23</v>
      </c>
      <c r="J191" s="68" t="s">
        <v>24</v>
      </c>
      <c r="K191" s="68" t="s">
        <v>25</v>
      </c>
      <c r="L191" s="68" t="s">
        <v>26</v>
      </c>
      <c r="M191" s="68" t="s">
        <v>27</v>
      </c>
      <c r="N191" s="68" t="s">
        <v>27</v>
      </c>
      <c r="O191" s="68" t="s">
        <v>28</v>
      </c>
      <c r="P191" s="68" t="s">
        <v>29</v>
      </c>
    </row>
    <row r="192" spans="1:16" x14ac:dyDescent="0.25">
      <c r="A192" s="68" t="s">
        <v>761</v>
      </c>
      <c r="B192" s="68" t="s">
        <v>762</v>
      </c>
      <c r="C192" s="68" t="s">
        <v>763</v>
      </c>
      <c r="D192" s="68" t="s">
        <v>764</v>
      </c>
      <c r="E192" s="68" t="s">
        <v>765</v>
      </c>
      <c r="F192" s="68" t="s">
        <v>21</v>
      </c>
      <c r="G192" s="68" t="s">
        <v>21</v>
      </c>
      <c r="H192" s="68" t="s">
        <v>22</v>
      </c>
      <c r="I192" s="68" t="s">
        <v>23</v>
      </c>
      <c r="J192" s="68" t="s">
        <v>24</v>
      </c>
      <c r="K192" s="68" t="s">
        <v>25</v>
      </c>
      <c r="L192" s="68" t="s">
        <v>26</v>
      </c>
      <c r="M192" s="68" t="s">
        <v>27</v>
      </c>
      <c r="N192" s="68" t="s">
        <v>27</v>
      </c>
      <c r="O192" s="68" t="s">
        <v>28</v>
      </c>
      <c r="P192" s="68" t="s">
        <v>29</v>
      </c>
    </row>
    <row r="193" spans="1:16" x14ac:dyDescent="0.25">
      <c r="A193" s="68" t="s">
        <v>766</v>
      </c>
      <c r="B193" s="68" t="s">
        <v>767</v>
      </c>
      <c r="C193" s="68" t="s">
        <v>768</v>
      </c>
      <c r="D193" s="68" t="s">
        <v>769</v>
      </c>
      <c r="E193" s="68" t="s">
        <v>770</v>
      </c>
      <c r="F193" s="68" t="s">
        <v>21</v>
      </c>
      <c r="G193" s="68" t="s">
        <v>21</v>
      </c>
      <c r="H193" s="68" t="s">
        <v>22</v>
      </c>
      <c r="I193" s="68" t="s">
        <v>23</v>
      </c>
      <c r="J193" s="68" t="s">
        <v>24</v>
      </c>
      <c r="K193" s="68" t="s">
        <v>25</v>
      </c>
      <c r="L193" s="68" t="s">
        <v>26</v>
      </c>
      <c r="M193" s="68" t="s">
        <v>27</v>
      </c>
      <c r="N193" s="68" t="s">
        <v>27</v>
      </c>
      <c r="O193" s="68" t="s">
        <v>28</v>
      </c>
      <c r="P193" s="68" t="s">
        <v>29</v>
      </c>
    </row>
    <row r="194" spans="1:16" x14ac:dyDescent="0.25">
      <c r="A194" s="68" t="s">
        <v>771</v>
      </c>
      <c r="B194" s="68" t="s">
        <v>772</v>
      </c>
      <c r="C194" s="68" t="s">
        <v>773</v>
      </c>
      <c r="D194" s="68" t="s">
        <v>690</v>
      </c>
      <c r="E194" s="68" t="s">
        <v>691</v>
      </c>
      <c r="F194" s="68" t="s">
        <v>21</v>
      </c>
      <c r="G194" s="68" t="s">
        <v>21</v>
      </c>
      <c r="H194" s="68" t="s">
        <v>22</v>
      </c>
      <c r="I194" s="68" t="s">
        <v>23</v>
      </c>
      <c r="J194" s="68" t="s">
        <v>24</v>
      </c>
      <c r="K194" s="68" t="s">
        <v>25</v>
      </c>
      <c r="L194" s="68" t="s">
        <v>26</v>
      </c>
      <c r="M194" s="68" t="s">
        <v>27</v>
      </c>
      <c r="N194" s="68" t="s">
        <v>27</v>
      </c>
      <c r="O194" s="68" t="s">
        <v>28</v>
      </c>
      <c r="P194" s="68" t="s">
        <v>29</v>
      </c>
    </row>
    <row r="195" spans="1:16" x14ac:dyDescent="0.25">
      <c r="A195" s="68" t="s">
        <v>774</v>
      </c>
      <c r="B195" s="68" t="s">
        <v>775</v>
      </c>
      <c r="C195" s="68" t="s">
        <v>776</v>
      </c>
      <c r="D195" s="68" t="s">
        <v>178</v>
      </c>
      <c r="E195" s="68" t="s">
        <v>179</v>
      </c>
      <c r="F195" s="68" t="s">
        <v>21</v>
      </c>
      <c r="G195" s="68" t="s">
        <v>21</v>
      </c>
      <c r="H195" s="68" t="s">
        <v>22</v>
      </c>
      <c r="I195" s="68" t="s">
        <v>23</v>
      </c>
      <c r="J195" s="68" t="s">
        <v>24</v>
      </c>
      <c r="K195" s="68" t="s">
        <v>25</v>
      </c>
      <c r="L195" s="68" t="s">
        <v>26</v>
      </c>
      <c r="M195" s="68" t="s">
        <v>27</v>
      </c>
      <c r="N195" s="68" t="s">
        <v>27</v>
      </c>
      <c r="O195" s="68" t="s">
        <v>28</v>
      </c>
      <c r="P195" s="68" t="s">
        <v>29</v>
      </c>
    </row>
    <row r="196" spans="1:16" x14ac:dyDescent="0.25">
      <c r="A196" s="68" t="s">
        <v>777</v>
      </c>
      <c r="B196" s="68" t="s">
        <v>778</v>
      </c>
      <c r="C196" s="68" t="s">
        <v>779</v>
      </c>
      <c r="D196" s="68" t="s">
        <v>89</v>
      </c>
      <c r="E196" s="68" t="s">
        <v>90</v>
      </c>
      <c r="F196" s="68" t="s">
        <v>21</v>
      </c>
      <c r="G196" s="68" t="s">
        <v>21</v>
      </c>
      <c r="H196" s="68" t="s">
        <v>22</v>
      </c>
      <c r="I196" s="68" t="s">
        <v>23</v>
      </c>
      <c r="J196" s="68" t="s">
        <v>24</v>
      </c>
      <c r="K196" s="68" t="s">
        <v>25</v>
      </c>
      <c r="L196" s="68" t="s">
        <v>26</v>
      </c>
      <c r="M196" s="68" t="s">
        <v>27</v>
      </c>
      <c r="N196" s="68" t="s">
        <v>27</v>
      </c>
      <c r="O196" s="68" t="s">
        <v>28</v>
      </c>
      <c r="P196" s="68" t="s">
        <v>29</v>
      </c>
    </row>
    <row r="197" spans="1:16" x14ac:dyDescent="0.25">
      <c r="A197" s="68" t="s">
        <v>780</v>
      </c>
      <c r="B197" s="68" t="s">
        <v>781</v>
      </c>
      <c r="C197" s="68" t="s">
        <v>782</v>
      </c>
      <c r="D197" s="68" t="s">
        <v>370</v>
      </c>
      <c r="E197" s="68" t="s">
        <v>371</v>
      </c>
      <c r="F197" s="68" t="s">
        <v>21</v>
      </c>
      <c r="G197" s="68" t="s">
        <v>21</v>
      </c>
      <c r="H197" s="68" t="s">
        <v>22</v>
      </c>
      <c r="I197" s="68" t="s">
        <v>23</v>
      </c>
      <c r="J197" s="68" t="s">
        <v>24</v>
      </c>
      <c r="K197" s="68" t="s">
        <v>25</v>
      </c>
      <c r="L197" s="68" t="s">
        <v>26</v>
      </c>
      <c r="M197" s="68" t="s">
        <v>27</v>
      </c>
      <c r="N197" s="68" t="s">
        <v>27</v>
      </c>
      <c r="O197" s="68" t="s">
        <v>28</v>
      </c>
      <c r="P197" s="68" t="s">
        <v>29</v>
      </c>
    </row>
    <row r="198" spans="1:16" x14ac:dyDescent="0.25">
      <c r="A198" s="68" t="s">
        <v>783</v>
      </c>
      <c r="B198" s="68" t="s">
        <v>784</v>
      </c>
      <c r="C198" s="68" t="s">
        <v>785</v>
      </c>
      <c r="D198" s="68" t="s">
        <v>134</v>
      </c>
      <c r="E198" s="68" t="s">
        <v>135</v>
      </c>
      <c r="F198" s="68" t="s">
        <v>21</v>
      </c>
      <c r="G198" s="68" t="s">
        <v>21</v>
      </c>
      <c r="H198" s="68" t="s">
        <v>22</v>
      </c>
      <c r="I198" s="68" t="s">
        <v>23</v>
      </c>
      <c r="J198" s="68" t="s">
        <v>24</v>
      </c>
      <c r="K198" s="68" t="s">
        <v>25</v>
      </c>
      <c r="L198" s="68" t="s">
        <v>26</v>
      </c>
      <c r="M198" s="68" t="s">
        <v>27</v>
      </c>
      <c r="N198" s="68" t="s">
        <v>27</v>
      </c>
      <c r="O198" s="68" t="s">
        <v>28</v>
      </c>
      <c r="P198" s="68" t="s">
        <v>29</v>
      </c>
    </row>
    <row r="199" spans="1:16" x14ac:dyDescent="0.25">
      <c r="A199" s="68" t="s">
        <v>786</v>
      </c>
      <c r="B199" s="68" t="s">
        <v>787</v>
      </c>
      <c r="C199" s="68" t="s">
        <v>788</v>
      </c>
      <c r="D199" s="68" t="s">
        <v>789</v>
      </c>
      <c r="E199" s="68" t="s">
        <v>790</v>
      </c>
      <c r="F199" s="68" t="s">
        <v>21</v>
      </c>
      <c r="G199" s="68" t="s">
        <v>21</v>
      </c>
      <c r="H199" s="68" t="s">
        <v>22</v>
      </c>
      <c r="I199" s="68" t="s">
        <v>23</v>
      </c>
      <c r="J199" s="68" t="s">
        <v>24</v>
      </c>
      <c r="K199" s="68" t="s">
        <v>25</v>
      </c>
      <c r="L199" s="68" t="s">
        <v>26</v>
      </c>
      <c r="M199" s="68" t="s">
        <v>27</v>
      </c>
      <c r="N199" s="68" t="s">
        <v>27</v>
      </c>
      <c r="O199" s="68" t="s">
        <v>28</v>
      </c>
      <c r="P199" s="68" t="s">
        <v>29</v>
      </c>
    </row>
    <row r="200" spans="1:16" x14ac:dyDescent="0.25">
      <c r="A200" s="68" t="s">
        <v>791</v>
      </c>
      <c r="B200" s="68" t="s">
        <v>792</v>
      </c>
      <c r="C200" s="68" t="s">
        <v>793</v>
      </c>
      <c r="D200" s="68" t="s">
        <v>685</v>
      </c>
      <c r="E200" s="68" t="s">
        <v>686</v>
      </c>
      <c r="F200" s="68" t="s">
        <v>21</v>
      </c>
      <c r="G200" s="68" t="s">
        <v>21</v>
      </c>
      <c r="H200" s="68" t="s">
        <v>22</v>
      </c>
      <c r="I200" s="68" t="s">
        <v>23</v>
      </c>
      <c r="J200" s="68" t="s">
        <v>24</v>
      </c>
      <c r="K200" s="68" t="s">
        <v>25</v>
      </c>
      <c r="L200" s="68" t="s">
        <v>26</v>
      </c>
      <c r="M200" s="68" t="s">
        <v>27</v>
      </c>
      <c r="N200" s="68" t="s">
        <v>27</v>
      </c>
      <c r="O200" s="68" t="s">
        <v>28</v>
      </c>
      <c r="P200" s="68" t="s">
        <v>29</v>
      </c>
    </row>
    <row r="201" spans="1:16" x14ac:dyDescent="0.25">
      <c r="A201" s="68" t="s">
        <v>794</v>
      </c>
      <c r="B201" s="68" t="s">
        <v>795</v>
      </c>
      <c r="C201" s="68" t="s">
        <v>796</v>
      </c>
      <c r="D201" s="68" t="s">
        <v>797</v>
      </c>
      <c r="E201" s="68" t="s">
        <v>798</v>
      </c>
      <c r="F201" s="68" t="s">
        <v>21</v>
      </c>
      <c r="G201" s="68" t="s">
        <v>21</v>
      </c>
      <c r="H201" s="68" t="s">
        <v>22</v>
      </c>
      <c r="I201" s="68" t="s">
        <v>23</v>
      </c>
      <c r="J201" s="68" t="s">
        <v>24</v>
      </c>
      <c r="K201" s="68" t="s">
        <v>25</v>
      </c>
      <c r="L201" s="68" t="s">
        <v>26</v>
      </c>
      <c r="M201" s="68" t="s">
        <v>27</v>
      </c>
      <c r="N201" s="68" t="s">
        <v>27</v>
      </c>
      <c r="O201" s="68" t="s">
        <v>28</v>
      </c>
      <c r="P201" s="68" t="s">
        <v>29</v>
      </c>
    </row>
    <row r="202" spans="1:16" x14ac:dyDescent="0.25">
      <c r="A202" s="68" t="s">
        <v>799</v>
      </c>
      <c r="B202" s="68" t="s">
        <v>800</v>
      </c>
      <c r="C202" s="68" t="s">
        <v>801</v>
      </c>
      <c r="D202" s="68" t="s">
        <v>669</v>
      </c>
      <c r="E202" s="68" t="s">
        <v>670</v>
      </c>
      <c r="F202" s="68" t="s">
        <v>21</v>
      </c>
      <c r="G202" s="68" t="s">
        <v>21</v>
      </c>
      <c r="H202" s="68" t="s">
        <v>22</v>
      </c>
      <c r="I202" s="68" t="s">
        <v>23</v>
      </c>
      <c r="J202" s="68" t="s">
        <v>24</v>
      </c>
      <c r="K202" s="68" t="s">
        <v>25</v>
      </c>
      <c r="L202" s="68" t="s">
        <v>26</v>
      </c>
      <c r="M202" s="68" t="s">
        <v>27</v>
      </c>
      <c r="N202" s="68" t="s">
        <v>27</v>
      </c>
      <c r="O202" s="68" t="s">
        <v>28</v>
      </c>
      <c r="P202" s="68" t="s">
        <v>29</v>
      </c>
    </row>
    <row r="203" spans="1:16" x14ac:dyDescent="0.25">
      <c r="A203" s="68" t="s">
        <v>802</v>
      </c>
      <c r="B203" s="68" t="s">
        <v>803</v>
      </c>
      <c r="C203" s="68" t="s">
        <v>804</v>
      </c>
      <c r="D203" s="68" t="s">
        <v>789</v>
      </c>
      <c r="E203" s="68" t="s">
        <v>790</v>
      </c>
      <c r="F203" s="68" t="s">
        <v>21</v>
      </c>
      <c r="G203" s="68" t="s">
        <v>21</v>
      </c>
      <c r="H203" s="68" t="s">
        <v>22</v>
      </c>
      <c r="I203" s="68" t="s">
        <v>23</v>
      </c>
      <c r="J203" s="68" t="s">
        <v>24</v>
      </c>
      <c r="K203" s="68" t="s">
        <v>25</v>
      </c>
      <c r="L203" s="68" t="s">
        <v>26</v>
      </c>
      <c r="M203" s="68" t="s">
        <v>27</v>
      </c>
      <c r="N203" s="68" t="s">
        <v>27</v>
      </c>
      <c r="O203" s="68" t="s">
        <v>28</v>
      </c>
      <c r="P203" s="68" t="s">
        <v>29</v>
      </c>
    </row>
    <row r="204" spans="1:16" x14ac:dyDescent="0.25">
      <c r="A204" s="68" t="s">
        <v>805</v>
      </c>
      <c r="B204" s="68" t="s">
        <v>806</v>
      </c>
      <c r="C204" s="68" t="s">
        <v>807</v>
      </c>
      <c r="D204" s="68" t="s">
        <v>162</v>
      </c>
      <c r="E204" s="68" t="s">
        <v>163</v>
      </c>
      <c r="F204" s="68" t="s">
        <v>21</v>
      </c>
      <c r="G204" s="68" t="s">
        <v>21</v>
      </c>
      <c r="H204" s="68" t="s">
        <v>22</v>
      </c>
      <c r="I204" s="68" t="s">
        <v>23</v>
      </c>
      <c r="J204" s="68" t="s">
        <v>24</v>
      </c>
      <c r="K204" s="68" t="s">
        <v>25</v>
      </c>
      <c r="L204" s="68" t="s">
        <v>26</v>
      </c>
      <c r="M204" s="68" t="s">
        <v>27</v>
      </c>
      <c r="N204" s="68" t="s">
        <v>27</v>
      </c>
      <c r="O204" s="68" t="s">
        <v>28</v>
      </c>
      <c r="P204" s="68" t="s">
        <v>29</v>
      </c>
    </row>
    <row r="205" spans="1:16" x14ac:dyDescent="0.25">
      <c r="A205" s="68" t="s">
        <v>808</v>
      </c>
      <c r="B205" s="68" t="s">
        <v>809</v>
      </c>
      <c r="C205" s="68" t="s">
        <v>810</v>
      </c>
      <c r="D205" s="68" t="s">
        <v>811</v>
      </c>
      <c r="E205" s="68" t="s">
        <v>812</v>
      </c>
      <c r="F205" s="68" t="s">
        <v>21</v>
      </c>
      <c r="G205" s="68" t="s">
        <v>21</v>
      </c>
      <c r="H205" s="68" t="s">
        <v>22</v>
      </c>
      <c r="I205" s="68" t="s">
        <v>23</v>
      </c>
      <c r="J205" s="68" t="s">
        <v>24</v>
      </c>
      <c r="K205" s="68" t="s">
        <v>25</v>
      </c>
      <c r="L205" s="68" t="s">
        <v>26</v>
      </c>
      <c r="M205" s="68" t="s">
        <v>27</v>
      </c>
      <c r="N205" s="68" t="s">
        <v>27</v>
      </c>
      <c r="O205" s="68" t="s">
        <v>28</v>
      </c>
      <c r="P205" s="68" t="s">
        <v>29</v>
      </c>
    </row>
    <row r="206" spans="1:16" x14ac:dyDescent="0.25">
      <c r="A206" s="68" t="s">
        <v>813</v>
      </c>
      <c r="B206" s="68" t="s">
        <v>814</v>
      </c>
      <c r="C206" s="68" t="s">
        <v>815</v>
      </c>
      <c r="D206" s="68" t="s">
        <v>430</v>
      </c>
      <c r="E206" s="68" t="s">
        <v>431</v>
      </c>
      <c r="F206" s="68" t="s">
        <v>21</v>
      </c>
      <c r="G206" s="68" t="s">
        <v>21</v>
      </c>
      <c r="H206" s="68" t="s">
        <v>22</v>
      </c>
      <c r="I206" s="68" t="s">
        <v>23</v>
      </c>
      <c r="J206" s="68" t="s">
        <v>24</v>
      </c>
      <c r="K206" s="68" t="s">
        <v>25</v>
      </c>
      <c r="L206" s="68" t="s">
        <v>26</v>
      </c>
      <c r="M206" s="68" t="s">
        <v>27</v>
      </c>
      <c r="N206" s="68" t="s">
        <v>27</v>
      </c>
      <c r="O206" s="68" t="s">
        <v>28</v>
      </c>
      <c r="P206" s="68" t="s">
        <v>29</v>
      </c>
    </row>
    <row r="207" spans="1:16" x14ac:dyDescent="0.25">
      <c r="A207" s="68" t="s">
        <v>816</v>
      </c>
      <c r="B207" s="68" t="s">
        <v>817</v>
      </c>
      <c r="C207" s="68" t="s">
        <v>818</v>
      </c>
      <c r="D207" s="68" t="s">
        <v>139</v>
      </c>
      <c r="E207" s="68" t="s">
        <v>140</v>
      </c>
      <c r="F207" s="68" t="s">
        <v>21</v>
      </c>
      <c r="G207" s="68" t="s">
        <v>21</v>
      </c>
      <c r="H207" s="68" t="s">
        <v>22</v>
      </c>
      <c r="I207" s="68" t="s">
        <v>23</v>
      </c>
      <c r="J207" s="68" t="s">
        <v>24</v>
      </c>
      <c r="K207" s="68" t="s">
        <v>25</v>
      </c>
      <c r="L207" s="68" t="s">
        <v>26</v>
      </c>
      <c r="M207" s="68" t="s">
        <v>27</v>
      </c>
      <c r="N207" s="68" t="s">
        <v>27</v>
      </c>
      <c r="O207" s="68" t="s">
        <v>28</v>
      </c>
      <c r="P207" s="68" t="s">
        <v>29</v>
      </c>
    </row>
    <row r="208" spans="1:16" x14ac:dyDescent="0.25">
      <c r="A208" s="68" t="s">
        <v>819</v>
      </c>
      <c r="B208" s="68" t="s">
        <v>820</v>
      </c>
      <c r="C208" s="68" t="s">
        <v>821</v>
      </c>
      <c r="D208" s="68" t="s">
        <v>104</v>
      </c>
      <c r="E208" s="68" t="s">
        <v>105</v>
      </c>
      <c r="F208" s="68" t="s">
        <v>21</v>
      </c>
      <c r="G208" s="68" t="s">
        <v>21</v>
      </c>
      <c r="H208" s="68" t="s">
        <v>22</v>
      </c>
      <c r="I208" s="68" t="s">
        <v>23</v>
      </c>
      <c r="J208" s="68" t="s">
        <v>24</v>
      </c>
      <c r="K208" s="68" t="s">
        <v>25</v>
      </c>
      <c r="L208" s="68" t="s">
        <v>26</v>
      </c>
      <c r="M208" s="68" t="s">
        <v>27</v>
      </c>
      <c r="N208" s="68" t="s">
        <v>27</v>
      </c>
      <c r="O208" s="68" t="s">
        <v>28</v>
      </c>
      <c r="P208" s="68" t="s">
        <v>29</v>
      </c>
    </row>
    <row r="209" spans="1:16" x14ac:dyDescent="0.25">
      <c r="A209" s="68" t="s">
        <v>822</v>
      </c>
      <c r="B209" s="68" t="s">
        <v>823</v>
      </c>
      <c r="C209" s="68" t="s">
        <v>824</v>
      </c>
      <c r="D209" s="68" t="s">
        <v>104</v>
      </c>
      <c r="E209" s="68" t="s">
        <v>105</v>
      </c>
      <c r="F209" s="68" t="s">
        <v>21</v>
      </c>
      <c r="G209" s="68" t="s">
        <v>21</v>
      </c>
      <c r="H209" s="68" t="s">
        <v>22</v>
      </c>
      <c r="I209" s="68" t="s">
        <v>23</v>
      </c>
      <c r="J209" s="68" t="s">
        <v>24</v>
      </c>
      <c r="K209" s="68" t="s">
        <v>25</v>
      </c>
      <c r="L209" s="68" t="s">
        <v>26</v>
      </c>
      <c r="M209" s="68" t="s">
        <v>27</v>
      </c>
      <c r="N209" s="68" t="s">
        <v>27</v>
      </c>
      <c r="O209" s="68" t="s">
        <v>28</v>
      </c>
      <c r="P209" s="68" t="s">
        <v>29</v>
      </c>
    </row>
    <row r="210" spans="1:16" x14ac:dyDescent="0.25">
      <c r="A210" s="68" t="s">
        <v>825</v>
      </c>
      <c r="B210" s="68" t="s">
        <v>826</v>
      </c>
      <c r="C210" s="68" t="s">
        <v>827</v>
      </c>
      <c r="D210" s="68" t="s">
        <v>178</v>
      </c>
      <c r="E210" s="68" t="s">
        <v>179</v>
      </c>
      <c r="F210" s="68" t="s">
        <v>21</v>
      </c>
      <c r="G210" s="68" t="s">
        <v>21</v>
      </c>
      <c r="H210" s="68" t="s">
        <v>22</v>
      </c>
      <c r="I210" s="68" t="s">
        <v>23</v>
      </c>
      <c r="J210" s="68" t="s">
        <v>24</v>
      </c>
      <c r="K210" s="68" t="s">
        <v>25</v>
      </c>
      <c r="L210" s="68" t="s">
        <v>26</v>
      </c>
      <c r="M210" s="68" t="s">
        <v>27</v>
      </c>
      <c r="N210" s="68" t="s">
        <v>27</v>
      </c>
      <c r="O210" s="68" t="s">
        <v>28</v>
      </c>
      <c r="P210" s="68" t="s">
        <v>29</v>
      </c>
    </row>
    <row r="211" spans="1:16" x14ac:dyDescent="0.25">
      <c r="A211" s="68" t="s">
        <v>828</v>
      </c>
      <c r="B211" s="68" t="s">
        <v>829</v>
      </c>
      <c r="C211" s="68" t="s">
        <v>830</v>
      </c>
      <c r="D211" s="68" t="s">
        <v>99</v>
      </c>
      <c r="E211" s="68" t="s">
        <v>100</v>
      </c>
      <c r="F211" s="68" t="s">
        <v>21</v>
      </c>
      <c r="G211" s="68" t="s">
        <v>21</v>
      </c>
      <c r="H211" s="68" t="s">
        <v>22</v>
      </c>
      <c r="I211" s="68" t="s">
        <v>23</v>
      </c>
      <c r="J211" s="68" t="s">
        <v>24</v>
      </c>
      <c r="K211" s="68" t="s">
        <v>25</v>
      </c>
      <c r="L211" s="68" t="s">
        <v>26</v>
      </c>
      <c r="M211" s="68" t="s">
        <v>27</v>
      </c>
      <c r="N211" s="68" t="s">
        <v>27</v>
      </c>
      <c r="O211" s="68" t="s">
        <v>28</v>
      </c>
      <c r="P211" s="68" t="s">
        <v>29</v>
      </c>
    </row>
    <row r="212" spans="1:16" x14ac:dyDescent="0.25">
      <c r="A212" s="68" t="s">
        <v>831</v>
      </c>
      <c r="B212" s="68" t="s">
        <v>832</v>
      </c>
      <c r="C212" s="68" t="s">
        <v>833</v>
      </c>
      <c r="D212" s="68" t="s">
        <v>48</v>
      </c>
      <c r="E212" s="68" t="s">
        <v>49</v>
      </c>
      <c r="F212" s="68" t="s">
        <v>21</v>
      </c>
      <c r="G212" s="68" t="s">
        <v>21</v>
      </c>
      <c r="H212" s="68" t="s">
        <v>22</v>
      </c>
      <c r="I212" s="68" t="s">
        <v>23</v>
      </c>
      <c r="J212" s="68" t="s">
        <v>24</v>
      </c>
      <c r="K212" s="68" t="s">
        <v>25</v>
      </c>
      <c r="L212" s="68" t="s">
        <v>26</v>
      </c>
      <c r="M212" s="68" t="s">
        <v>27</v>
      </c>
      <c r="N212" s="68" t="s">
        <v>27</v>
      </c>
      <c r="O212" s="68" t="s">
        <v>28</v>
      </c>
      <c r="P212" s="68" t="s">
        <v>29</v>
      </c>
    </row>
    <row r="213" spans="1:16" x14ac:dyDescent="0.25">
      <c r="A213" s="68" t="s">
        <v>834</v>
      </c>
      <c r="B213" s="68" t="s">
        <v>835</v>
      </c>
      <c r="C213" s="68" t="s">
        <v>836</v>
      </c>
      <c r="D213" s="68" t="s">
        <v>124</v>
      </c>
      <c r="E213" s="68" t="s">
        <v>125</v>
      </c>
      <c r="F213" s="68" t="s">
        <v>21</v>
      </c>
      <c r="G213" s="68" t="s">
        <v>21</v>
      </c>
      <c r="H213" s="68" t="s">
        <v>22</v>
      </c>
      <c r="I213" s="68" t="s">
        <v>23</v>
      </c>
      <c r="J213" s="68" t="s">
        <v>24</v>
      </c>
      <c r="K213" s="68" t="s">
        <v>25</v>
      </c>
      <c r="L213" s="68" t="s">
        <v>26</v>
      </c>
      <c r="M213" s="68" t="s">
        <v>27</v>
      </c>
      <c r="N213" s="68" t="s">
        <v>27</v>
      </c>
      <c r="O213" s="68" t="s">
        <v>28</v>
      </c>
      <c r="P213" s="68" t="s">
        <v>29</v>
      </c>
    </row>
    <row r="214" spans="1:16" x14ac:dyDescent="0.25">
      <c r="A214" s="68" t="s">
        <v>837</v>
      </c>
      <c r="B214" s="68" t="s">
        <v>838</v>
      </c>
      <c r="C214" s="68" t="s">
        <v>839</v>
      </c>
      <c r="D214" s="68" t="s">
        <v>646</v>
      </c>
      <c r="E214" s="68" t="s">
        <v>647</v>
      </c>
      <c r="F214" s="68" t="s">
        <v>21</v>
      </c>
      <c r="G214" s="68" t="s">
        <v>21</v>
      </c>
      <c r="H214" s="68" t="s">
        <v>22</v>
      </c>
      <c r="I214" s="68" t="s">
        <v>23</v>
      </c>
      <c r="J214" s="68" t="s">
        <v>24</v>
      </c>
      <c r="K214" s="68" t="s">
        <v>25</v>
      </c>
      <c r="L214" s="68" t="s">
        <v>26</v>
      </c>
      <c r="M214" s="68" t="s">
        <v>27</v>
      </c>
      <c r="N214" s="68" t="s">
        <v>27</v>
      </c>
      <c r="O214" s="68" t="s">
        <v>28</v>
      </c>
      <c r="P214" s="68" t="s">
        <v>29</v>
      </c>
    </row>
    <row r="215" spans="1:16" x14ac:dyDescent="0.25">
      <c r="A215" s="68" t="s">
        <v>840</v>
      </c>
      <c r="B215" s="68" t="s">
        <v>841</v>
      </c>
      <c r="C215" s="68" t="s">
        <v>842</v>
      </c>
      <c r="D215" s="68" t="s">
        <v>76</v>
      </c>
      <c r="E215" s="68" t="s">
        <v>77</v>
      </c>
      <c r="F215" s="68" t="s">
        <v>21</v>
      </c>
      <c r="G215" s="68" t="s">
        <v>21</v>
      </c>
      <c r="H215" s="68" t="s">
        <v>22</v>
      </c>
      <c r="I215" s="68" t="s">
        <v>23</v>
      </c>
      <c r="J215" s="68" t="s">
        <v>24</v>
      </c>
      <c r="K215" s="68" t="s">
        <v>25</v>
      </c>
      <c r="L215" s="68" t="s">
        <v>26</v>
      </c>
      <c r="M215" s="68" t="s">
        <v>27</v>
      </c>
      <c r="N215" s="68" t="s">
        <v>27</v>
      </c>
      <c r="O215" s="68" t="s">
        <v>28</v>
      </c>
      <c r="P215" s="68" t="s">
        <v>29</v>
      </c>
    </row>
    <row r="216" spans="1:16" x14ac:dyDescent="0.25">
      <c r="A216" s="68" t="s">
        <v>843</v>
      </c>
      <c r="B216" s="68" t="s">
        <v>844</v>
      </c>
      <c r="C216" s="68" t="s">
        <v>845</v>
      </c>
      <c r="D216" s="68" t="s">
        <v>76</v>
      </c>
      <c r="E216" s="68" t="s">
        <v>77</v>
      </c>
      <c r="F216" s="68" t="s">
        <v>21</v>
      </c>
      <c r="G216" s="68" t="s">
        <v>21</v>
      </c>
      <c r="H216" s="68" t="s">
        <v>22</v>
      </c>
      <c r="I216" s="68" t="s">
        <v>23</v>
      </c>
      <c r="J216" s="68" t="s">
        <v>24</v>
      </c>
      <c r="K216" s="68" t="s">
        <v>25</v>
      </c>
      <c r="L216" s="68" t="s">
        <v>26</v>
      </c>
      <c r="M216" s="68" t="s">
        <v>27</v>
      </c>
      <c r="N216" s="68" t="s">
        <v>27</v>
      </c>
      <c r="O216" s="68" t="s">
        <v>28</v>
      </c>
      <c r="P216" s="68" t="s">
        <v>29</v>
      </c>
    </row>
    <row r="217" spans="1:16" x14ac:dyDescent="0.25">
      <c r="A217" s="68" t="s">
        <v>846</v>
      </c>
      <c r="B217" s="68" t="s">
        <v>847</v>
      </c>
      <c r="C217" s="68" t="s">
        <v>848</v>
      </c>
      <c r="D217" s="68" t="s">
        <v>66</v>
      </c>
      <c r="E217" s="68" t="s">
        <v>67</v>
      </c>
      <c r="F217" s="68" t="s">
        <v>21</v>
      </c>
      <c r="G217" s="68" t="s">
        <v>21</v>
      </c>
      <c r="H217" s="68" t="s">
        <v>22</v>
      </c>
      <c r="I217" s="68" t="s">
        <v>23</v>
      </c>
      <c r="J217" s="68" t="s">
        <v>24</v>
      </c>
      <c r="K217" s="68" t="s">
        <v>25</v>
      </c>
      <c r="L217" s="68" t="s">
        <v>26</v>
      </c>
      <c r="M217" s="68" t="s">
        <v>27</v>
      </c>
      <c r="N217" s="68" t="s">
        <v>27</v>
      </c>
      <c r="O217" s="68" t="s">
        <v>28</v>
      </c>
      <c r="P217" s="68" t="s">
        <v>29</v>
      </c>
    </row>
    <row r="218" spans="1:16" x14ac:dyDescent="0.25">
      <c r="A218" s="68" t="s">
        <v>849</v>
      </c>
      <c r="B218" s="68" t="s">
        <v>850</v>
      </c>
      <c r="C218" s="68" t="s">
        <v>851</v>
      </c>
      <c r="D218" s="68" t="s">
        <v>852</v>
      </c>
      <c r="E218" s="68" t="s">
        <v>853</v>
      </c>
      <c r="F218" s="68" t="s">
        <v>21</v>
      </c>
      <c r="G218" s="68" t="s">
        <v>21</v>
      </c>
      <c r="H218" s="68" t="s">
        <v>22</v>
      </c>
      <c r="I218" s="68" t="s">
        <v>23</v>
      </c>
      <c r="J218" s="68" t="s">
        <v>24</v>
      </c>
      <c r="K218" s="68" t="s">
        <v>25</v>
      </c>
      <c r="L218" s="68" t="s">
        <v>26</v>
      </c>
      <c r="M218" s="68" t="s">
        <v>27</v>
      </c>
      <c r="N218" s="68" t="s">
        <v>27</v>
      </c>
      <c r="O218" s="68" t="s">
        <v>28</v>
      </c>
      <c r="P218" s="68" t="s">
        <v>29</v>
      </c>
    </row>
    <row r="219" spans="1:16" x14ac:dyDescent="0.25">
      <c r="A219" s="68" t="s">
        <v>854</v>
      </c>
      <c r="B219" s="68" t="s">
        <v>855</v>
      </c>
      <c r="C219" s="68" t="s">
        <v>856</v>
      </c>
      <c r="D219" s="68" t="s">
        <v>430</v>
      </c>
      <c r="E219" s="68" t="s">
        <v>431</v>
      </c>
      <c r="F219" s="68" t="s">
        <v>21</v>
      </c>
      <c r="G219" s="68" t="s">
        <v>21</v>
      </c>
      <c r="H219" s="68" t="s">
        <v>22</v>
      </c>
      <c r="I219" s="68" t="s">
        <v>23</v>
      </c>
      <c r="J219" s="68" t="s">
        <v>24</v>
      </c>
      <c r="K219" s="68" t="s">
        <v>25</v>
      </c>
      <c r="L219" s="68" t="s">
        <v>26</v>
      </c>
      <c r="M219" s="68" t="s">
        <v>27</v>
      </c>
      <c r="N219" s="68" t="s">
        <v>27</v>
      </c>
      <c r="O219" s="68" t="s">
        <v>28</v>
      </c>
      <c r="P219" s="68" t="s">
        <v>29</v>
      </c>
    </row>
    <row r="220" spans="1:16" x14ac:dyDescent="0.25">
      <c r="A220" s="68" t="s">
        <v>857</v>
      </c>
      <c r="B220" s="68" t="s">
        <v>858</v>
      </c>
      <c r="C220" s="68" t="s">
        <v>859</v>
      </c>
      <c r="D220" s="68" t="s">
        <v>66</v>
      </c>
      <c r="E220" s="68" t="s">
        <v>67</v>
      </c>
      <c r="F220" s="68" t="s">
        <v>21</v>
      </c>
      <c r="G220" s="68" t="s">
        <v>21</v>
      </c>
      <c r="H220" s="68" t="s">
        <v>22</v>
      </c>
      <c r="I220" s="68" t="s">
        <v>23</v>
      </c>
      <c r="J220" s="68" t="s">
        <v>24</v>
      </c>
      <c r="K220" s="68" t="s">
        <v>25</v>
      </c>
      <c r="L220" s="68" t="s">
        <v>26</v>
      </c>
      <c r="M220" s="68" t="s">
        <v>27</v>
      </c>
      <c r="N220" s="68" t="s">
        <v>27</v>
      </c>
      <c r="O220" s="68" t="s">
        <v>28</v>
      </c>
      <c r="P220" s="68" t="s">
        <v>29</v>
      </c>
    </row>
    <row r="221" spans="1:16" x14ac:dyDescent="0.25">
      <c r="A221" s="68" t="s">
        <v>860</v>
      </c>
      <c r="B221" s="68" t="s">
        <v>861</v>
      </c>
      <c r="C221" s="68" t="s">
        <v>862</v>
      </c>
      <c r="D221" s="68" t="s">
        <v>863</v>
      </c>
      <c r="E221" s="68" t="s">
        <v>864</v>
      </c>
      <c r="F221" s="68" t="s">
        <v>21</v>
      </c>
      <c r="G221" s="68" t="s">
        <v>21</v>
      </c>
      <c r="H221" s="68" t="s">
        <v>22</v>
      </c>
      <c r="I221" s="68" t="s">
        <v>23</v>
      </c>
      <c r="J221" s="68" t="s">
        <v>24</v>
      </c>
      <c r="K221" s="68" t="s">
        <v>25</v>
      </c>
      <c r="L221" s="68" t="s">
        <v>26</v>
      </c>
      <c r="M221" s="68" t="s">
        <v>27</v>
      </c>
      <c r="N221" s="68" t="s">
        <v>27</v>
      </c>
      <c r="O221" s="68" t="s">
        <v>28</v>
      </c>
      <c r="P221" s="68" t="s">
        <v>29</v>
      </c>
    </row>
    <row r="222" spans="1:16" x14ac:dyDescent="0.25">
      <c r="A222" s="68" t="s">
        <v>865</v>
      </c>
      <c r="B222" s="68" t="s">
        <v>866</v>
      </c>
      <c r="C222" s="68" t="s">
        <v>867</v>
      </c>
      <c r="D222" s="68" t="s">
        <v>868</v>
      </c>
      <c r="E222" s="68" t="s">
        <v>869</v>
      </c>
      <c r="F222" s="68" t="s">
        <v>21</v>
      </c>
      <c r="G222" s="68" t="s">
        <v>21</v>
      </c>
      <c r="H222" s="68" t="s">
        <v>22</v>
      </c>
      <c r="I222" s="68" t="s">
        <v>23</v>
      </c>
      <c r="J222" s="68" t="s">
        <v>24</v>
      </c>
      <c r="K222" s="68" t="s">
        <v>25</v>
      </c>
      <c r="L222" s="68" t="s">
        <v>26</v>
      </c>
      <c r="M222" s="68" t="s">
        <v>27</v>
      </c>
      <c r="N222" s="68" t="s">
        <v>27</v>
      </c>
      <c r="O222" s="68" t="s">
        <v>28</v>
      </c>
      <c r="P222" s="68" t="s">
        <v>29</v>
      </c>
    </row>
    <row r="223" spans="1:16" x14ac:dyDescent="0.25">
      <c r="A223" s="68" t="s">
        <v>870</v>
      </c>
      <c r="B223" s="68" t="s">
        <v>871</v>
      </c>
      <c r="C223" s="68" t="s">
        <v>872</v>
      </c>
      <c r="D223" s="68" t="s">
        <v>873</v>
      </c>
      <c r="E223" s="68" t="s">
        <v>874</v>
      </c>
      <c r="F223" s="68" t="s">
        <v>21</v>
      </c>
      <c r="G223" s="68" t="s">
        <v>21</v>
      </c>
      <c r="H223" s="68" t="s">
        <v>22</v>
      </c>
      <c r="I223" s="68" t="s">
        <v>23</v>
      </c>
      <c r="J223" s="68" t="s">
        <v>24</v>
      </c>
      <c r="K223" s="68" t="s">
        <v>25</v>
      </c>
      <c r="L223" s="68" t="s">
        <v>26</v>
      </c>
      <c r="M223" s="68" t="s">
        <v>27</v>
      </c>
      <c r="N223" s="68" t="s">
        <v>27</v>
      </c>
      <c r="O223" s="68" t="s">
        <v>28</v>
      </c>
      <c r="P223" s="68" t="s">
        <v>29</v>
      </c>
    </row>
    <row r="224" spans="1:16" x14ac:dyDescent="0.25">
      <c r="A224" s="68" t="s">
        <v>875</v>
      </c>
      <c r="B224" s="68" t="s">
        <v>876</v>
      </c>
      <c r="C224" s="68" t="s">
        <v>877</v>
      </c>
      <c r="D224" s="68" t="s">
        <v>878</v>
      </c>
      <c r="E224" s="68" t="s">
        <v>879</v>
      </c>
      <c r="F224" s="68" t="s">
        <v>21</v>
      </c>
      <c r="G224" s="68" t="s">
        <v>21</v>
      </c>
      <c r="H224" s="68" t="s">
        <v>22</v>
      </c>
      <c r="I224" s="68" t="s">
        <v>23</v>
      </c>
      <c r="J224" s="68" t="s">
        <v>24</v>
      </c>
      <c r="K224" s="68" t="s">
        <v>25</v>
      </c>
      <c r="L224" s="68" t="s">
        <v>26</v>
      </c>
      <c r="M224" s="68" t="s">
        <v>27</v>
      </c>
      <c r="N224" s="68" t="s">
        <v>27</v>
      </c>
      <c r="O224" s="68" t="s">
        <v>28</v>
      </c>
      <c r="P224" s="68" t="s">
        <v>29</v>
      </c>
    </row>
    <row r="225" spans="1:16" x14ac:dyDescent="0.25">
      <c r="A225" s="68" t="s">
        <v>880</v>
      </c>
      <c r="B225" s="68" t="s">
        <v>881</v>
      </c>
      <c r="C225" s="68" t="s">
        <v>882</v>
      </c>
      <c r="D225" s="68" t="s">
        <v>883</v>
      </c>
      <c r="E225" s="68" t="s">
        <v>884</v>
      </c>
      <c r="F225" s="68" t="s">
        <v>21</v>
      </c>
      <c r="G225" s="68" t="s">
        <v>21</v>
      </c>
      <c r="H225" s="68" t="s">
        <v>22</v>
      </c>
      <c r="I225" s="68" t="s">
        <v>23</v>
      </c>
      <c r="J225" s="68" t="s">
        <v>24</v>
      </c>
      <c r="K225" s="68" t="s">
        <v>25</v>
      </c>
      <c r="L225" s="68" t="s">
        <v>26</v>
      </c>
      <c r="M225" s="68" t="s">
        <v>27</v>
      </c>
      <c r="N225" s="68" t="s">
        <v>27</v>
      </c>
      <c r="O225" s="68" t="s">
        <v>28</v>
      </c>
      <c r="P225" s="68" t="s">
        <v>29</v>
      </c>
    </row>
    <row r="226" spans="1:16" x14ac:dyDescent="0.25">
      <c r="A226" s="68" t="s">
        <v>885</v>
      </c>
      <c r="B226" s="68" t="s">
        <v>886</v>
      </c>
      <c r="C226" s="68" t="s">
        <v>887</v>
      </c>
      <c r="D226" s="68" t="s">
        <v>622</v>
      </c>
      <c r="E226" s="68" t="s">
        <v>623</v>
      </c>
      <c r="F226" s="68" t="s">
        <v>21</v>
      </c>
      <c r="G226" s="68" t="s">
        <v>21</v>
      </c>
      <c r="H226" s="68" t="s">
        <v>22</v>
      </c>
      <c r="I226" s="68" t="s">
        <v>23</v>
      </c>
      <c r="J226" s="68" t="s">
        <v>24</v>
      </c>
      <c r="K226" s="68" t="s">
        <v>25</v>
      </c>
      <c r="L226" s="68" t="s">
        <v>26</v>
      </c>
      <c r="M226" s="68" t="s">
        <v>27</v>
      </c>
      <c r="N226" s="68" t="s">
        <v>27</v>
      </c>
      <c r="O226" s="68" t="s">
        <v>28</v>
      </c>
      <c r="P226" s="68" t="s">
        <v>29</v>
      </c>
    </row>
    <row r="227" spans="1:16" x14ac:dyDescent="0.25">
      <c r="A227" s="68" t="s">
        <v>888</v>
      </c>
      <c r="B227" s="68" t="s">
        <v>889</v>
      </c>
      <c r="C227" s="68" t="s">
        <v>890</v>
      </c>
      <c r="D227" s="68" t="s">
        <v>630</v>
      </c>
      <c r="E227" s="68" t="s">
        <v>631</v>
      </c>
      <c r="F227" s="68" t="s">
        <v>21</v>
      </c>
      <c r="G227" s="68" t="s">
        <v>21</v>
      </c>
      <c r="H227" s="68" t="s">
        <v>22</v>
      </c>
      <c r="I227" s="68" t="s">
        <v>23</v>
      </c>
      <c r="J227" s="68" t="s">
        <v>24</v>
      </c>
      <c r="K227" s="68" t="s">
        <v>25</v>
      </c>
      <c r="L227" s="68" t="s">
        <v>26</v>
      </c>
      <c r="M227" s="68" t="s">
        <v>27</v>
      </c>
      <c r="N227" s="68" t="s">
        <v>27</v>
      </c>
      <c r="O227" s="68" t="s">
        <v>28</v>
      </c>
      <c r="P227" s="68" t="s">
        <v>29</v>
      </c>
    </row>
    <row r="228" spans="1:16" x14ac:dyDescent="0.25">
      <c r="A228" s="68" t="s">
        <v>891</v>
      </c>
      <c r="B228" s="68" t="s">
        <v>892</v>
      </c>
      <c r="C228" s="68" t="s">
        <v>893</v>
      </c>
      <c r="D228" s="68" t="s">
        <v>311</v>
      </c>
      <c r="E228" s="68" t="s">
        <v>312</v>
      </c>
      <c r="F228" s="68" t="s">
        <v>21</v>
      </c>
      <c r="G228" s="68" t="s">
        <v>21</v>
      </c>
      <c r="H228" s="68" t="s">
        <v>22</v>
      </c>
      <c r="I228" s="68" t="s">
        <v>23</v>
      </c>
      <c r="J228" s="68" t="s">
        <v>24</v>
      </c>
      <c r="K228" s="68" t="s">
        <v>25</v>
      </c>
      <c r="L228" s="68" t="s">
        <v>26</v>
      </c>
      <c r="M228" s="68" t="s">
        <v>27</v>
      </c>
      <c r="N228" s="68" t="s">
        <v>27</v>
      </c>
      <c r="O228" s="68" t="s">
        <v>28</v>
      </c>
      <c r="P228" s="68" t="s">
        <v>29</v>
      </c>
    </row>
    <row r="229" spans="1:16" x14ac:dyDescent="0.25">
      <c r="A229" s="68" t="s">
        <v>894</v>
      </c>
      <c r="B229" s="68" t="s">
        <v>895</v>
      </c>
      <c r="C229" s="68" t="s">
        <v>896</v>
      </c>
      <c r="D229" s="68" t="s">
        <v>354</v>
      </c>
      <c r="E229" s="68" t="s">
        <v>355</v>
      </c>
      <c r="F229" s="68" t="s">
        <v>21</v>
      </c>
      <c r="G229" s="68" t="s">
        <v>21</v>
      </c>
      <c r="H229" s="68" t="s">
        <v>22</v>
      </c>
      <c r="I229" s="68" t="s">
        <v>23</v>
      </c>
      <c r="J229" s="68" t="s">
        <v>24</v>
      </c>
      <c r="K229" s="68" t="s">
        <v>25</v>
      </c>
      <c r="L229" s="68" t="s">
        <v>26</v>
      </c>
      <c r="M229" s="68" t="s">
        <v>27</v>
      </c>
      <c r="N229" s="68" t="s">
        <v>27</v>
      </c>
      <c r="O229" s="68" t="s">
        <v>28</v>
      </c>
      <c r="P229" s="68" t="s">
        <v>29</v>
      </c>
    </row>
    <row r="230" spans="1:16" x14ac:dyDescent="0.25">
      <c r="A230" s="68" t="s">
        <v>897</v>
      </c>
      <c r="B230" s="68" t="s">
        <v>898</v>
      </c>
      <c r="C230" s="68" t="s">
        <v>899</v>
      </c>
      <c r="D230" s="68" t="s">
        <v>99</v>
      </c>
      <c r="E230" s="68" t="s">
        <v>100</v>
      </c>
      <c r="F230" s="68" t="s">
        <v>21</v>
      </c>
      <c r="G230" s="68" t="s">
        <v>21</v>
      </c>
      <c r="H230" s="68" t="s">
        <v>22</v>
      </c>
      <c r="I230" s="68" t="s">
        <v>23</v>
      </c>
      <c r="J230" s="68" t="s">
        <v>24</v>
      </c>
      <c r="K230" s="68" t="s">
        <v>25</v>
      </c>
      <c r="L230" s="68" t="s">
        <v>26</v>
      </c>
      <c r="M230" s="68" t="s">
        <v>27</v>
      </c>
      <c r="N230" s="68" t="s">
        <v>27</v>
      </c>
      <c r="O230" s="68" t="s">
        <v>28</v>
      </c>
      <c r="P230" s="68" t="s">
        <v>29</v>
      </c>
    </row>
    <row r="231" spans="1:16" x14ac:dyDescent="0.25">
      <c r="A231" s="68" t="s">
        <v>900</v>
      </c>
      <c r="B231" s="68" t="s">
        <v>901</v>
      </c>
      <c r="C231" s="68" t="s">
        <v>902</v>
      </c>
      <c r="D231" s="68" t="s">
        <v>903</v>
      </c>
      <c r="E231" s="68" t="s">
        <v>904</v>
      </c>
      <c r="F231" s="68" t="s">
        <v>21</v>
      </c>
      <c r="G231" s="68" t="s">
        <v>21</v>
      </c>
      <c r="H231" s="68" t="s">
        <v>22</v>
      </c>
      <c r="I231" s="68" t="s">
        <v>23</v>
      </c>
      <c r="J231" s="68" t="s">
        <v>24</v>
      </c>
      <c r="K231" s="68" t="s">
        <v>25</v>
      </c>
      <c r="L231" s="68" t="s">
        <v>26</v>
      </c>
      <c r="M231" s="68" t="s">
        <v>27</v>
      </c>
      <c r="N231" s="68" t="s">
        <v>27</v>
      </c>
      <c r="O231" s="68" t="s">
        <v>28</v>
      </c>
      <c r="P231" s="68" t="s">
        <v>29</v>
      </c>
    </row>
    <row r="232" spans="1:16" x14ac:dyDescent="0.25">
      <c r="A232" s="68" t="s">
        <v>905</v>
      </c>
      <c r="B232" s="68" t="s">
        <v>906</v>
      </c>
      <c r="C232" s="68" t="s">
        <v>907</v>
      </c>
      <c r="D232" s="68" t="s">
        <v>104</v>
      </c>
      <c r="E232" s="68" t="s">
        <v>105</v>
      </c>
      <c r="F232" s="68" t="s">
        <v>21</v>
      </c>
      <c r="G232" s="68" t="s">
        <v>21</v>
      </c>
      <c r="H232" s="68" t="s">
        <v>22</v>
      </c>
      <c r="I232" s="68" t="s">
        <v>23</v>
      </c>
      <c r="J232" s="68" t="s">
        <v>24</v>
      </c>
      <c r="K232" s="68" t="s">
        <v>25</v>
      </c>
      <c r="L232" s="68" t="s">
        <v>26</v>
      </c>
      <c r="M232" s="68" t="s">
        <v>27</v>
      </c>
      <c r="N232" s="68" t="s">
        <v>27</v>
      </c>
      <c r="O232" s="68" t="s">
        <v>28</v>
      </c>
      <c r="P232" s="68" t="s">
        <v>29</v>
      </c>
    </row>
    <row r="233" spans="1:16" x14ac:dyDescent="0.25">
      <c r="A233" s="68" t="s">
        <v>908</v>
      </c>
      <c r="B233" s="68" t="s">
        <v>909</v>
      </c>
      <c r="C233" s="68" t="s">
        <v>910</v>
      </c>
      <c r="D233" s="68" t="s">
        <v>911</v>
      </c>
      <c r="E233" s="68" t="s">
        <v>912</v>
      </c>
      <c r="F233" s="68" t="s">
        <v>21</v>
      </c>
      <c r="G233" s="68" t="s">
        <v>21</v>
      </c>
      <c r="H233" s="68" t="s">
        <v>22</v>
      </c>
      <c r="I233" s="68" t="s">
        <v>23</v>
      </c>
      <c r="J233" s="68" t="s">
        <v>24</v>
      </c>
      <c r="K233" s="68" t="s">
        <v>25</v>
      </c>
      <c r="L233" s="68" t="s">
        <v>26</v>
      </c>
      <c r="M233" s="68" t="s">
        <v>27</v>
      </c>
      <c r="N233" s="68" t="s">
        <v>27</v>
      </c>
      <c r="O233" s="68" t="s">
        <v>28</v>
      </c>
      <c r="P233" s="68" t="s">
        <v>29</v>
      </c>
    </row>
    <row r="234" spans="1:16" x14ac:dyDescent="0.25">
      <c r="A234" s="68" t="s">
        <v>913</v>
      </c>
      <c r="B234" s="68" t="s">
        <v>914</v>
      </c>
      <c r="C234" s="68" t="s">
        <v>915</v>
      </c>
      <c r="D234" s="68" t="s">
        <v>789</v>
      </c>
      <c r="E234" s="68" t="s">
        <v>790</v>
      </c>
      <c r="F234" s="68" t="s">
        <v>21</v>
      </c>
      <c r="G234" s="68" t="s">
        <v>21</v>
      </c>
      <c r="H234" s="68" t="s">
        <v>22</v>
      </c>
      <c r="I234" s="68" t="s">
        <v>23</v>
      </c>
      <c r="J234" s="68" t="s">
        <v>24</v>
      </c>
      <c r="K234" s="68" t="s">
        <v>25</v>
      </c>
      <c r="L234" s="68" t="s">
        <v>26</v>
      </c>
      <c r="M234" s="68" t="s">
        <v>27</v>
      </c>
      <c r="N234" s="68" t="s">
        <v>27</v>
      </c>
      <c r="O234" s="68" t="s">
        <v>28</v>
      </c>
      <c r="P234" s="68" t="s">
        <v>29</v>
      </c>
    </row>
    <row r="235" spans="1:16" x14ac:dyDescent="0.25">
      <c r="A235" s="68" t="s">
        <v>916</v>
      </c>
      <c r="B235" s="68" t="s">
        <v>917</v>
      </c>
      <c r="C235" s="68" t="s">
        <v>918</v>
      </c>
      <c r="D235" s="68" t="s">
        <v>29</v>
      </c>
      <c r="E235" s="68" t="s">
        <v>919</v>
      </c>
      <c r="F235" s="68" t="s">
        <v>21</v>
      </c>
      <c r="G235" s="68" t="s">
        <v>21</v>
      </c>
      <c r="H235" s="68" t="s">
        <v>920</v>
      </c>
      <c r="I235" s="68" t="s">
        <v>23</v>
      </c>
      <c r="J235" s="68" t="s">
        <v>24</v>
      </c>
      <c r="K235" s="68" t="s">
        <v>25</v>
      </c>
      <c r="L235" s="68" t="s">
        <v>26</v>
      </c>
      <c r="M235" s="68" t="s">
        <v>27</v>
      </c>
      <c r="N235" s="68" t="s">
        <v>27</v>
      </c>
      <c r="O235" s="68" t="s">
        <v>921</v>
      </c>
      <c r="P235" s="68" t="s">
        <v>29</v>
      </c>
    </row>
    <row r="236" spans="1:16" x14ac:dyDescent="0.25">
      <c r="A236" s="68" t="s">
        <v>922</v>
      </c>
      <c r="B236" s="68" t="s">
        <v>923</v>
      </c>
      <c r="C236" s="68" t="s">
        <v>924</v>
      </c>
      <c r="D236" s="68" t="s">
        <v>873</v>
      </c>
      <c r="E236" s="68" t="s">
        <v>874</v>
      </c>
      <c r="F236" s="68" t="s">
        <v>21</v>
      </c>
      <c r="G236" s="68" t="s">
        <v>21</v>
      </c>
      <c r="H236" s="68" t="s">
        <v>22</v>
      </c>
      <c r="I236" s="68" t="s">
        <v>23</v>
      </c>
      <c r="J236" s="68" t="s">
        <v>24</v>
      </c>
      <c r="K236" s="68" t="s">
        <v>25</v>
      </c>
      <c r="L236" s="68" t="s">
        <v>26</v>
      </c>
      <c r="M236" s="68" t="s">
        <v>27</v>
      </c>
      <c r="N236" s="68" t="s">
        <v>27</v>
      </c>
      <c r="O236" s="68" t="s">
        <v>28</v>
      </c>
      <c r="P236" s="68" t="s">
        <v>29</v>
      </c>
    </row>
    <row r="237" spans="1:16" x14ac:dyDescent="0.25">
      <c r="A237" s="68" t="s">
        <v>925</v>
      </c>
      <c r="B237" s="68" t="s">
        <v>926</v>
      </c>
      <c r="C237" s="68" t="s">
        <v>927</v>
      </c>
      <c r="D237" s="68" t="s">
        <v>381</v>
      </c>
      <c r="E237" s="68" t="s">
        <v>382</v>
      </c>
      <c r="F237" s="68" t="s">
        <v>21</v>
      </c>
      <c r="G237" s="68" t="s">
        <v>21</v>
      </c>
      <c r="H237" s="68" t="s">
        <v>22</v>
      </c>
      <c r="I237" s="68" t="s">
        <v>23</v>
      </c>
      <c r="J237" s="68" t="s">
        <v>24</v>
      </c>
      <c r="K237" s="68" t="s">
        <v>25</v>
      </c>
      <c r="L237" s="68" t="s">
        <v>26</v>
      </c>
      <c r="M237" s="68" t="s">
        <v>27</v>
      </c>
      <c r="N237" s="68" t="s">
        <v>27</v>
      </c>
      <c r="O237" s="68" t="s">
        <v>28</v>
      </c>
      <c r="P237" s="68" t="s">
        <v>29</v>
      </c>
    </row>
    <row r="238" spans="1:16" x14ac:dyDescent="0.25">
      <c r="A238" s="68" t="s">
        <v>928</v>
      </c>
      <c r="B238" s="68" t="s">
        <v>929</v>
      </c>
      <c r="C238" s="68" t="s">
        <v>930</v>
      </c>
      <c r="D238" s="68" t="s">
        <v>430</v>
      </c>
      <c r="E238" s="68" t="s">
        <v>431</v>
      </c>
      <c r="F238" s="68" t="s">
        <v>21</v>
      </c>
      <c r="G238" s="68" t="s">
        <v>21</v>
      </c>
      <c r="H238" s="68" t="s">
        <v>22</v>
      </c>
      <c r="I238" s="68" t="s">
        <v>23</v>
      </c>
      <c r="J238" s="68" t="s">
        <v>24</v>
      </c>
      <c r="K238" s="68" t="s">
        <v>25</v>
      </c>
      <c r="L238" s="68" t="s">
        <v>26</v>
      </c>
      <c r="M238" s="68" t="s">
        <v>27</v>
      </c>
      <c r="N238" s="68" t="s">
        <v>27</v>
      </c>
      <c r="O238" s="68" t="s">
        <v>28</v>
      </c>
      <c r="P238" s="68" t="s">
        <v>29</v>
      </c>
    </row>
    <row r="239" spans="1:16" x14ac:dyDescent="0.25">
      <c r="A239" s="68" t="s">
        <v>931</v>
      </c>
      <c r="B239" s="68" t="s">
        <v>932</v>
      </c>
      <c r="C239" s="68" t="s">
        <v>933</v>
      </c>
      <c r="D239" s="68" t="s">
        <v>934</v>
      </c>
      <c r="E239" s="68" t="s">
        <v>935</v>
      </c>
      <c r="F239" s="68" t="s">
        <v>21</v>
      </c>
      <c r="G239" s="68" t="s">
        <v>21</v>
      </c>
      <c r="H239" s="68" t="s">
        <v>22</v>
      </c>
      <c r="I239" s="68" t="s">
        <v>23</v>
      </c>
      <c r="J239" s="68" t="s">
        <v>24</v>
      </c>
      <c r="K239" s="68" t="s">
        <v>25</v>
      </c>
      <c r="L239" s="68" t="s">
        <v>26</v>
      </c>
      <c r="M239" s="68" t="s">
        <v>27</v>
      </c>
      <c r="N239" s="68" t="s">
        <v>27</v>
      </c>
      <c r="O239" s="68" t="s">
        <v>28</v>
      </c>
      <c r="P239" s="68" t="s">
        <v>29</v>
      </c>
    </row>
    <row r="240" spans="1:16" x14ac:dyDescent="0.25">
      <c r="A240" s="68" t="s">
        <v>936</v>
      </c>
      <c r="B240" s="68" t="s">
        <v>937</v>
      </c>
      <c r="C240" s="68" t="s">
        <v>938</v>
      </c>
      <c r="D240" s="68" t="s">
        <v>939</v>
      </c>
      <c r="E240" s="68" t="s">
        <v>940</v>
      </c>
      <c r="F240" s="68" t="s">
        <v>21</v>
      </c>
      <c r="G240" s="68" t="s">
        <v>21</v>
      </c>
      <c r="H240" s="68" t="s">
        <v>22</v>
      </c>
      <c r="I240" s="68" t="s">
        <v>23</v>
      </c>
      <c r="J240" s="68" t="s">
        <v>24</v>
      </c>
      <c r="K240" s="68" t="s">
        <v>25</v>
      </c>
      <c r="L240" s="68" t="s">
        <v>26</v>
      </c>
      <c r="M240" s="68" t="s">
        <v>27</v>
      </c>
      <c r="N240" s="68" t="s">
        <v>27</v>
      </c>
      <c r="O240" s="68" t="s">
        <v>28</v>
      </c>
      <c r="P240" s="68" t="s">
        <v>29</v>
      </c>
    </row>
    <row r="241" spans="1:16" x14ac:dyDescent="0.25">
      <c r="A241" s="68" t="s">
        <v>941</v>
      </c>
      <c r="B241" s="68" t="s">
        <v>942</v>
      </c>
      <c r="C241" s="68" t="s">
        <v>943</v>
      </c>
      <c r="D241" s="68" t="s">
        <v>811</v>
      </c>
      <c r="E241" s="68" t="s">
        <v>812</v>
      </c>
      <c r="F241" s="68" t="s">
        <v>21</v>
      </c>
      <c r="G241" s="68" t="s">
        <v>21</v>
      </c>
      <c r="H241" s="68" t="s">
        <v>22</v>
      </c>
      <c r="I241" s="68" t="s">
        <v>23</v>
      </c>
      <c r="J241" s="68" t="s">
        <v>24</v>
      </c>
      <c r="K241" s="68" t="s">
        <v>25</v>
      </c>
      <c r="L241" s="68" t="s">
        <v>26</v>
      </c>
      <c r="M241" s="68" t="s">
        <v>27</v>
      </c>
      <c r="N241" s="68" t="s">
        <v>27</v>
      </c>
      <c r="O241" s="68" t="s">
        <v>28</v>
      </c>
      <c r="P241" s="68" t="s">
        <v>29</v>
      </c>
    </row>
    <row r="242" spans="1:16" x14ac:dyDescent="0.25">
      <c r="A242" s="68" t="s">
        <v>944</v>
      </c>
      <c r="B242" s="68" t="s">
        <v>945</v>
      </c>
      <c r="C242" s="68" t="s">
        <v>946</v>
      </c>
      <c r="D242" s="68" t="s">
        <v>322</v>
      </c>
      <c r="E242" s="68" t="s">
        <v>323</v>
      </c>
      <c r="F242" s="68" t="s">
        <v>21</v>
      </c>
      <c r="G242" s="68" t="s">
        <v>21</v>
      </c>
      <c r="H242" s="68" t="s">
        <v>22</v>
      </c>
      <c r="I242" s="68" t="s">
        <v>23</v>
      </c>
      <c r="J242" s="68" t="s">
        <v>24</v>
      </c>
      <c r="K242" s="68" t="s">
        <v>25</v>
      </c>
      <c r="L242" s="68" t="s">
        <v>26</v>
      </c>
      <c r="M242" s="68" t="s">
        <v>27</v>
      </c>
      <c r="N242" s="68" t="s">
        <v>27</v>
      </c>
      <c r="O242" s="68" t="s">
        <v>28</v>
      </c>
      <c r="P242" s="68" t="s">
        <v>29</v>
      </c>
    </row>
    <row r="243" spans="1:16" x14ac:dyDescent="0.25">
      <c r="A243" s="68" t="s">
        <v>947</v>
      </c>
      <c r="B243" s="68" t="s">
        <v>948</v>
      </c>
      <c r="C243" s="68" t="s">
        <v>949</v>
      </c>
      <c r="D243" s="68" t="s">
        <v>104</v>
      </c>
      <c r="E243" s="68" t="s">
        <v>105</v>
      </c>
      <c r="F243" s="68" t="s">
        <v>21</v>
      </c>
      <c r="G243" s="68" t="s">
        <v>21</v>
      </c>
      <c r="H243" s="68" t="s">
        <v>22</v>
      </c>
      <c r="I243" s="68" t="s">
        <v>23</v>
      </c>
      <c r="J243" s="68" t="s">
        <v>24</v>
      </c>
      <c r="K243" s="68" t="s">
        <v>25</v>
      </c>
      <c r="L243" s="68" t="s">
        <v>26</v>
      </c>
      <c r="M243" s="68" t="s">
        <v>27</v>
      </c>
      <c r="N243" s="68" t="s">
        <v>27</v>
      </c>
      <c r="O243" s="68" t="s">
        <v>28</v>
      </c>
      <c r="P243" s="68" t="s">
        <v>29</v>
      </c>
    </row>
    <row r="244" spans="1:16" x14ac:dyDescent="0.25">
      <c r="A244" s="68" t="s">
        <v>950</v>
      </c>
      <c r="B244" s="68" t="s">
        <v>951</v>
      </c>
      <c r="C244" s="68" t="s">
        <v>952</v>
      </c>
      <c r="D244" s="68" t="s">
        <v>89</v>
      </c>
      <c r="E244" s="68" t="s">
        <v>90</v>
      </c>
      <c r="F244" s="68" t="s">
        <v>21</v>
      </c>
      <c r="G244" s="68" t="s">
        <v>21</v>
      </c>
      <c r="H244" s="68" t="s">
        <v>22</v>
      </c>
      <c r="I244" s="68" t="s">
        <v>23</v>
      </c>
      <c r="J244" s="68" t="s">
        <v>24</v>
      </c>
      <c r="K244" s="68" t="s">
        <v>25</v>
      </c>
      <c r="L244" s="68" t="s">
        <v>26</v>
      </c>
      <c r="M244" s="68" t="s">
        <v>27</v>
      </c>
      <c r="N244" s="68" t="s">
        <v>27</v>
      </c>
      <c r="O244" s="68" t="s">
        <v>28</v>
      </c>
      <c r="P244" s="68" t="s">
        <v>29</v>
      </c>
    </row>
    <row r="245" spans="1:16" x14ac:dyDescent="0.25">
      <c r="A245" s="68" t="s">
        <v>953</v>
      </c>
      <c r="B245" s="68" t="s">
        <v>954</v>
      </c>
      <c r="C245" s="68" t="s">
        <v>955</v>
      </c>
      <c r="D245" s="68" t="s">
        <v>76</v>
      </c>
      <c r="E245" s="68" t="s">
        <v>77</v>
      </c>
      <c r="F245" s="68" t="s">
        <v>21</v>
      </c>
      <c r="G245" s="68" t="s">
        <v>21</v>
      </c>
      <c r="H245" s="68" t="s">
        <v>22</v>
      </c>
      <c r="I245" s="68" t="s">
        <v>23</v>
      </c>
      <c r="J245" s="68" t="s">
        <v>24</v>
      </c>
      <c r="K245" s="68" t="s">
        <v>25</v>
      </c>
      <c r="L245" s="68" t="s">
        <v>26</v>
      </c>
      <c r="M245" s="68" t="s">
        <v>27</v>
      </c>
      <c r="N245" s="68" t="s">
        <v>27</v>
      </c>
      <c r="O245" s="68" t="s">
        <v>28</v>
      </c>
      <c r="P245" s="68" t="s">
        <v>29</v>
      </c>
    </row>
    <row r="246" spans="1:16" x14ac:dyDescent="0.25">
      <c r="A246" s="68" t="s">
        <v>956</v>
      </c>
      <c r="B246" s="68" t="s">
        <v>957</v>
      </c>
      <c r="C246" s="68" t="s">
        <v>958</v>
      </c>
      <c r="D246" s="68" t="s">
        <v>873</v>
      </c>
      <c r="E246" s="68" t="s">
        <v>874</v>
      </c>
      <c r="F246" s="68" t="s">
        <v>21</v>
      </c>
      <c r="G246" s="68" t="s">
        <v>21</v>
      </c>
      <c r="H246" s="68" t="s">
        <v>22</v>
      </c>
      <c r="I246" s="68" t="s">
        <v>23</v>
      </c>
      <c r="J246" s="68" t="s">
        <v>24</v>
      </c>
      <c r="K246" s="68" t="s">
        <v>25</v>
      </c>
      <c r="L246" s="68" t="s">
        <v>26</v>
      </c>
      <c r="M246" s="68" t="s">
        <v>27</v>
      </c>
      <c r="N246" s="68" t="s">
        <v>27</v>
      </c>
      <c r="O246" s="68" t="s">
        <v>28</v>
      </c>
      <c r="P246" s="68" t="s">
        <v>29</v>
      </c>
    </row>
    <row r="247" spans="1:16" x14ac:dyDescent="0.25">
      <c r="A247" s="68" t="s">
        <v>959</v>
      </c>
      <c r="B247" s="68" t="s">
        <v>960</v>
      </c>
      <c r="C247" s="68" t="s">
        <v>961</v>
      </c>
      <c r="D247" s="68" t="s">
        <v>759</v>
      </c>
      <c r="E247" s="68" t="s">
        <v>760</v>
      </c>
      <c r="F247" s="68" t="s">
        <v>21</v>
      </c>
      <c r="G247" s="68" t="s">
        <v>21</v>
      </c>
      <c r="H247" s="68" t="s">
        <v>22</v>
      </c>
      <c r="I247" s="68" t="s">
        <v>23</v>
      </c>
      <c r="J247" s="68" t="s">
        <v>24</v>
      </c>
      <c r="K247" s="68" t="s">
        <v>25</v>
      </c>
      <c r="L247" s="68" t="s">
        <v>26</v>
      </c>
      <c r="M247" s="68" t="s">
        <v>27</v>
      </c>
      <c r="N247" s="68" t="s">
        <v>27</v>
      </c>
      <c r="O247" s="68" t="s">
        <v>28</v>
      </c>
      <c r="P247" s="68" t="s">
        <v>29</v>
      </c>
    </row>
    <row r="248" spans="1:16" x14ac:dyDescent="0.25">
      <c r="A248" s="68" t="s">
        <v>962</v>
      </c>
      <c r="B248" s="68" t="s">
        <v>963</v>
      </c>
      <c r="C248" s="68" t="s">
        <v>964</v>
      </c>
      <c r="D248" s="68" t="s">
        <v>167</v>
      </c>
      <c r="E248" s="68" t="s">
        <v>168</v>
      </c>
      <c r="F248" s="68" t="s">
        <v>21</v>
      </c>
      <c r="G248" s="68" t="s">
        <v>21</v>
      </c>
      <c r="H248" s="68" t="s">
        <v>22</v>
      </c>
      <c r="I248" s="68" t="s">
        <v>23</v>
      </c>
      <c r="J248" s="68" t="s">
        <v>24</v>
      </c>
      <c r="K248" s="68" t="s">
        <v>25</v>
      </c>
      <c r="L248" s="68" t="s">
        <v>26</v>
      </c>
      <c r="M248" s="68" t="s">
        <v>27</v>
      </c>
      <c r="N248" s="68" t="s">
        <v>27</v>
      </c>
      <c r="O248" s="68" t="s">
        <v>28</v>
      </c>
      <c r="P248" s="68" t="s">
        <v>29</v>
      </c>
    </row>
    <row r="249" spans="1:16" x14ac:dyDescent="0.25">
      <c r="A249" s="68" t="s">
        <v>965</v>
      </c>
      <c r="B249" s="68" t="s">
        <v>966</v>
      </c>
      <c r="C249" s="68" t="s">
        <v>967</v>
      </c>
      <c r="D249" s="68" t="s">
        <v>76</v>
      </c>
      <c r="E249" s="68" t="s">
        <v>77</v>
      </c>
      <c r="F249" s="68" t="s">
        <v>21</v>
      </c>
      <c r="G249" s="68" t="s">
        <v>21</v>
      </c>
      <c r="H249" s="68" t="s">
        <v>22</v>
      </c>
      <c r="I249" s="68" t="s">
        <v>23</v>
      </c>
      <c r="J249" s="68" t="s">
        <v>24</v>
      </c>
      <c r="K249" s="68" t="s">
        <v>25</v>
      </c>
      <c r="L249" s="68" t="s">
        <v>26</v>
      </c>
      <c r="M249" s="68" t="s">
        <v>27</v>
      </c>
      <c r="N249" s="68" t="s">
        <v>27</v>
      </c>
      <c r="O249" s="68" t="s">
        <v>28</v>
      </c>
      <c r="P249" s="68" t="s">
        <v>29</v>
      </c>
    </row>
    <row r="250" spans="1:16" x14ac:dyDescent="0.25">
      <c r="A250" s="68" t="s">
        <v>968</v>
      </c>
      <c r="B250" s="68" t="s">
        <v>969</v>
      </c>
      <c r="C250" s="68" t="s">
        <v>970</v>
      </c>
      <c r="D250" s="68" t="s">
        <v>66</v>
      </c>
      <c r="E250" s="68" t="s">
        <v>67</v>
      </c>
      <c r="F250" s="68" t="s">
        <v>21</v>
      </c>
      <c r="G250" s="68" t="s">
        <v>21</v>
      </c>
      <c r="H250" s="68" t="s">
        <v>22</v>
      </c>
      <c r="I250" s="68" t="s">
        <v>23</v>
      </c>
      <c r="J250" s="68" t="s">
        <v>24</v>
      </c>
      <c r="K250" s="68" t="s">
        <v>25</v>
      </c>
      <c r="L250" s="68" t="s">
        <v>26</v>
      </c>
      <c r="M250" s="68" t="s">
        <v>27</v>
      </c>
      <c r="N250" s="68" t="s">
        <v>27</v>
      </c>
      <c r="O250" s="68" t="s">
        <v>28</v>
      </c>
      <c r="P250" s="68" t="s">
        <v>29</v>
      </c>
    </row>
    <row r="251" spans="1:16" x14ac:dyDescent="0.25">
      <c r="A251" s="68" t="s">
        <v>971</v>
      </c>
      <c r="B251" s="68" t="s">
        <v>972</v>
      </c>
      <c r="C251" s="68" t="s">
        <v>973</v>
      </c>
      <c r="D251" s="68" t="s">
        <v>152</v>
      </c>
      <c r="E251" s="68" t="s">
        <v>153</v>
      </c>
      <c r="F251" s="68" t="s">
        <v>21</v>
      </c>
      <c r="G251" s="68" t="s">
        <v>21</v>
      </c>
      <c r="H251" s="68" t="s">
        <v>22</v>
      </c>
      <c r="I251" s="68" t="s">
        <v>23</v>
      </c>
      <c r="J251" s="68" t="s">
        <v>24</v>
      </c>
      <c r="K251" s="68" t="s">
        <v>25</v>
      </c>
      <c r="L251" s="68" t="s">
        <v>26</v>
      </c>
      <c r="M251" s="68" t="s">
        <v>27</v>
      </c>
      <c r="N251" s="68" t="s">
        <v>27</v>
      </c>
      <c r="O251" s="68" t="s">
        <v>28</v>
      </c>
      <c r="P251" s="68" t="s">
        <v>29</v>
      </c>
    </row>
    <row r="252" spans="1:16" x14ac:dyDescent="0.25">
      <c r="A252" s="68" t="s">
        <v>974</v>
      </c>
      <c r="B252" s="68" t="s">
        <v>975</v>
      </c>
      <c r="C252" s="68" t="s">
        <v>976</v>
      </c>
      <c r="D252" s="68" t="s">
        <v>977</v>
      </c>
      <c r="E252" s="68" t="s">
        <v>978</v>
      </c>
      <c r="F252" s="68" t="s">
        <v>21</v>
      </c>
      <c r="G252" s="68" t="s">
        <v>21</v>
      </c>
      <c r="H252" s="68" t="s">
        <v>22</v>
      </c>
      <c r="I252" s="68" t="s">
        <v>23</v>
      </c>
      <c r="J252" s="68" t="s">
        <v>24</v>
      </c>
      <c r="K252" s="68" t="s">
        <v>25</v>
      </c>
      <c r="L252" s="68" t="s">
        <v>26</v>
      </c>
      <c r="M252" s="68" t="s">
        <v>27</v>
      </c>
      <c r="N252" s="68" t="s">
        <v>27</v>
      </c>
      <c r="O252" s="68" t="s">
        <v>28</v>
      </c>
      <c r="P252" s="68" t="s">
        <v>29</v>
      </c>
    </row>
    <row r="253" spans="1:16" x14ac:dyDescent="0.25">
      <c r="A253" s="68" t="s">
        <v>979</v>
      </c>
      <c r="B253" s="68" t="s">
        <v>980</v>
      </c>
      <c r="C253" s="68" t="s">
        <v>981</v>
      </c>
      <c r="D253" s="68" t="s">
        <v>19</v>
      </c>
      <c r="E253" s="68" t="s">
        <v>20</v>
      </c>
      <c r="F253" s="68" t="s">
        <v>21</v>
      </c>
      <c r="G253" s="68" t="s">
        <v>21</v>
      </c>
      <c r="H253" s="68" t="s">
        <v>22</v>
      </c>
      <c r="I253" s="68" t="s">
        <v>23</v>
      </c>
      <c r="J253" s="68" t="s">
        <v>24</v>
      </c>
      <c r="K253" s="68" t="s">
        <v>25</v>
      </c>
      <c r="L253" s="68" t="s">
        <v>26</v>
      </c>
      <c r="M253" s="68" t="s">
        <v>27</v>
      </c>
      <c r="N253" s="68" t="s">
        <v>27</v>
      </c>
      <c r="O253" s="68" t="s">
        <v>28</v>
      </c>
      <c r="P253" s="68" t="s">
        <v>29</v>
      </c>
    </row>
    <row r="254" spans="1:16" x14ac:dyDescent="0.25">
      <c r="A254" s="68" t="s">
        <v>982</v>
      </c>
      <c r="B254" s="68" t="s">
        <v>983</v>
      </c>
      <c r="C254" s="68" t="s">
        <v>984</v>
      </c>
      <c r="D254" s="68" t="s">
        <v>985</v>
      </c>
      <c r="E254" s="68" t="s">
        <v>986</v>
      </c>
      <c r="F254" s="68" t="s">
        <v>21</v>
      </c>
      <c r="G254" s="68" t="s">
        <v>21</v>
      </c>
      <c r="H254" s="68" t="s">
        <v>22</v>
      </c>
      <c r="I254" s="68" t="s">
        <v>23</v>
      </c>
      <c r="J254" s="68" t="s">
        <v>24</v>
      </c>
      <c r="K254" s="68" t="s">
        <v>25</v>
      </c>
      <c r="L254" s="68" t="s">
        <v>26</v>
      </c>
      <c r="M254" s="68" t="s">
        <v>27</v>
      </c>
      <c r="N254" s="68" t="s">
        <v>27</v>
      </c>
      <c r="O254" s="68" t="s">
        <v>28</v>
      </c>
      <c r="P254" s="68" t="s">
        <v>29</v>
      </c>
    </row>
    <row r="255" spans="1:16" x14ac:dyDescent="0.25">
      <c r="A255" s="68" t="s">
        <v>987</v>
      </c>
      <c r="B255" s="68" t="s">
        <v>988</v>
      </c>
      <c r="C255" s="68" t="s">
        <v>989</v>
      </c>
      <c r="D255" s="68" t="s">
        <v>873</v>
      </c>
      <c r="E255" s="68" t="s">
        <v>874</v>
      </c>
      <c r="F255" s="68" t="s">
        <v>21</v>
      </c>
      <c r="G255" s="68" t="s">
        <v>21</v>
      </c>
      <c r="H255" s="68" t="s">
        <v>22</v>
      </c>
      <c r="I255" s="68" t="s">
        <v>23</v>
      </c>
      <c r="J255" s="68" t="s">
        <v>24</v>
      </c>
      <c r="K255" s="68" t="s">
        <v>25</v>
      </c>
      <c r="L255" s="68" t="s">
        <v>26</v>
      </c>
      <c r="M255" s="68" t="s">
        <v>27</v>
      </c>
      <c r="N255" s="68" t="s">
        <v>27</v>
      </c>
      <c r="O255" s="68" t="s">
        <v>28</v>
      </c>
      <c r="P255" s="68" t="s">
        <v>29</v>
      </c>
    </row>
    <row r="256" spans="1:16" x14ac:dyDescent="0.25">
      <c r="A256" s="68" t="s">
        <v>990</v>
      </c>
      <c r="B256" s="68" t="s">
        <v>991</v>
      </c>
      <c r="C256" s="68" t="s">
        <v>992</v>
      </c>
      <c r="D256" s="68" t="s">
        <v>430</v>
      </c>
      <c r="E256" s="68" t="s">
        <v>431</v>
      </c>
      <c r="F256" s="68" t="s">
        <v>21</v>
      </c>
      <c r="G256" s="68" t="s">
        <v>21</v>
      </c>
      <c r="H256" s="68" t="s">
        <v>22</v>
      </c>
      <c r="I256" s="68" t="s">
        <v>23</v>
      </c>
      <c r="J256" s="68" t="s">
        <v>24</v>
      </c>
      <c r="K256" s="68" t="s">
        <v>25</v>
      </c>
      <c r="L256" s="68" t="s">
        <v>26</v>
      </c>
      <c r="M256" s="68" t="s">
        <v>27</v>
      </c>
      <c r="N256" s="68" t="s">
        <v>27</v>
      </c>
      <c r="O256" s="68" t="s">
        <v>28</v>
      </c>
      <c r="P256" s="68" t="s">
        <v>29</v>
      </c>
    </row>
    <row r="257" spans="1:16" x14ac:dyDescent="0.25">
      <c r="A257" s="68" t="s">
        <v>993</v>
      </c>
      <c r="B257" s="68" t="s">
        <v>994</v>
      </c>
      <c r="C257" s="68" t="s">
        <v>995</v>
      </c>
      <c r="D257" s="68" t="s">
        <v>260</v>
      </c>
      <c r="E257" s="68" t="s">
        <v>261</v>
      </c>
      <c r="F257" s="68" t="s">
        <v>21</v>
      </c>
      <c r="G257" s="68" t="s">
        <v>21</v>
      </c>
      <c r="H257" s="68" t="s">
        <v>22</v>
      </c>
      <c r="I257" s="68" t="s">
        <v>23</v>
      </c>
      <c r="J257" s="68" t="s">
        <v>24</v>
      </c>
      <c r="K257" s="68" t="s">
        <v>25</v>
      </c>
      <c r="L257" s="68" t="s">
        <v>26</v>
      </c>
      <c r="M257" s="68" t="s">
        <v>27</v>
      </c>
      <c r="N257" s="68" t="s">
        <v>27</v>
      </c>
      <c r="O257" s="68" t="s">
        <v>28</v>
      </c>
      <c r="P257" s="68" t="s">
        <v>29</v>
      </c>
    </row>
    <row r="258" spans="1:16" x14ac:dyDescent="0.25">
      <c r="A258" s="68" t="s">
        <v>996</v>
      </c>
      <c r="B258" s="68" t="s">
        <v>997</v>
      </c>
      <c r="C258" s="68" t="s">
        <v>998</v>
      </c>
      <c r="D258" s="68" t="s">
        <v>985</v>
      </c>
      <c r="E258" s="68" t="s">
        <v>986</v>
      </c>
      <c r="F258" s="68" t="s">
        <v>21</v>
      </c>
      <c r="G258" s="68" t="s">
        <v>21</v>
      </c>
      <c r="H258" s="68" t="s">
        <v>22</v>
      </c>
      <c r="I258" s="68" t="s">
        <v>23</v>
      </c>
      <c r="J258" s="68" t="s">
        <v>24</v>
      </c>
      <c r="K258" s="68" t="s">
        <v>25</v>
      </c>
      <c r="L258" s="68" t="s">
        <v>26</v>
      </c>
      <c r="M258" s="68" t="s">
        <v>27</v>
      </c>
      <c r="N258" s="68" t="s">
        <v>27</v>
      </c>
      <c r="O258" s="68" t="s">
        <v>28</v>
      </c>
      <c r="P258" s="68" t="s">
        <v>29</v>
      </c>
    </row>
    <row r="259" spans="1:16" x14ac:dyDescent="0.25">
      <c r="A259" s="68" t="s">
        <v>999</v>
      </c>
      <c r="B259" s="68" t="s">
        <v>1000</v>
      </c>
      <c r="C259" s="68" t="s">
        <v>1001</v>
      </c>
      <c r="D259" s="68" t="s">
        <v>114</v>
      </c>
      <c r="E259" s="68" t="s">
        <v>115</v>
      </c>
      <c r="F259" s="68" t="s">
        <v>21</v>
      </c>
      <c r="G259" s="68" t="s">
        <v>21</v>
      </c>
      <c r="H259" s="68" t="s">
        <v>22</v>
      </c>
      <c r="I259" s="68" t="s">
        <v>23</v>
      </c>
      <c r="J259" s="68" t="s">
        <v>24</v>
      </c>
      <c r="K259" s="68" t="s">
        <v>25</v>
      </c>
      <c r="L259" s="68" t="s">
        <v>26</v>
      </c>
      <c r="M259" s="68" t="s">
        <v>27</v>
      </c>
      <c r="N259" s="68" t="s">
        <v>27</v>
      </c>
      <c r="O259" s="68" t="s">
        <v>28</v>
      </c>
      <c r="P259" s="68" t="s">
        <v>29</v>
      </c>
    </row>
    <row r="260" spans="1:16" x14ac:dyDescent="0.25">
      <c r="A260" s="68" t="s">
        <v>1002</v>
      </c>
      <c r="B260" s="68" t="s">
        <v>1003</v>
      </c>
      <c r="C260" s="68" t="s">
        <v>1004</v>
      </c>
      <c r="D260" s="68" t="s">
        <v>162</v>
      </c>
      <c r="E260" s="68" t="s">
        <v>163</v>
      </c>
      <c r="F260" s="68" t="s">
        <v>21</v>
      </c>
      <c r="G260" s="68" t="s">
        <v>21</v>
      </c>
      <c r="H260" s="68" t="s">
        <v>22</v>
      </c>
      <c r="I260" s="68" t="s">
        <v>23</v>
      </c>
      <c r="J260" s="68" t="s">
        <v>24</v>
      </c>
      <c r="K260" s="68" t="s">
        <v>25</v>
      </c>
      <c r="L260" s="68" t="s">
        <v>26</v>
      </c>
      <c r="M260" s="68" t="s">
        <v>27</v>
      </c>
      <c r="N260" s="68" t="s">
        <v>27</v>
      </c>
      <c r="O260" s="68" t="s">
        <v>28</v>
      </c>
      <c r="P260" s="68" t="s">
        <v>29</v>
      </c>
    </row>
    <row r="261" spans="1:16" x14ac:dyDescent="0.25">
      <c r="A261" s="68" t="s">
        <v>1005</v>
      </c>
      <c r="B261" s="68" t="s">
        <v>1006</v>
      </c>
      <c r="C261" s="68" t="s">
        <v>1007</v>
      </c>
      <c r="D261" s="68" t="s">
        <v>276</v>
      </c>
      <c r="E261" s="68" t="s">
        <v>277</v>
      </c>
      <c r="F261" s="68" t="s">
        <v>21</v>
      </c>
      <c r="G261" s="68" t="s">
        <v>21</v>
      </c>
      <c r="H261" s="68" t="s">
        <v>22</v>
      </c>
      <c r="I261" s="68" t="s">
        <v>23</v>
      </c>
      <c r="J261" s="68" t="s">
        <v>24</v>
      </c>
      <c r="K261" s="68" t="s">
        <v>25</v>
      </c>
      <c r="L261" s="68" t="s">
        <v>26</v>
      </c>
      <c r="M261" s="68" t="s">
        <v>27</v>
      </c>
      <c r="N261" s="68" t="s">
        <v>27</v>
      </c>
      <c r="O261" s="68" t="s">
        <v>28</v>
      </c>
      <c r="P261" s="68" t="s">
        <v>29</v>
      </c>
    </row>
    <row r="262" spans="1:16" x14ac:dyDescent="0.25">
      <c r="A262" s="68" t="s">
        <v>1008</v>
      </c>
      <c r="B262" s="68" t="s">
        <v>1009</v>
      </c>
      <c r="C262" s="68" t="s">
        <v>1010</v>
      </c>
      <c r="D262" s="68" t="s">
        <v>71</v>
      </c>
      <c r="E262" s="68" t="s">
        <v>72</v>
      </c>
      <c r="F262" s="68" t="s">
        <v>21</v>
      </c>
      <c r="G262" s="68" t="s">
        <v>21</v>
      </c>
      <c r="H262" s="68" t="s">
        <v>22</v>
      </c>
      <c r="I262" s="68" t="s">
        <v>23</v>
      </c>
      <c r="J262" s="68" t="s">
        <v>24</v>
      </c>
      <c r="K262" s="68" t="s">
        <v>25</v>
      </c>
      <c r="L262" s="68" t="s">
        <v>26</v>
      </c>
      <c r="M262" s="68" t="s">
        <v>27</v>
      </c>
      <c r="N262" s="68" t="s">
        <v>27</v>
      </c>
      <c r="O262" s="68" t="s">
        <v>28</v>
      </c>
      <c r="P262" s="68" t="s">
        <v>29</v>
      </c>
    </row>
    <row r="263" spans="1:16" x14ac:dyDescent="0.25">
      <c r="A263" s="68" t="s">
        <v>1011</v>
      </c>
      <c r="B263" s="68" t="s">
        <v>1012</v>
      </c>
      <c r="C263" s="68" t="s">
        <v>1013</v>
      </c>
      <c r="D263" s="68" t="s">
        <v>630</v>
      </c>
      <c r="E263" s="68" t="s">
        <v>631</v>
      </c>
      <c r="F263" s="68" t="s">
        <v>21</v>
      </c>
      <c r="G263" s="68" t="s">
        <v>21</v>
      </c>
      <c r="H263" s="68" t="s">
        <v>22</v>
      </c>
      <c r="I263" s="68" t="s">
        <v>23</v>
      </c>
      <c r="J263" s="68" t="s">
        <v>24</v>
      </c>
      <c r="K263" s="68" t="s">
        <v>25</v>
      </c>
      <c r="L263" s="68" t="s">
        <v>26</v>
      </c>
      <c r="M263" s="68" t="s">
        <v>27</v>
      </c>
      <c r="N263" s="68" t="s">
        <v>27</v>
      </c>
      <c r="O263" s="68" t="s">
        <v>28</v>
      </c>
      <c r="P263" s="68" t="s">
        <v>29</v>
      </c>
    </row>
    <row r="264" spans="1:16" x14ac:dyDescent="0.25">
      <c r="A264" s="68" t="s">
        <v>1014</v>
      </c>
      <c r="B264" s="68" t="s">
        <v>1015</v>
      </c>
      <c r="C264" s="68" t="s">
        <v>1016</v>
      </c>
      <c r="D264" s="68" t="s">
        <v>204</v>
      </c>
      <c r="E264" s="68" t="s">
        <v>205</v>
      </c>
      <c r="F264" s="68" t="s">
        <v>21</v>
      </c>
      <c r="G264" s="68" t="s">
        <v>21</v>
      </c>
      <c r="H264" s="68" t="s">
        <v>22</v>
      </c>
      <c r="I264" s="68" t="s">
        <v>23</v>
      </c>
      <c r="J264" s="68" t="s">
        <v>24</v>
      </c>
      <c r="K264" s="68" t="s">
        <v>25</v>
      </c>
      <c r="L264" s="68" t="s">
        <v>26</v>
      </c>
      <c r="M264" s="68" t="s">
        <v>27</v>
      </c>
      <c r="N264" s="68" t="s">
        <v>27</v>
      </c>
      <c r="O264" s="68" t="s">
        <v>28</v>
      </c>
      <c r="P264" s="68" t="s">
        <v>29</v>
      </c>
    </row>
    <row r="265" spans="1:16" x14ac:dyDescent="0.25">
      <c r="A265" s="68" t="s">
        <v>1017</v>
      </c>
      <c r="B265" s="68" t="s">
        <v>1018</v>
      </c>
      <c r="C265" s="68" t="s">
        <v>1019</v>
      </c>
      <c r="D265" s="68" t="s">
        <v>119</v>
      </c>
      <c r="E265" s="68" t="s">
        <v>120</v>
      </c>
      <c r="F265" s="68" t="s">
        <v>21</v>
      </c>
      <c r="G265" s="68" t="s">
        <v>21</v>
      </c>
      <c r="H265" s="68" t="s">
        <v>22</v>
      </c>
      <c r="I265" s="68" t="s">
        <v>23</v>
      </c>
      <c r="J265" s="68" t="s">
        <v>24</v>
      </c>
      <c r="K265" s="68" t="s">
        <v>25</v>
      </c>
      <c r="L265" s="68" t="s">
        <v>26</v>
      </c>
      <c r="M265" s="68" t="s">
        <v>27</v>
      </c>
      <c r="N265" s="68" t="s">
        <v>27</v>
      </c>
      <c r="O265" s="68" t="s">
        <v>28</v>
      </c>
      <c r="P265" s="68" t="s">
        <v>29</v>
      </c>
    </row>
    <row r="266" spans="1:16" x14ac:dyDescent="0.25">
      <c r="A266" s="68" t="s">
        <v>1020</v>
      </c>
      <c r="B266" s="68" t="s">
        <v>1021</v>
      </c>
      <c r="C266" s="68" t="s">
        <v>1022</v>
      </c>
      <c r="D266" s="68" t="s">
        <v>381</v>
      </c>
      <c r="E266" s="68" t="s">
        <v>382</v>
      </c>
      <c r="F266" s="68" t="s">
        <v>21</v>
      </c>
      <c r="G266" s="68" t="s">
        <v>21</v>
      </c>
      <c r="H266" s="68" t="s">
        <v>22</v>
      </c>
      <c r="I266" s="68" t="s">
        <v>23</v>
      </c>
      <c r="J266" s="68" t="s">
        <v>24</v>
      </c>
      <c r="K266" s="68" t="s">
        <v>25</v>
      </c>
      <c r="L266" s="68" t="s">
        <v>26</v>
      </c>
      <c r="M266" s="68" t="s">
        <v>27</v>
      </c>
      <c r="N266" s="68" t="s">
        <v>27</v>
      </c>
      <c r="O266" s="68" t="s">
        <v>28</v>
      </c>
      <c r="P266" s="68" t="s">
        <v>29</v>
      </c>
    </row>
    <row r="267" spans="1:16" x14ac:dyDescent="0.25">
      <c r="A267" s="68" t="s">
        <v>1023</v>
      </c>
      <c r="B267" s="68" t="s">
        <v>1024</v>
      </c>
      <c r="C267" s="68" t="s">
        <v>1025</v>
      </c>
      <c r="D267" s="68" t="s">
        <v>178</v>
      </c>
      <c r="E267" s="68" t="s">
        <v>179</v>
      </c>
      <c r="F267" s="68" t="s">
        <v>21</v>
      </c>
      <c r="G267" s="68" t="s">
        <v>21</v>
      </c>
      <c r="H267" s="68" t="s">
        <v>22</v>
      </c>
      <c r="I267" s="68" t="s">
        <v>23</v>
      </c>
      <c r="J267" s="68" t="s">
        <v>24</v>
      </c>
      <c r="K267" s="68" t="s">
        <v>25</v>
      </c>
      <c r="L267" s="68" t="s">
        <v>26</v>
      </c>
      <c r="M267" s="68" t="s">
        <v>27</v>
      </c>
      <c r="N267" s="68" t="s">
        <v>27</v>
      </c>
      <c r="O267" s="68" t="s">
        <v>28</v>
      </c>
      <c r="P267" s="68" t="s">
        <v>29</v>
      </c>
    </row>
    <row r="268" spans="1:16" x14ac:dyDescent="0.25">
      <c r="A268" s="68" t="s">
        <v>1026</v>
      </c>
      <c r="B268" s="68" t="s">
        <v>1027</v>
      </c>
      <c r="C268" s="68" t="s">
        <v>1028</v>
      </c>
      <c r="D268" s="68" t="s">
        <v>71</v>
      </c>
      <c r="E268" s="68" t="s">
        <v>72</v>
      </c>
      <c r="F268" s="68" t="s">
        <v>21</v>
      </c>
      <c r="G268" s="68" t="s">
        <v>21</v>
      </c>
      <c r="H268" s="68" t="s">
        <v>22</v>
      </c>
      <c r="I268" s="68" t="s">
        <v>23</v>
      </c>
      <c r="J268" s="68" t="s">
        <v>24</v>
      </c>
      <c r="K268" s="68" t="s">
        <v>25</v>
      </c>
      <c r="L268" s="68" t="s">
        <v>26</v>
      </c>
      <c r="M268" s="68" t="s">
        <v>27</v>
      </c>
      <c r="N268" s="68" t="s">
        <v>27</v>
      </c>
      <c r="O268" s="68" t="s">
        <v>28</v>
      </c>
      <c r="P268" s="68" t="s">
        <v>29</v>
      </c>
    </row>
    <row r="269" spans="1:16" x14ac:dyDescent="0.25">
      <c r="A269" s="68" t="s">
        <v>1029</v>
      </c>
      <c r="B269" s="68" t="s">
        <v>1030</v>
      </c>
      <c r="C269" s="68" t="s">
        <v>1031</v>
      </c>
      <c r="D269" s="68" t="s">
        <v>1032</v>
      </c>
      <c r="E269" s="68" t="s">
        <v>1033</v>
      </c>
      <c r="F269" s="68" t="s">
        <v>21</v>
      </c>
      <c r="G269" s="68" t="s">
        <v>21</v>
      </c>
      <c r="H269" s="68" t="s">
        <v>22</v>
      </c>
      <c r="I269" s="68" t="s">
        <v>23</v>
      </c>
      <c r="J269" s="68" t="s">
        <v>24</v>
      </c>
      <c r="K269" s="68" t="s">
        <v>25</v>
      </c>
      <c r="L269" s="68" t="s">
        <v>26</v>
      </c>
      <c r="M269" s="68" t="s">
        <v>27</v>
      </c>
      <c r="N269" s="68" t="s">
        <v>27</v>
      </c>
      <c r="O269" s="68" t="s">
        <v>28</v>
      </c>
      <c r="P269" s="68" t="s">
        <v>29</v>
      </c>
    </row>
    <row r="270" spans="1:16" x14ac:dyDescent="0.25">
      <c r="A270" s="68" t="s">
        <v>1034</v>
      </c>
      <c r="B270" s="68" t="s">
        <v>1035</v>
      </c>
      <c r="C270" s="68" t="s">
        <v>1036</v>
      </c>
      <c r="D270" s="68" t="s">
        <v>43</v>
      </c>
      <c r="E270" s="68" t="s">
        <v>44</v>
      </c>
      <c r="F270" s="68" t="s">
        <v>21</v>
      </c>
      <c r="G270" s="68" t="s">
        <v>21</v>
      </c>
      <c r="H270" s="68" t="s">
        <v>22</v>
      </c>
      <c r="I270" s="68" t="s">
        <v>23</v>
      </c>
      <c r="J270" s="68" t="s">
        <v>24</v>
      </c>
      <c r="K270" s="68" t="s">
        <v>25</v>
      </c>
      <c r="L270" s="68" t="s">
        <v>26</v>
      </c>
      <c r="M270" s="68" t="s">
        <v>27</v>
      </c>
      <c r="N270" s="68" t="s">
        <v>27</v>
      </c>
      <c r="O270" s="68" t="s">
        <v>28</v>
      </c>
      <c r="P270" s="68" t="s">
        <v>29</v>
      </c>
    </row>
    <row r="271" spans="1:16" x14ac:dyDescent="0.25">
      <c r="A271" s="68" t="s">
        <v>1037</v>
      </c>
      <c r="B271" s="68" t="s">
        <v>1038</v>
      </c>
      <c r="C271" s="68" t="s">
        <v>1039</v>
      </c>
      <c r="D271" s="68" t="s">
        <v>690</v>
      </c>
      <c r="E271" s="68" t="s">
        <v>691</v>
      </c>
      <c r="F271" s="68" t="s">
        <v>21</v>
      </c>
      <c r="G271" s="68" t="s">
        <v>21</v>
      </c>
      <c r="H271" s="68" t="s">
        <v>22</v>
      </c>
      <c r="I271" s="68" t="s">
        <v>23</v>
      </c>
      <c r="J271" s="68" t="s">
        <v>24</v>
      </c>
      <c r="K271" s="68" t="s">
        <v>25</v>
      </c>
      <c r="L271" s="68" t="s">
        <v>26</v>
      </c>
      <c r="M271" s="68" t="s">
        <v>27</v>
      </c>
      <c r="N271" s="68" t="s">
        <v>27</v>
      </c>
      <c r="O271" s="68" t="s">
        <v>28</v>
      </c>
      <c r="P271" s="68" t="s">
        <v>29</v>
      </c>
    </row>
    <row r="272" spans="1:16" x14ac:dyDescent="0.25">
      <c r="A272" s="68" t="s">
        <v>1040</v>
      </c>
      <c r="B272" s="68" t="s">
        <v>1041</v>
      </c>
      <c r="C272" s="68" t="s">
        <v>1042</v>
      </c>
      <c r="D272" s="68" t="s">
        <v>226</v>
      </c>
      <c r="E272" s="68" t="s">
        <v>227</v>
      </c>
      <c r="F272" s="68" t="s">
        <v>21</v>
      </c>
      <c r="G272" s="68" t="s">
        <v>21</v>
      </c>
      <c r="H272" s="68" t="s">
        <v>22</v>
      </c>
      <c r="I272" s="68" t="s">
        <v>23</v>
      </c>
      <c r="J272" s="68" t="s">
        <v>24</v>
      </c>
      <c r="K272" s="68" t="s">
        <v>25</v>
      </c>
      <c r="L272" s="68" t="s">
        <v>26</v>
      </c>
      <c r="M272" s="68" t="s">
        <v>27</v>
      </c>
      <c r="N272" s="68" t="s">
        <v>27</v>
      </c>
      <c r="O272" s="68" t="s">
        <v>28</v>
      </c>
      <c r="P272" s="68" t="s">
        <v>29</v>
      </c>
    </row>
    <row r="273" spans="1:16" x14ac:dyDescent="0.25">
      <c r="A273" s="68" t="s">
        <v>1043</v>
      </c>
      <c r="B273" s="68" t="s">
        <v>1044</v>
      </c>
      <c r="C273" s="68" t="s">
        <v>1045</v>
      </c>
      <c r="D273" s="68" t="s">
        <v>381</v>
      </c>
      <c r="E273" s="68" t="s">
        <v>382</v>
      </c>
      <c r="F273" s="68" t="s">
        <v>21</v>
      </c>
      <c r="G273" s="68" t="s">
        <v>21</v>
      </c>
      <c r="H273" s="68" t="s">
        <v>22</v>
      </c>
      <c r="I273" s="68" t="s">
        <v>23</v>
      </c>
      <c r="J273" s="68" t="s">
        <v>24</v>
      </c>
      <c r="K273" s="68" t="s">
        <v>25</v>
      </c>
      <c r="L273" s="68" t="s">
        <v>26</v>
      </c>
      <c r="M273" s="68" t="s">
        <v>27</v>
      </c>
      <c r="N273" s="68" t="s">
        <v>27</v>
      </c>
      <c r="O273" s="68" t="s">
        <v>28</v>
      </c>
      <c r="P273" s="68" t="s">
        <v>29</v>
      </c>
    </row>
    <row r="274" spans="1:16" x14ac:dyDescent="0.25">
      <c r="A274" s="68" t="s">
        <v>1046</v>
      </c>
      <c r="B274" s="68" t="s">
        <v>1047</v>
      </c>
      <c r="C274" s="68" t="s">
        <v>1048</v>
      </c>
      <c r="D274" s="68" t="s">
        <v>1049</v>
      </c>
      <c r="E274" s="68" t="s">
        <v>1050</v>
      </c>
      <c r="F274" s="68" t="s">
        <v>21</v>
      </c>
      <c r="G274" s="68" t="s">
        <v>21</v>
      </c>
      <c r="H274" s="68" t="s">
        <v>22</v>
      </c>
      <c r="I274" s="68" t="s">
        <v>23</v>
      </c>
      <c r="J274" s="68" t="s">
        <v>24</v>
      </c>
      <c r="K274" s="68" t="s">
        <v>25</v>
      </c>
      <c r="L274" s="68" t="s">
        <v>26</v>
      </c>
      <c r="M274" s="68" t="s">
        <v>27</v>
      </c>
      <c r="N274" s="68" t="s">
        <v>27</v>
      </c>
      <c r="O274" s="68" t="s">
        <v>28</v>
      </c>
      <c r="P274" s="68" t="s">
        <v>29</v>
      </c>
    </row>
    <row r="275" spans="1:16" x14ac:dyDescent="0.25">
      <c r="A275" s="68" t="s">
        <v>1051</v>
      </c>
      <c r="B275" s="68" t="s">
        <v>1052</v>
      </c>
      <c r="C275" s="68" t="s">
        <v>1053</v>
      </c>
      <c r="D275" s="68" t="s">
        <v>622</v>
      </c>
      <c r="E275" s="68" t="s">
        <v>623</v>
      </c>
      <c r="F275" s="68" t="s">
        <v>21</v>
      </c>
      <c r="G275" s="68" t="s">
        <v>21</v>
      </c>
      <c r="H275" s="68" t="s">
        <v>22</v>
      </c>
      <c r="I275" s="68" t="s">
        <v>23</v>
      </c>
      <c r="J275" s="68" t="s">
        <v>24</v>
      </c>
      <c r="K275" s="68" t="s">
        <v>25</v>
      </c>
      <c r="L275" s="68" t="s">
        <v>26</v>
      </c>
      <c r="M275" s="68" t="s">
        <v>27</v>
      </c>
      <c r="N275" s="68" t="s">
        <v>27</v>
      </c>
      <c r="O275" s="68" t="s">
        <v>28</v>
      </c>
      <c r="P275" s="68" t="s">
        <v>29</v>
      </c>
    </row>
    <row r="276" spans="1:16" x14ac:dyDescent="0.25">
      <c r="A276" s="68" t="s">
        <v>1054</v>
      </c>
      <c r="B276" s="68" t="s">
        <v>1055</v>
      </c>
      <c r="C276" s="68" t="s">
        <v>1056</v>
      </c>
      <c r="D276" s="68" t="s">
        <v>622</v>
      </c>
      <c r="E276" s="68" t="s">
        <v>623</v>
      </c>
      <c r="F276" s="68" t="s">
        <v>21</v>
      </c>
      <c r="G276" s="68" t="s">
        <v>21</v>
      </c>
      <c r="H276" s="68" t="s">
        <v>22</v>
      </c>
      <c r="I276" s="68" t="s">
        <v>23</v>
      </c>
      <c r="J276" s="68" t="s">
        <v>24</v>
      </c>
      <c r="K276" s="68" t="s">
        <v>25</v>
      </c>
      <c r="L276" s="68" t="s">
        <v>26</v>
      </c>
      <c r="M276" s="68" t="s">
        <v>27</v>
      </c>
      <c r="N276" s="68" t="s">
        <v>27</v>
      </c>
      <c r="O276" s="68" t="s">
        <v>28</v>
      </c>
      <c r="P276" s="68" t="s">
        <v>29</v>
      </c>
    </row>
    <row r="277" spans="1:16" x14ac:dyDescent="0.25">
      <c r="A277" s="68" t="s">
        <v>1057</v>
      </c>
      <c r="B277" s="68" t="s">
        <v>1058</v>
      </c>
      <c r="C277" s="68" t="s">
        <v>1059</v>
      </c>
      <c r="D277" s="68" t="s">
        <v>622</v>
      </c>
      <c r="E277" s="68" t="s">
        <v>623</v>
      </c>
      <c r="F277" s="68" t="s">
        <v>21</v>
      </c>
      <c r="G277" s="68" t="s">
        <v>21</v>
      </c>
      <c r="H277" s="68" t="s">
        <v>22</v>
      </c>
      <c r="I277" s="68" t="s">
        <v>23</v>
      </c>
      <c r="J277" s="68" t="s">
        <v>24</v>
      </c>
      <c r="K277" s="68" t="s">
        <v>25</v>
      </c>
      <c r="L277" s="68" t="s">
        <v>26</v>
      </c>
      <c r="M277" s="68" t="s">
        <v>27</v>
      </c>
      <c r="N277" s="68" t="s">
        <v>27</v>
      </c>
      <c r="O277" s="68" t="s">
        <v>28</v>
      </c>
      <c r="P277" s="68" t="s">
        <v>29</v>
      </c>
    </row>
    <row r="278" spans="1:16" x14ac:dyDescent="0.25">
      <c r="A278" s="68" t="s">
        <v>1060</v>
      </c>
      <c r="B278" s="68" t="s">
        <v>1061</v>
      </c>
      <c r="C278" s="68" t="s">
        <v>1062</v>
      </c>
      <c r="D278" s="68" t="s">
        <v>447</v>
      </c>
      <c r="E278" s="68" t="s">
        <v>448</v>
      </c>
      <c r="F278" s="68" t="s">
        <v>21</v>
      </c>
      <c r="G278" s="68" t="s">
        <v>21</v>
      </c>
      <c r="H278" s="68" t="s">
        <v>22</v>
      </c>
      <c r="I278" s="68" t="s">
        <v>23</v>
      </c>
      <c r="J278" s="68" t="s">
        <v>24</v>
      </c>
      <c r="K278" s="68" t="s">
        <v>25</v>
      </c>
      <c r="L278" s="68" t="s">
        <v>26</v>
      </c>
      <c r="M278" s="68" t="s">
        <v>27</v>
      </c>
      <c r="N278" s="68" t="s">
        <v>27</v>
      </c>
      <c r="O278" s="68" t="s">
        <v>28</v>
      </c>
      <c r="P278" s="68" t="s">
        <v>29</v>
      </c>
    </row>
    <row r="279" spans="1:16" x14ac:dyDescent="0.25">
      <c r="A279" s="68" t="s">
        <v>1063</v>
      </c>
      <c r="B279" s="68" t="s">
        <v>1064</v>
      </c>
      <c r="C279" s="68" t="s">
        <v>1065</v>
      </c>
      <c r="D279" s="68" t="s">
        <v>598</v>
      </c>
      <c r="E279" s="68" t="s">
        <v>599</v>
      </c>
      <c r="F279" s="68" t="s">
        <v>21</v>
      </c>
      <c r="G279" s="68" t="s">
        <v>21</v>
      </c>
      <c r="H279" s="68" t="s">
        <v>22</v>
      </c>
      <c r="I279" s="68" t="s">
        <v>23</v>
      </c>
      <c r="J279" s="68" t="s">
        <v>24</v>
      </c>
      <c r="K279" s="68" t="s">
        <v>25</v>
      </c>
      <c r="L279" s="68" t="s">
        <v>26</v>
      </c>
      <c r="M279" s="68" t="s">
        <v>27</v>
      </c>
      <c r="N279" s="68" t="s">
        <v>27</v>
      </c>
      <c r="O279" s="68" t="s">
        <v>28</v>
      </c>
      <c r="P279" s="68" t="s">
        <v>29</v>
      </c>
    </row>
    <row r="280" spans="1:16" x14ac:dyDescent="0.25">
      <c r="A280" s="68" t="s">
        <v>1066</v>
      </c>
      <c r="B280" s="68" t="s">
        <v>1067</v>
      </c>
      <c r="C280" s="68" t="s">
        <v>1068</v>
      </c>
      <c r="D280" s="68" t="s">
        <v>1069</v>
      </c>
      <c r="E280" s="68" t="s">
        <v>1070</v>
      </c>
      <c r="F280" s="68" t="s">
        <v>21</v>
      </c>
      <c r="G280" s="68" t="s">
        <v>21</v>
      </c>
      <c r="H280" s="68" t="s">
        <v>22</v>
      </c>
      <c r="I280" s="68" t="s">
        <v>23</v>
      </c>
      <c r="J280" s="68" t="s">
        <v>24</v>
      </c>
      <c r="K280" s="68" t="s">
        <v>25</v>
      </c>
      <c r="L280" s="68" t="s">
        <v>26</v>
      </c>
      <c r="M280" s="68" t="s">
        <v>27</v>
      </c>
      <c r="N280" s="68" t="s">
        <v>27</v>
      </c>
      <c r="O280" s="68" t="s">
        <v>28</v>
      </c>
      <c r="P280" s="68" t="s">
        <v>29</v>
      </c>
    </row>
    <row r="281" spans="1:16" x14ac:dyDescent="0.25">
      <c r="A281" s="68" t="s">
        <v>1071</v>
      </c>
      <c r="B281" s="68" t="s">
        <v>1072</v>
      </c>
      <c r="C281" s="68" t="s">
        <v>1073</v>
      </c>
      <c r="D281" s="68" t="s">
        <v>759</v>
      </c>
      <c r="E281" s="68" t="s">
        <v>760</v>
      </c>
      <c r="F281" s="68" t="s">
        <v>21</v>
      </c>
      <c r="G281" s="68" t="s">
        <v>21</v>
      </c>
      <c r="H281" s="68" t="s">
        <v>22</v>
      </c>
      <c r="I281" s="68" t="s">
        <v>23</v>
      </c>
      <c r="J281" s="68" t="s">
        <v>24</v>
      </c>
      <c r="K281" s="68" t="s">
        <v>25</v>
      </c>
      <c r="L281" s="68" t="s">
        <v>26</v>
      </c>
      <c r="M281" s="68" t="s">
        <v>27</v>
      </c>
      <c r="N281" s="68" t="s">
        <v>27</v>
      </c>
      <c r="O281" s="68" t="s">
        <v>28</v>
      </c>
      <c r="P281" s="68" t="s">
        <v>29</v>
      </c>
    </row>
    <row r="282" spans="1:16" x14ac:dyDescent="0.25">
      <c r="A282" s="68" t="s">
        <v>1074</v>
      </c>
      <c r="B282" s="68" t="s">
        <v>1075</v>
      </c>
      <c r="C282" s="68" t="s">
        <v>1076</v>
      </c>
      <c r="D282" s="68" t="s">
        <v>769</v>
      </c>
      <c r="E282" s="68" t="s">
        <v>770</v>
      </c>
      <c r="F282" s="68" t="s">
        <v>21</v>
      </c>
      <c r="G282" s="68" t="s">
        <v>21</v>
      </c>
      <c r="H282" s="68" t="s">
        <v>22</v>
      </c>
      <c r="I282" s="68" t="s">
        <v>23</v>
      </c>
      <c r="J282" s="68" t="s">
        <v>24</v>
      </c>
      <c r="K282" s="68" t="s">
        <v>25</v>
      </c>
      <c r="L282" s="68" t="s">
        <v>26</v>
      </c>
      <c r="M282" s="68" t="s">
        <v>27</v>
      </c>
      <c r="N282" s="68" t="s">
        <v>27</v>
      </c>
      <c r="O282" s="68" t="s">
        <v>28</v>
      </c>
      <c r="P282" s="68" t="s">
        <v>29</v>
      </c>
    </row>
    <row r="283" spans="1:16" x14ac:dyDescent="0.25">
      <c r="A283" s="68" t="s">
        <v>1077</v>
      </c>
      <c r="B283" s="68" t="s">
        <v>1078</v>
      </c>
      <c r="C283" s="68" t="s">
        <v>1079</v>
      </c>
      <c r="D283" s="68" t="s">
        <v>276</v>
      </c>
      <c r="E283" s="68" t="s">
        <v>277</v>
      </c>
      <c r="F283" s="68" t="s">
        <v>21</v>
      </c>
      <c r="G283" s="68" t="s">
        <v>21</v>
      </c>
      <c r="H283" s="68" t="s">
        <v>22</v>
      </c>
      <c r="I283" s="68" t="s">
        <v>23</v>
      </c>
      <c r="J283" s="68" t="s">
        <v>24</v>
      </c>
      <c r="K283" s="68" t="s">
        <v>25</v>
      </c>
      <c r="L283" s="68" t="s">
        <v>26</v>
      </c>
      <c r="M283" s="68" t="s">
        <v>27</v>
      </c>
      <c r="N283" s="68" t="s">
        <v>27</v>
      </c>
      <c r="O283" s="68" t="s">
        <v>28</v>
      </c>
      <c r="P283" s="68" t="s">
        <v>29</v>
      </c>
    </row>
    <row r="284" spans="1:16" x14ac:dyDescent="0.25">
      <c r="A284" s="68" t="s">
        <v>1080</v>
      </c>
      <c r="B284" s="68" t="s">
        <v>1081</v>
      </c>
      <c r="C284" s="68" t="s">
        <v>1082</v>
      </c>
      <c r="D284" s="68" t="s">
        <v>1083</v>
      </c>
      <c r="E284" s="68" t="s">
        <v>1084</v>
      </c>
      <c r="F284" s="68" t="s">
        <v>21</v>
      </c>
      <c r="G284" s="68" t="s">
        <v>21</v>
      </c>
      <c r="H284" s="68" t="s">
        <v>22</v>
      </c>
      <c r="I284" s="68" t="s">
        <v>23</v>
      </c>
      <c r="J284" s="68" t="s">
        <v>24</v>
      </c>
      <c r="K284" s="68" t="s">
        <v>25</v>
      </c>
      <c r="L284" s="68" t="s">
        <v>26</v>
      </c>
      <c r="M284" s="68" t="s">
        <v>27</v>
      </c>
      <c r="N284" s="68" t="s">
        <v>27</v>
      </c>
      <c r="O284" s="68" t="s">
        <v>28</v>
      </c>
      <c r="P284" s="68" t="s">
        <v>29</v>
      </c>
    </row>
    <row r="285" spans="1:16" x14ac:dyDescent="0.25">
      <c r="A285" s="68" t="s">
        <v>1085</v>
      </c>
      <c r="B285" s="68" t="s">
        <v>1086</v>
      </c>
      <c r="C285" s="68" t="s">
        <v>1087</v>
      </c>
      <c r="D285" s="68" t="s">
        <v>162</v>
      </c>
      <c r="E285" s="68" t="s">
        <v>163</v>
      </c>
      <c r="F285" s="68" t="s">
        <v>21</v>
      </c>
      <c r="G285" s="68" t="s">
        <v>21</v>
      </c>
      <c r="H285" s="68" t="s">
        <v>22</v>
      </c>
      <c r="I285" s="68" t="s">
        <v>23</v>
      </c>
      <c r="J285" s="68" t="s">
        <v>24</v>
      </c>
      <c r="K285" s="68" t="s">
        <v>25</v>
      </c>
      <c r="L285" s="68" t="s">
        <v>26</v>
      </c>
      <c r="M285" s="68" t="s">
        <v>27</v>
      </c>
      <c r="N285" s="68" t="s">
        <v>27</v>
      </c>
      <c r="O285" s="68" t="s">
        <v>28</v>
      </c>
      <c r="P285" s="68" t="s">
        <v>29</v>
      </c>
    </row>
    <row r="286" spans="1:16" x14ac:dyDescent="0.25">
      <c r="A286" s="68" t="s">
        <v>1088</v>
      </c>
      <c r="B286" s="68" t="s">
        <v>1089</v>
      </c>
      <c r="C286" s="68" t="s">
        <v>1090</v>
      </c>
      <c r="D286" s="68" t="s">
        <v>581</v>
      </c>
      <c r="E286" s="68" t="s">
        <v>582</v>
      </c>
      <c r="F286" s="68" t="s">
        <v>21</v>
      </c>
      <c r="G286" s="68" t="s">
        <v>21</v>
      </c>
      <c r="H286" s="68" t="s">
        <v>22</v>
      </c>
      <c r="I286" s="68" t="s">
        <v>23</v>
      </c>
      <c r="J286" s="68" t="s">
        <v>24</v>
      </c>
      <c r="K286" s="68" t="s">
        <v>25</v>
      </c>
      <c r="L286" s="68" t="s">
        <v>26</v>
      </c>
      <c r="M286" s="68" t="s">
        <v>27</v>
      </c>
      <c r="N286" s="68" t="s">
        <v>27</v>
      </c>
      <c r="O286" s="68" t="s">
        <v>28</v>
      </c>
      <c r="P286" s="68" t="s">
        <v>29</v>
      </c>
    </row>
    <row r="287" spans="1:16" x14ac:dyDescent="0.25">
      <c r="A287" s="68" t="s">
        <v>1091</v>
      </c>
      <c r="B287" s="68" t="s">
        <v>1092</v>
      </c>
      <c r="C287" s="68" t="s">
        <v>1093</v>
      </c>
      <c r="D287" s="68" t="s">
        <v>797</v>
      </c>
      <c r="E287" s="68" t="s">
        <v>798</v>
      </c>
      <c r="F287" s="68" t="s">
        <v>21</v>
      </c>
      <c r="G287" s="68" t="s">
        <v>21</v>
      </c>
      <c r="H287" s="68" t="s">
        <v>22</v>
      </c>
      <c r="I287" s="68" t="s">
        <v>23</v>
      </c>
      <c r="J287" s="68" t="s">
        <v>24</v>
      </c>
      <c r="K287" s="68" t="s">
        <v>25</v>
      </c>
      <c r="L287" s="68" t="s">
        <v>26</v>
      </c>
      <c r="M287" s="68" t="s">
        <v>27</v>
      </c>
      <c r="N287" s="68" t="s">
        <v>27</v>
      </c>
      <c r="O287" s="68" t="s">
        <v>28</v>
      </c>
      <c r="P287" s="68" t="s">
        <v>29</v>
      </c>
    </row>
    <row r="288" spans="1:16" x14ac:dyDescent="0.25">
      <c r="A288" s="68" t="s">
        <v>1094</v>
      </c>
      <c r="B288" s="68" t="s">
        <v>1095</v>
      </c>
      <c r="C288" s="68" t="s">
        <v>1096</v>
      </c>
      <c r="D288" s="68" t="s">
        <v>237</v>
      </c>
      <c r="E288" s="68" t="s">
        <v>238</v>
      </c>
      <c r="F288" s="68" t="s">
        <v>21</v>
      </c>
      <c r="G288" s="68" t="s">
        <v>21</v>
      </c>
      <c r="H288" s="68" t="s">
        <v>22</v>
      </c>
      <c r="I288" s="68" t="s">
        <v>23</v>
      </c>
      <c r="J288" s="68" t="s">
        <v>24</v>
      </c>
      <c r="K288" s="68" t="s">
        <v>25</v>
      </c>
      <c r="L288" s="68" t="s">
        <v>26</v>
      </c>
      <c r="M288" s="68" t="s">
        <v>27</v>
      </c>
      <c r="N288" s="68" t="s">
        <v>27</v>
      </c>
      <c r="O288" s="68" t="s">
        <v>28</v>
      </c>
      <c r="P288" s="68" t="s">
        <v>29</v>
      </c>
    </row>
    <row r="289" spans="1:16" x14ac:dyDescent="0.25">
      <c r="A289" s="68" t="s">
        <v>1097</v>
      </c>
      <c r="B289" s="68" t="s">
        <v>1098</v>
      </c>
      <c r="C289" s="68" t="s">
        <v>1099</v>
      </c>
      <c r="D289" s="68" t="s">
        <v>71</v>
      </c>
      <c r="E289" s="68" t="s">
        <v>72</v>
      </c>
      <c r="F289" s="68" t="s">
        <v>21</v>
      </c>
      <c r="G289" s="68" t="s">
        <v>21</v>
      </c>
      <c r="H289" s="68" t="s">
        <v>22</v>
      </c>
      <c r="I289" s="68" t="s">
        <v>23</v>
      </c>
      <c r="J289" s="68" t="s">
        <v>24</v>
      </c>
      <c r="K289" s="68" t="s">
        <v>25</v>
      </c>
      <c r="L289" s="68" t="s">
        <v>26</v>
      </c>
      <c r="M289" s="68" t="s">
        <v>27</v>
      </c>
      <c r="N289" s="68" t="s">
        <v>27</v>
      </c>
      <c r="O289" s="68" t="s">
        <v>28</v>
      </c>
      <c r="P289" s="68" t="s">
        <v>29</v>
      </c>
    </row>
    <row r="290" spans="1:16" x14ac:dyDescent="0.25">
      <c r="A290" s="68" t="s">
        <v>1100</v>
      </c>
      <c r="B290" s="68" t="s">
        <v>1101</v>
      </c>
      <c r="C290" s="68" t="s">
        <v>1102</v>
      </c>
      <c r="D290" s="68" t="s">
        <v>1103</v>
      </c>
      <c r="E290" s="68" t="s">
        <v>1104</v>
      </c>
      <c r="F290" s="68" t="s">
        <v>21</v>
      </c>
      <c r="G290" s="68" t="s">
        <v>21</v>
      </c>
      <c r="H290" s="68" t="s">
        <v>22</v>
      </c>
      <c r="I290" s="68" t="s">
        <v>23</v>
      </c>
      <c r="J290" s="68" t="s">
        <v>24</v>
      </c>
      <c r="K290" s="68" t="s">
        <v>25</v>
      </c>
      <c r="L290" s="68" t="s">
        <v>26</v>
      </c>
      <c r="M290" s="68" t="s">
        <v>27</v>
      </c>
      <c r="N290" s="68" t="s">
        <v>27</v>
      </c>
      <c r="O290" s="68" t="s">
        <v>28</v>
      </c>
      <c r="P290" s="68" t="s">
        <v>29</v>
      </c>
    </row>
    <row r="291" spans="1:16" x14ac:dyDescent="0.25">
      <c r="A291" s="68" t="s">
        <v>1105</v>
      </c>
      <c r="B291" s="68" t="s">
        <v>1106</v>
      </c>
      <c r="C291" s="68" t="s">
        <v>1107</v>
      </c>
      <c r="D291" s="68" t="s">
        <v>370</v>
      </c>
      <c r="E291" s="68" t="s">
        <v>371</v>
      </c>
      <c r="F291" s="68" t="s">
        <v>21</v>
      </c>
      <c r="G291" s="68" t="s">
        <v>21</v>
      </c>
      <c r="H291" s="68" t="s">
        <v>22</v>
      </c>
      <c r="I291" s="68" t="s">
        <v>23</v>
      </c>
      <c r="J291" s="68" t="s">
        <v>24</v>
      </c>
      <c r="K291" s="68" t="s">
        <v>25</v>
      </c>
      <c r="L291" s="68" t="s">
        <v>26</v>
      </c>
      <c r="M291" s="68" t="s">
        <v>27</v>
      </c>
      <c r="N291" s="68" t="s">
        <v>27</v>
      </c>
      <c r="O291" s="68" t="s">
        <v>28</v>
      </c>
      <c r="P291" s="68" t="s">
        <v>29</v>
      </c>
    </row>
    <row r="292" spans="1:16" x14ac:dyDescent="0.25">
      <c r="A292" s="68" t="s">
        <v>1108</v>
      </c>
      <c r="B292" s="68" t="s">
        <v>1109</v>
      </c>
      <c r="C292" s="68" t="s">
        <v>1110</v>
      </c>
      <c r="D292" s="68" t="s">
        <v>359</v>
      </c>
      <c r="E292" s="68" t="s">
        <v>360</v>
      </c>
      <c r="F292" s="68" t="s">
        <v>21</v>
      </c>
      <c r="G292" s="68" t="s">
        <v>21</v>
      </c>
      <c r="H292" s="68" t="s">
        <v>22</v>
      </c>
      <c r="I292" s="68" t="s">
        <v>23</v>
      </c>
      <c r="J292" s="68" t="s">
        <v>24</v>
      </c>
      <c r="K292" s="68" t="s">
        <v>25</v>
      </c>
      <c r="L292" s="68" t="s">
        <v>26</v>
      </c>
      <c r="M292" s="68" t="s">
        <v>27</v>
      </c>
      <c r="N292" s="68" t="s">
        <v>27</v>
      </c>
      <c r="O292" s="68" t="s">
        <v>28</v>
      </c>
      <c r="P292" s="68" t="s">
        <v>29</v>
      </c>
    </row>
    <row r="293" spans="1:16" x14ac:dyDescent="0.25">
      <c r="A293" s="68" t="s">
        <v>1111</v>
      </c>
      <c r="B293" s="68" t="s">
        <v>1112</v>
      </c>
      <c r="C293" s="68" t="s">
        <v>1113</v>
      </c>
      <c r="D293" s="68" t="s">
        <v>430</v>
      </c>
      <c r="E293" s="68" t="s">
        <v>431</v>
      </c>
      <c r="F293" s="68" t="s">
        <v>21</v>
      </c>
      <c r="G293" s="68" t="s">
        <v>21</v>
      </c>
      <c r="H293" s="68" t="s">
        <v>22</v>
      </c>
      <c r="I293" s="68" t="s">
        <v>23</v>
      </c>
      <c r="J293" s="68" t="s">
        <v>24</v>
      </c>
      <c r="K293" s="68" t="s">
        <v>25</v>
      </c>
      <c r="L293" s="68" t="s">
        <v>26</v>
      </c>
      <c r="M293" s="68" t="s">
        <v>27</v>
      </c>
      <c r="N293" s="68" t="s">
        <v>27</v>
      </c>
      <c r="O293" s="68" t="s">
        <v>28</v>
      </c>
      <c r="P293" s="68" t="s">
        <v>29</v>
      </c>
    </row>
    <row r="294" spans="1:16" x14ac:dyDescent="0.25">
      <c r="A294" s="68" t="s">
        <v>1114</v>
      </c>
      <c r="B294" s="68" t="s">
        <v>1115</v>
      </c>
      <c r="C294" s="68" t="s">
        <v>1116</v>
      </c>
      <c r="D294" s="68" t="s">
        <v>178</v>
      </c>
      <c r="E294" s="68" t="s">
        <v>179</v>
      </c>
      <c r="F294" s="68" t="s">
        <v>21</v>
      </c>
      <c r="G294" s="68" t="s">
        <v>21</v>
      </c>
      <c r="H294" s="68" t="s">
        <v>22</v>
      </c>
      <c r="I294" s="68" t="s">
        <v>23</v>
      </c>
      <c r="J294" s="68" t="s">
        <v>24</v>
      </c>
      <c r="K294" s="68" t="s">
        <v>25</v>
      </c>
      <c r="L294" s="68" t="s">
        <v>26</v>
      </c>
      <c r="M294" s="68" t="s">
        <v>27</v>
      </c>
      <c r="N294" s="68" t="s">
        <v>27</v>
      </c>
      <c r="O294" s="68" t="s">
        <v>28</v>
      </c>
      <c r="P294" s="68" t="s">
        <v>29</v>
      </c>
    </row>
    <row r="295" spans="1:16" x14ac:dyDescent="0.25">
      <c r="A295" s="68" t="s">
        <v>1117</v>
      </c>
      <c r="B295" s="68" t="s">
        <v>1118</v>
      </c>
      <c r="C295" s="68" t="s">
        <v>1119</v>
      </c>
      <c r="D295" s="68" t="s">
        <v>939</v>
      </c>
      <c r="E295" s="68" t="s">
        <v>940</v>
      </c>
      <c r="F295" s="68" t="s">
        <v>21</v>
      </c>
      <c r="G295" s="68" t="s">
        <v>21</v>
      </c>
      <c r="H295" s="68" t="s">
        <v>22</v>
      </c>
      <c r="I295" s="68" t="s">
        <v>23</v>
      </c>
      <c r="J295" s="68" t="s">
        <v>24</v>
      </c>
      <c r="K295" s="68" t="s">
        <v>25</v>
      </c>
      <c r="L295" s="68" t="s">
        <v>26</v>
      </c>
      <c r="M295" s="68" t="s">
        <v>27</v>
      </c>
      <c r="N295" s="68" t="s">
        <v>27</v>
      </c>
      <c r="O295" s="68" t="s">
        <v>28</v>
      </c>
      <c r="P295" s="68" t="s">
        <v>29</v>
      </c>
    </row>
    <row r="296" spans="1:16" x14ac:dyDescent="0.25">
      <c r="A296" s="68" t="s">
        <v>1120</v>
      </c>
      <c r="B296" s="68" t="s">
        <v>1121</v>
      </c>
      <c r="C296" s="68" t="s">
        <v>1122</v>
      </c>
      <c r="D296" s="68" t="s">
        <v>89</v>
      </c>
      <c r="E296" s="68" t="s">
        <v>90</v>
      </c>
      <c r="F296" s="68" t="s">
        <v>21</v>
      </c>
      <c r="G296" s="68" t="s">
        <v>21</v>
      </c>
      <c r="H296" s="68" t="s">
        <v>22</v>
      </c>
      <c r="I296" s="68" t="s">
        <v>23</v>
      </c>
      <c r="J296" s="68" t="s">
        <v>24</v>
      </c>
      <c r="K296" s="68" t="s">
        <v>25</v>
      </c>
      <c r="L296" s="68" t="s">
        <v>26</v>
      </c>
      <c r="M296" s="68" t="s">
        <v>27</v>
      </c>
      <c r="N296" s="68" t="s">
        <v>27</v>
      </c>
      <c r="O296" s="68" t="s">
        <v>28</v>
      </c>
      <c r="P296" s="68" t="s">
        <v>29</v>
      </c>
    </row>
    <row r="297" spans="1:16" x14ac:dyDescent="0.25">
      <c r="A297" s="68" t="s">
        <v>1123</v>
      </c>
      <c r="B297" s="68" t="s">
        <v>1124</v>
      </c>
      <c r="C297" s="68" t="s">
        <v>1125</v>
      </c>
      <c r="D297" s="68" t="s">
        <v>475</v>
      </c>
      <c r="E297" s="68" t="s">
        <v>476</v>
      </c>
      <c r="F297" s="68" t="s">
        <v>21</v>
      </c>
      <c r="G297" s="68" t="s">
        <v>21</v>
      </c>
      <c r="H297" s="68" t="s">
        <v>22</v>
      </c>
      <c r="I297" s="68" t="s">
        <v>23</v>
      </c>
      <c r="J297" s="68" t="s">
        <v>24</v>
      </c>
      <c r="K297" s="68" t="s">
        <v>25</v>
      </c>
      <c r="L297" s="68" t="s">
        <v>26</v>
      </c>
      <c r="M297" s="68" t="s">
        <v>27</v>
      </c>
      <c r="N297" s="68" t="s">
        <v>27</v>
      </c>
      <c r="O297" s="68" t="s">
        <v>28</v>
      </c>
      <c r="P297" s="68" t="s">
        <v>29</v>
      </c>
    </row>
    <row r="298" spans="1:16" x14ac:dyDescent="0.25">
      <c r="A298" s="68" t="s">
        <v>1126</v>
      </c>
      <c r="B298" s="68" t="s">
        <v>1127</v>
      </c>
      <c r="C298" s="68" t="s">
        <v>1128</v>
      </c>
      <c r="D298" s="68" t="s">
        <v>811</v>
      </c>
      <c r="E298" s="68" t="s">
        <v>812</v>
      </c>
      <c r="F298" s="68" t="s">
        <v>21</v>
      </c>
      <c r="G298" s="68" t="s">
        <v>21</v>
      </c>
      <c r="H298" s="68" t="s">
        <v>22</v>
      </c>
      <c r="I298" s="68" t="s">
        <v>23</v>
      </c>
      <c r="J298" s="68" t="s">
        <v>24</v>
      </c>
      <c r="K298" s="68" t="s">
        <v>25</v>
      </c>
      <c r="L298" s="68" t="s">
        <v>26</v>
      </c>
      <c r="M298" s="68" t="s">
        <v>27</v>
      </c>
      <c r="N298" s="68" t="s">
        <v>27</v>
      </c>
      <c r="O298" s="68" t="s">
        <v>28</v>
      </c>
      <c r="P298" s="68" t="s">
        <v>29</v>
      </c>
    </row>
    <row r="299" spans="1:16" x14ac:dyDescent="0.25">
      <c r="A299" s="68" t="s">
        <v>1129</v>
      </c>
      <c r="B299" s="68" t="s">
        <v>1130</v>
      </c>
      <c r="C299" s="68" t="s">
        <v>1131</v>
      </c>
      <c r="D299" s="68" t="s">
        <v>186</v>
      </c>
      <c r="E299" s="68" t="s">
        <v>187</v>
      </c>
      <c r="F299" s="68" t="s">
        <v>21</v>
      </c>
      <c r="G299" s="68" t="s">
        <v>21</v>
      </c>
      <c r="H299" s="68" t="s">
        <v>22</v>
      </c>
      <c r="I299" s="68" t="s">
        <v>23</v>
      </c>
      <c r="J299" s="68" t="s">
        <v>24</v>
      </c>
      <c r="K299" s="68" t="s">
        <v>25</v>
      </c>
      <c r="L299" s="68" t="s">
        <v>26</v>
      </c>
      <c r="M299" s="68" t="s">
        <v>27</v>
      </c>
      <c r="N299" s="68" t="s">
        <v>27</v>
      </c>
      <c r="O299" s="68" t="s">
        <v>28</v>
      </c>
      <c r="P299" s="68" t="s">
        <v>29</v>
      </c>
    </row>
    <row r="300" spans="1:16" x14ac:dyDescent="0.25">
      <c r="A300" s="68" t="s">
        <v>1132</v>
      </c>
      <c r="B300" s="68" t="s">
        <v>1133</v>
      </c>
      <c r="C300" s="68" t="s">
        <v>1134</v>
      </c>
      <c r="D300" s="68" t="s">
        <v>370</v>
      </c>
      <c r="E300" s="68" t="s">
        <v>371</v>
      </c>
      <c r="F300" s="68" t="s">
        <v>21</v>
      </c>
      <c r="G300" s="68" t="s">
        <v>21</v>
      </c>
      <c r="H300" s="68" t="s">
        <v>22</v>
      </c>
      <c r="I300" s="68" t="s">
        <v>23</v>
      </c>
      <c r="J300" s="68" t="s">
        <v>24</v>
      </c>
      <c r="K300" s="68" t="s">
        <v>25</v>
      </c>
      <c r="L300" s="68" t="s">
        <v>26</v>
      </c>
      <c r="M300" s="68" t="s">
        <v>27</v>
      </c>
      <c r="N300" s="68" t="s">
        <v>27</v>
      </c>
      <c r="O300" s="68" t="s">
        <v>28</v>
      </c>
      <c r="P300" s="68" t="s">
        <v>29</v>
      </c>
    </row>
    <row r="301" spans="1:16" x14ac:dyDescent="0.25">
      <c r="A301" s="68" t="s">
        <v>1135</v>
      </c>
      <c r="B301" s="68" t="s">
        <v>1136</v>
      </c>
      <c r="C301" s="68" t="s">
        <v>1137</v>
      </c>
      <c r="D301" s="68" t="s">
        <v>1138</v>
      </c>
      <c r="E301" s="68" t="s">
        <v>1139</v>
      </c>
      <c r="F301" s="68" t="s">
        <v>21</v>
      </c>
      <c r="G301" s="68" t="s">
        <v>21</v>
      </c>
      <c r="H301" s="68" t="s">
        <v>22</v>
      </c>
      <c r="I301" s="68" t="s">
        <v>23</v>
      </c>
      <c r="J301" s="68" t="s">
        <v>24</v>
      </c>
      <c r="K301" s="68" t="s">
        <v>25</v>
      </c>
      <c r="L301" s="68" t="s">
        <v>26</v>
      </c>
      <c r="M301" s="68" t="s">
        <v>27</v>
      </c>
      <c r="N301" s="68" t="s">
        <v>27</v>
      </c>
      <c r="O301" s="68" t="s">
        <v>28</v>
      </c>
      <c r="P301" s="68" t="s">
        <v>29</v>
      </c>
    </row>
    <row r="302" spans="1:16" x14ac:dyDescent="0.25">
      <c r="A302" s="68" t="s">
        <v>1140</v>
      </c>
      <c r="B302" s="68" t="s">
        <v>1141</v>
      </c>
      <c r="C302" s="68" t="s">
        <v>1142</v>
      </c>
      <c r="D302" s="68" t="s">
        <v>162</v>
      </c>
      <c r="E302" s="68" t="s">
        <v>163</v>
      </c>
      <c r="F302" s="68" t="s">
        <v>21</v>
      </c>
      <c r="G302" s="68" t="s">
        <v>21</v>
      </c>
      <c r="H302" s="68" t="s">
        <v>22</v>
      </c>
      <c r="I302" s="68" t="s">
        <v>23</v>
      </c>
      <c r="J302" s="68" t="s">
        <v>24</v>
      </c>
      <c r="K302" s="68" t="s">
        <v>25</v>
      </c>
      <c r="L302" s="68" t="s">
        <v>26</v>
      </c>
      <c r="M302" s="68" t="s">
        <v>27</v>
      </c>
      <c r="N302" s="68" t="s">
        <v>27</v>
      </c>
      <c r="O302" s="68" t="s">
        <v>28</v>
      </c>
      <c r="P302" s="68" t="s">
        <v>29</v>
      </c>
    </row>
    <row r="303" spans="1:16" x14ac:dyDescent="0.25">
      <c r="A303" s="68" t="s">
        <v>1143</v>
      </c>
      <c r="B303" s="68" t="s">
        <v>1144</v>
      </c>
      <c r="C303" s="68" t="s">
        <v>1145</v>
      </c>
      <c r="D303" s="68" t="s">
        <v>430</v>
      </c>
      <c r="E303" s="68" t="s">
        <v>431</v>
      </c>
      <c r="F303" s="68" t="s">
        <v>21</v>
      </c>
      <c r="G303" s="68" t="s">
        <v>21</v>
      </c>
      <c r="H303" s="68" t="s">
        <v>22</v>
      </c>
      <c r="I303" s="68" t="s">
        <v>23</v>
      </c>
      <c r="J303" s="68" t="s">
        <v>24</v>
      </c>
      <c r="K303" s="68" t="s">
        <v>25</v>
      </c>
      <c r="L303" s="68" t="s">
        <v>26</v>
      </c>
      <c r="M303" s="68" t="s">
        <v>27</v>
      </c>
      <c r="N303" s="68" t="s">
        <v>27</v>
      </c>
      <c r="O303" s="68" t="s">
        <v>28</v>
      </c>
      <c r="P303" s="68" t="s">
        <v>29</v>
      </c>
    </row>
    <row r="304" spans="1:16" x14ac:dyDescent="0.25">
      <c r="A304" s="68" t="s">
        <v>1146</v>
      </c>
      <c r="B304" s="68" t="s">
        <v>1147</v>
      </c>
      <c r="C304" s="68" t="s">
        <v>1148</v>
      </c>
      <c r="D304" s="68" t="s">
        <v>71</v>
      </c>
      <c r="E304" s="68" t="s">
        <v>72</v>
      </c>
      <c r="F304" s="68" t="s">
        <v>21</v>
      </c>
      <c r="G304" s="68" t="s">
        <v>21</v>
      </c>
      <c r="H304" s="68" t="s">
        <v>22</v>
      </c>
      <c r="I304" s="68" t="s">
        <v>23</v>
      </c>
      <c r="J304" s="68" t="s">
        <v>24</v>
      </c>
      <c r="K304" s="68" t="s">
        <v>25</v>
      </c>
      <c r="L304" s="68" t="s">
        <v>26</v>
      </c>
      <c r="M304" s="68" t="s">
        <v>27</v>
      </c>
      <c r="N304" s="68" t="s">
        <v>27</v>
      </c>
      <c r="O304" s="68" t="s">
        <v>28</v>
      </c>
      <c r="P304" s="68" t="s">
        <v>29</v>
      </c>
    </row>
    <row r="305" spans="1:16" x14ac:dyDescent="0.25">
      <c r="A305" s="68" t="s">
        <v>1149</v>
      </c>
      <c r="B305" s="68" t="s">
        <v>1150</v>
      </c>
      <c r="C305" s="68" t="s">
        <v>1151</v>
      </c>
      <c r="D305" s="68" t="s">
        <v>475</v>
      </c>
      <c r="E305" s="68" t="s">
        <v>476</v>
      </c>
      <c r="F305" s="68" t="s">
        <v>21</v>
      </c>
      <c r="G305" s="68" t="s">
        <v>21</v>
      </c>
      <c r="H305" s="68" t="s">
        <v>22</v>
      </c>
      <c r="I305" s="68" t="s">
        <v>23</v>
      </c>
      <c r="J305" s="68" t="s">
        <v>24</v>
      </c>
      <c r="K305" s="68" t="s">
        <v>25</v>
      </c>
      <c r="L305" s="68" t="s">
        <v>26</v>
      </c>
      <c r="M305" s="68" t="s">
        <v>27</v>
      </c>
      <c r="N305" s="68" t="s">
        <v>27</v>
      </c>
      <c r="O305" s="68" t="s">
        <v>28</v>
      </c>
      <c r="P305" s="68" t="s">
        <v>29</v>
      </c>
    </row>
    <row r="306" spans="1:16" x14ac:dyDescent="0.25">
      <c r="A306" s="68" t="s">
        <v>1152</v>
      </c>
      <c r="B306" s="68" t="s">
        <v>1153</v>
      </c>
      <c r="C306" s="68" t="s">
        <v>1154</v>
      </c>
      <c r="D306" s="68" t="s">
        <v>985</v>
      </c>
      <c r="E306" s="68" t="s">
        <v>986</v>
      </c>
      <c r="F306" s="68" t="s">
        <v>21</v>
      </c>
      <c r="G306" s="68" t="s">
        <v>21</v>
      </c>
      <c r="H306" s="68" t="s">
        <v>22</v>
      </c>
      <c r="I306" s="68" t="s">
        <v>23</v>
      </c>
      <c r="J306" s="68" t="s">
        <v>24</v>
      </c>
      <c r="K306" s="68" t="s">
        <v>25</v>
      </c>
      <c r="L306" s="68" t="s">
        <v>26</v>
      </c>
      <c r="M306" s="68" t="s">
        <v>27</v>
      </c>
      <c r="N306" s="68" t="s">
        <v>27</v>
      </c>
      <c r="O306" s="68" t="s">
        <v>28</v>
      </c>
      <c r="P306" s="68" t="s">
        <v>29</v>
      </c>
    </row>
    <row r="307" spans="1:16" x14ac:dyDescent="0.25">
      <c r="A307" s="68" t="s">
        <v>1155</v>
      </c>
      <c r="B307" s="68" t="s">
        <v>1156</v>
      </c>
      <c r="C307" s="68" t="s">
        <v>1157</v>
      </c>
      <c r="D307" s="68" t="s">
        <v>245</v>
      </c>
      <c r="E307" s="68" t="s">
        <v>246</v>
      </c>
      <c r="F307" s="68" t="s">
        <v>21</v>
      </c>
      <c r="G307" s="68" t="s">
        <v>21</v>
      </c>
      <c r="H307" s="68" t="s">
        <v>22</v>
      </c>
      <c r="I307" s="68" t="s">
        <v>23</v>
      </c>
      <c r="J307" s="68" t="s">
        <v>24</v>
      </c>
      <c r="K307" s="68" t="s">
        <v>25</v>
      </c>
      <c r="L307" s="68" t="s">
        <v>26</v>
      </c>
      <c r="M307" s="68" t="s">
        <v>27</v>
      </c>
      <c r="N307" s="68" t="s">
        <v>27</v>
      </c>
      <c r="O307" s="68" t="s">
        <v>28</v>
      </c>
      <c r="P307" s="68" t="s">
        <v>29</v>
      </c>
    </row>
    <row r="308" spans="1:16" x14ac:dyDescent="0.25">
      <c r="A308" s="68" t="s">
        <v>1158</v>
      </c>
      <c r="B308" s="68" t="s">
        <v>1159</v>
      </c>
      <c r="C308" s="68" t="s">
        <v>1160</v>
      </c>
      <c r="D308" s="68" t="s">
        <v>1069</v>
      </c>
      <c r="E308" s="68" t="s">
        <v>1070</v>
      </c>
      <c r="F308" s="68" t="s">
        <v>21</v>
      </c>
      <c r="G308" s="68" t="s">
        <v>21</v>
      </c>
      <c r="H308" s="68" t="s">
        <v>22</v>
      </c>
      <c r="I308" s="68" t="s">
        <v>23</v>
      </c>
      <c r="J308" s="68" t="s">
        <v>24</v>
      </c>
      <c r="K308" s="68" t="s">
        <v>25</v>
      </c>
      <c r="L308" s="68" t="s">
        <v>26</v>
      </c>
      <c r="M308" s="68" t="s">
        <v>27</v>
      </c>
      <c r="N308" s="68" t="s">
        <v>27</v>
      </c>
      <c r="O308" s="68" t="s">
        <v>28</v>
      </c>
      <c r="P308" s="68" t="s">
        <v>29</v>
      </c>
    </row>
    <row r="309" spans="1:16" x14ac:dyDescent="0.25">
      <c r="A309" s="68" t="s">
        <v>1161</v>
      </c>
      <c r="B309" s="68" t="s">
        <v>1162</v>
      </c>
      <c r="C309" s="68" t="s">
        <v>1163</v>
      </c>
      <c r="D309" s="68" t="s">
        <v>276</v>
      </c>
      <c r="E309" s="68" t="s">
        <v>277</v>
      </c>
      <c r="F309" s="68" t="s">
        <v>21</v>
      </c>
      <c r="G309" s="68" t="s">
        <v>21</v>
      </c>
      <c r="H309" s="68" t="s">
        <v>22</v>
      </c>
      <c r="I309" s="68" t="s">
        <v>23</v>
      </c>
      <c r="J309" s="68" t="s">
        <v>24</v>
      </c>
      <c r="K309" s="68" t="s">
        <v>25</v>
      </c>
      <c r="L309" s="68" t="s">
        <v>26</v>
      </c>
      <c r="M309" s="68" t="s">
        <v>27</v>
      </c>
      <c r="N309" s="68" t="s">
        <v>27</v>
      </c>
      <c r="O309" s="68" t="s">
        <v>28</v>
      </c>
      <c r="P309" s="68" t="s">
        <v>29</v>
      </c>
    </row>
    <row r="310" spans="1:16" x14ac:dyDescent="0.25">
      <c r="A310" s="68" t="s">
        <v>1164</v>
      </c>
      <c r="B310" s="68" t="s">
        <v>1165</v>
      </c>
      <c r="C310" s="68" t="s">
        <v>1166</v>
      </c>
      <c r="D310" s="68" t="s">
        <v>873</v>
      </c>
      <c r="E310" s="68" t="s">
        <v>874</v>
      </c>
      <c r="F310" s="68" t="s">
        <v>21</v>
      </c>
      <c r="G310" s="68" t="s">
        <v>21</v>
      </c>
      <c r="H310" s="68" t="s">
        <v>22</v>
      </c>
      <c r="I310" s="68" t="s">
        <v>23</v>
      </c>
      <c r="J310" s="68" t="s">
        <v>24</v>
      </c>
      <c r="K310" s="68" t="s">
        <v>25</v>
      </c>
      <c r="L310" s="68" t="s">
        <v>26</v>
      </c>
      <c r="M310" s="68" t="s">
        <v>27</v>
      </c>
      <c r="N310" s="68" t="s">
        <v>27</v>
      </c>
      <c r="O310" s="68" t="s">
        <v>28</v>
      </c>
      <c r="P310" s="68" t="s">
        <v>29</v>
      </c>
    </row>
    <row r="311" spans="1:16" x14ac:dyDescent="0.25">
      <c r="A311" s="68" t="s">
        <v>1167</v>
      </c>
      <c r="B311" s="68" t="s">
        <v>1168</v>
      </c>
      <c r="C311" s="68" t="s">
        <v>1169</v>
      </c>
      <c r="D311" s="68" t="s">
        <v>1069</v>
      </c>
      <c r="E311" s="68" t="s">
        <v>1070</v>
      </c>
      <c r="F311" s="68" t="s">
        <v>21</v>
      </c>
      <c r="G311" s="68" t="s">
        <v>21</v>
      </c>
      <c r="H311" s="68" t="s">
        <v>22</v>
      </c>
      <c r="I311" s="68" t="s">
        <v>23</v>
      </c>
      <c r="J311" s="68" t="s">
        <v>24</v>
      </c>
      <c r="K311" s="68" t="s">
        <v>25</v>
      </c>
      <c r="L311" s="68" t="s">
        <v>26</v>
      </c>
      <c r="M311" s="68" t="s">
        <v>27</v>
      </c>
      <c r="N311" s="68" t="s">
        <v>27</v>
      </c>
      <c r="O311" s="68" t="s">
        <v>28</v>
      </c>
      <c r="P311" s="68" t="s">
        <v>29</v>
      </c>
    </row>
    <row r="312" spans="1:16" x14ac:dyDescent="0.25">
      <c r="A312" s="68" t="s">
        <v>1170</v>
      </c>
      <c r="B312" s="68" t="s">
        <v>1171</v>
      </c>
      <c r="C312" s="68" t="s">
        <v>1172</v>
      </c>
      <c r="D312" s="68" t="s">
        <v>985</v>
      </c>
      <c r="E312" s="68" t="s">
        <v>986</v>
      </c>
      <c r="F312" s="68" t="s">
        <v>21</v>
      </c>
      <c r="G312" s="68" t="s">
        <v>21</v>
      </c>
      <c r="H312" s="68" t="s">
        <v>22</v>
      </c>
      <c r="I312" s="68" t="s">
        <v>23</v>
      </c>
      <c r="J312" s="68" t="s">
        <v>24</v>
      </c>
      <c r="K312" s="68" t="s">
        <v>25</v>
      </c>
      <c r="L312" s="68" t="s">
        <v>26</v>
      </c>
      <c r="M312" s="68" t="s">
        <v>27</v>
      </c>
      <c r="N312" s="68" t="s">
        <v>27</v>
      </c>
      <c r="O312" s="68" t="s">
        <v>28</v>
      </c>
      <c r="P312" s="68" t="s">
        <v>29</v>
      </c>
    </row>
    <row r="313" spans="1:16" x14ac:dyDescent="0.25">
      <c r="A313" s="68" t="s">
        <v>1173</v>
      </c>
      <c r="B313" s="68" t="s">
        <v>1174</v>
      </c>
      <c r="C313" s="68" t="s">
        <v>1175</v>
      </c>
      <c r="D313" s="68" t="s">
        <v>311</v>
      </c>
      <c r="E313" s="68" t="s">
        <v>312</v>
      </c>
      <c r="F313" s="68" t="s">
        <v>21</v>
      </c>
      <c r="G313" s="68" t="s">
        <v>21</v>
      </c>
      <c r="H313" s="68" t="s">
        <v>22</v>
      </c>
      <c r="I313" s="68" t="s">
        <v>23</v>
      </c>
      <c r="J313" s="68" t="s">
        <v>24</v>
      </c>
      <c r="K313" s="68" t="s">
        <v>25</v>
      </c>
      <c r="L313" s="68" t="s">
        <v>26</v>
      </c>
      <c r="M313" s="68" t="s">
        <v>27</v>
      </c>
      <c r="N313" s="68" t="s">
        <v>27</v>
      </c>
      <c r="O313" s="68" t="s">
        <v>28</v>
      </c>
      <c r="P313" s="68" t="s">
        <v>29</v>
      </c>
    </row>
    <row r="314" spans="1:16" x14ac:dyDescent="0.25">
      <c r="A314" s="68" t="s">
        <v>1176</v>
      </c>
      <c r="B314" s="68" t="s">
        <v>1177</v>
      </c>
      <c r="C314" s="68" t="s">
        <v>1178</v>
      </c>
      <c r="D314" s="68" t="s">
        <v>1032</v>
      </c>
      <c r="E314" s="68" t="s">
        <v>1033</v>
      </c>
      <c r="F314" s="68" t="s">
        <v>21</v>
      </c>
      <c r="G314" s="68" t="s">
        <v>21</v>
      </c>
      <c r="H314" s="68" t="s">
        <v>22</v>
      </c>
      <c r="I314" s="68" t="s">
        <v>23</v>
      </c>
      <c r="J314" s="68" t="s">
        <v>24</v>
      </c>
      <c r="K314" s="68" t="s">
        <v>25</v>
      </c>
      <c r="L314" s="68" t="s">
        <v>26</v>
      </c>
      <c r="M314" s="68" t="s">
        <v>27</v>
      </c>
      <c r="N314" s="68" t="s">
        <v>27</v>
      </c>
      <c r="O314" s="68" t="s">
        <v>28</v>
      </c>
      <c r="P314" s="68" t="s">
        <v>29</v>
      </c>
    </row>
    <row r="315" spans="1:16" x14ac:dyDescent="0.25">
      <c r="A315" s="68" t="s">
        <v>1179</v>
      </c>
      <c r="B315" s="68" t="s">
        <v>1180</v>
      </c>
      <c r="C315" s="68" t="s">
        <v>1181</v>
      </c>
      <c r="D315" s="68" t="s">
        <v>985</v>
      </c>
      <c r="E315" s="68" t="s">
        <v>986</v>
      </c>
      <c r="F315" s="68" t="s">
        <v>21</v>
      </c>
      <c r="G315" s="68" t="s">
        <v>21</v>
      </c>
      <c r="H315" s="68" t="s">
        <v>22</v>
      </c>
      <c r="I315" s="68" t="s">
        <v>23</v>
      </c>
      <c r="J315" s="68" t="s">
        <v>24</v>
      </c>
      <c r="K315" s="68" t="s">
        <v>25</v>
      </c>
      <c r="L315" s="68" t="s">
        <v>26</v>
      </c>
      <c r="M315" s="68" t="s">
        <v>27</v>
      </c>
      <c r="N315" s="68" t="s">
        <v>27</v>
      </c>
      <c r="O315" s="68" t="s">
        <v>28</v>
      </c>
      <c r="P315" s="68" t="s">
        <v>29</v>
      </c>
    </row>
    <row r="316" spans="1:16" x14ac:dyDescent="0.25">
      <c r="A316" s="68" t="s">
        <v>1182</v>
      </c>
      <c r="B316" s="68" t="s">
        <v>1183</v>
      </c>
      <c r="C316" s="68" t="s">
        <v>1184</v>
      </c>
      <c r="D316" s="68" t="s">
        <v>622</v>
      </c>
      <c r="E316" s="68" t="s">
        <v>623</v>
      </c>
      <c r="F316" s="68" t="s">
        <v>21</v>
      </c>
      <c r="G316" s="68" t="s">
        <v>21</v>
      </c>
      <c r="H316" s="68" t="s">
        <v>22</v>
      </c>
      <c r="I316" s="68" t="s">
        <v>23</v>
      </c>
      <c r="J316" s="68" t="s">
        <v>24</v>
      </c>
      <c r="K316" s="68" t="s">
        <v>25</v>
      </c>
      <c r="L316" s="68" t="s">
        <v>26</v>
      </c>
      <c r="M316" s="68" t="s">
        <v>27</v>
      </c>
      <c r="N316" s="68" t="s">
        <v>27</v>
      </c>
      <c r="O316" s="68" t="s">
        <v>28</v>
      </c>
      <c r="P316" s="68" t="s">
        <v>29</v>
      </c>
    </row>
    <row r="317" spans="1:16" x14ac:dyDescent="0.25">
      <c r="A317" s="68" t="s">
        <v>1185</v>
      </c>
      <c r="B317" s="68" t="s">
        <v>1186</v>
      </c>
      <c r="C317" s="68" t="s">
        <v>1187</v>
      </c>
      <c r="D317" s="68" t="s">
        <v>797</v>
      </c>
      <c r="E317" s="68" t="s">
        <v>798</v>
      </c>
      <c r="F317" s="68" t="s">
        <v>21</v>
      </c>
      <c r="G317" s="68" t="s">
        <v>21</v>
      </c>
      <c r="H317" s="68" t="s">
        <v>22</v>
      </c>
      <c r="I317" s="68" t="s">
        <v>23</v>
      </c>
      <c r="J317" s="68" t="s">
        <v>24</v>
      </c>
      <c r="K317" s="68" t="s">
        <v>25</v>
      </c>
      <c r="L317" s="68" t="s">
        <v>26</v>
      </c>
      <c r="M317" s="68" t="s">
        <v>27</v>
      </c>
      <c r="N317" s="68" t="s">
        <v>27</v>
      </c>
      <c r="O317" s="68" t="s">
        <v>28</v>
      </c>
      <c r="P317" s="68" t="s">
        <v>29</v>
      </c>
    </row>
    <row r="318" spans="1:16" x14ac:dyDescent="0.25">
      <c r="A318" s="68" t="s">
        <v>1188</v>
      </c>
      <c r="B318" s="68" t="s">
        <v>1189</v>
      </c>
      <c r="C318" s="68" t="s">
        <v>1190</v>
      </c>
      <c r="D318" s="68" t="s">
        <v>873</v>
      </c>
      <c r="E318" s="68" t="s">
        <v>874</v>
      </c>
      <c r="F318" s="68" t="s">
        <v>21</v>
      </c>
      <c r="G318" s="68" t="s">
        <v>21</v>
      </c>
      <c r="H318" s="68" t="s">
        <v>22</v>
      </c>
      <c r="I318" s="68" t="s">
        <v>23</v>
      </c>
      <c r="J318" s="68" t="s">
        <v>24</v>
      </c>
      <c r="K318" s="68" t="s">
        <v>25</v>
      </c>
      <c r="L318" s="68" t="s">
        <v>26</v>
      </c>
      <c r="M318" s="68" t="s">
        <v>27</v>
      </c>
      <c r="N318" s="68" t="s">
        <v>27</v>
      </c>
      <c r="O318" s="68" t="s">
        <v>28</v>
      </c>
      <c r="P318" s="68" t="s">
        <v>29</v>
      </c>
    </row>
    <row r="319" spans="1:16" x14ac:dyDescent="0.25">
      <c r="A319" s="68" t="s">
        <v>1191</v>
      </c>
      <c r="B319" s="68" t="s">
        <v>1192</v>
      </c>
      <c r="C319" s="68" t="s">
        <v>1193</v>
      </c>
      <c r="D319" s="68" t="s">
        <v>622</v>
      </c>
      <c r="E319" s="68" t="s">
        <v>623</v>
      </c>
      <c r="F319" s="68" t="s">
        <v>21</v>
      </c>
      <c r="G319" s="68" t="s">
        <v>21</v>
      </c>
      <c r="H319" s="68" t="s">
        <v>22</v>
      </c>
      <c r="I319" s="68" t="s">
        <v>23</v>
      </c>
      <c r="J319" s="68" t="s">
        <v>24</v>
      </c>
      <c r="K319" s="68" t="s">
        <v>25</v>
      </c>
      <c r="L319" s="68" t="s">
        <v>26</v>
      </c>
      <c r="M319" s="68" t="s">
        <v>27</v>
      </c>
      <c r="N319" s="68" t="s">
        <v>27</v>
      </c>
      <c r="O319" s="68" t="s">
        <v>28</v>
      </c>
      <c r="P319" s="68" t="s">
        <v>29</v>
      </c>
    </row>
    <row r="320" spans="1:16" x14ac:dyDescent="0.25">
      <c r="A320" s="68" t="s">
        <v>1194</v>
      </c>
      <c r="B320" s="68" t="s">
        <v>1195</v>
      </c>
      <c r="C320" s="68" t="s">
        <v>1196</v>
      </c>
      <c r="D320" s="68" t="s">
        <v>19</v>
      </c>
      <c r="E320" s="68" t="s">
        <v>20</v>
      </c>
      <c r="F320" s="68" t="s">
        <v>21</v>
      </c>
      <c r="G320" s="68" t="s">
        <v>21</v>
      </c>
      <c r="H320" s="68" t="s">
        <v>22</v>
      </c>
      <c r="I320" s="68" t="s">
        <v>23</v>
      </c>
      <c r="J320" s="68" t="s">
        <v>24</v>
      </c>
      <c r="K320" s="68" t="s">
        <v>25</v>
      </c>
      <c r="L320" s="68" t="s">
        <v>26</v>
      </c>
      <c r="M320" s="68" t="s">
        <v>27</v>
      </c>
      <c r="N320" s="68" t="s">
        <v>27</v>
      </c>
      <c r="O320" s="68" t="s">
        <v>28</v>
      </c>
      <c r="P320" s="68" t="s">
        <v>29</v>
      </c>
    </row>
    <row r="321" spans="1:16" x14ac:dyDescent="0.25">
      <c r="A321" s="68" t="s">
        <v>1197</v>
      </c>
      <c r="B321" s="68" t="s">
        <v>1198</v>
      </c>
      <c r="C321" s="68" t="s">
        <v>1199</v>
      </c>
      <c r="D321" s="68" t="s">
        <v>114</v>
      </c>
      <c r="E321" s="68" t="s">
        <v>115</v>
      </c>
      <c r="F321" s="68" t="s">
        <v>21</v>
      </c>
      <c r="G321" s="68" t="s">
        <v>21</v>
      </c>
      <c r="H321" s="68" t="s">
        <v>22</v>
      </c>
      <c r="I321" s="68" t="s">
        <v>23</v>
      </c>
      <c r="J321" s="68" t="s">
        <v>24</v>
      </c>
      <c r="K321" s="68" t="s">
        <v>25</v>
      </c>
      <c r="L321" s="68" t="s">
        <v>26</v>
      </c>
      <c r="M321" s="68" t="s">
        <v>27</v>
      </c>
      <c r="N321" s="68" t="s">
        <v>27</v>
      </c>
      <c r="O321" s="68" t="s">
        <v>28</v>
      </c>
      <c r="P321" s="68" t="s">
        <v>29</v>
      </c>
    </row>
    <row r="322" spans="1:16" x14ac:dyDescent="0.25">
      <c r="A322" s="68" t="s">
        <v>1200</v>
      </c>
      <c r="B322" s="68" t="s">
        <v>1201</v>
      </c>
      <c r="C322" s="68" t="s">
        <v>1202</v>
      </c>
      <c r="D322" s="68" t="s">
        <v>89</v>
      </c>
      <c r="E322" s="68" t="s">
        <v>90</v>
      </c>
      <c r="F322" s="68" t="s">
        <v>21</v>
      </c>
      <c r="G322" s="68" t="s">
        <v>21</v>
      </c>
      <c r="H322" s="68" t="s">
        <v>22</v>
      </c>
      <c r="I322" s="68" t="s">
        <v>23</v>
      </c>
      <c r="J322" s="68" t="s">
        <v>24</v>
      </c>
      <c r="K322" s="68" t="s">
        <v>25</v>
      </c>
      <c r="L322" s="68" t="s">
        <v>26</v>
      </c>
      <c r="M322" s="68" t="s">
        <v>27</v>
      </c>
      <c r="N322" s="68" t="s">
        <v>27</v>
      </c>
      <c r="O322" s="68" t="s">
        <v>28</v>
      </c>
      <c r="P322" s="68" t="s">
        <v>29</v>
      </c>
    </row>
    <row r="323" spans="1:16" x14ac:dyDescent="0.25">
      <c r="A323" s="68" t="s">
        <v>1203</v>
      </c>
      <c r="B323" s="68" t="s">
        <v>1204</v>
      </c>
      <c r="C323" s="68" t="s">
        <v>1205</v>
      </c>
      <c r="D323" s="68" t="s">
        <v>985</v>
      </c>
      <c r="E323" s="68" t="s">
        <v>986</v>
      </c>
      <c r="F323" s="68" t="s">
        <v>21</v>
      </c>
      <c r="G323" s="68" t="s">
        <v>21</v>
      </c>
      <c r="H323" s="68" t="s">
        <v>22</v>
      </c>
      <c r="I323" s="68" t="s">
        <v>23</v>
      </c>
      <c r="J323" s="68" t="s">
        <v>24</v>
      </c>
      <c r="K323" s="68" t="s">
        <v>25</v>
      </c>
      <c r="L323" s="68" t="s">
        <v>26</v>
      </c>
      <c r="M323" s="68" t="s">
        <v>27</v>
      </c>
      <c r="N323" s="68" t="s">
        <v>27</v>
      </c>
      <c r="O323" s="68" t="s">
        <v>28</v>
      </c>
      <c r="P323" s="68" t="s">
        <v>29</v>
      </c>
    </row>
    <row r="324" spans="1:16" x14ac:dyDescent="0.25">
      <c r="A324" s="68" t="s">
        <v>1206</v>
      </c>
      <c r="B324" s="68" t="s">
        <v>1207</v>
      </c>
      <c r="C324" s="68" t="s">
        <v>1208</v>
      </c>
      <c r="D324" s="68" t="s">
        <v>359</v>
      </c>
      <c r="E324" s="68" t="s">
        <v>360</v>
      </c>
      <c r="F324" s="68" t="s">
        <v>21</v>
      </c>
      <c r="G324" s="68" t="s">
        <v>21</v>
      </c>
      <c r="H324" s="68" t="s">
        <v>22</v>
      </c>
      <c r="I324" s="68" t="s">
        <v>23</v>
      </c>
      <c r="J324" s="68" t="s">
        <v>24</v>
      </c>
      <c r="K324" s="68" t="s">
        <v>25</v>
      </c>
      <c r="L324" s="68" t="s">
        <v>26</v>
      </c>
      <c r="M324" s="68" t="s">
        <v>27</v>
      </c>
      <c r="N324" s="68" t="s">
        <v>27</v>
      </c>
      <c r="O324" s="68" t="s">
        <v>28</v>
      </c>
      <c r="P324" s="68" t="s">
        <v>29</v>
      </c>
    </row>
    <row r="325" spans="1:16" x14ac:dyDescent="0.25">
      <c r="A325" s="68" t="s">
        <v>1209</v>
      </c>
      <c r="B325" s="68" t="s">
        <v>1210</v>
      </c>
      <c r="C325" s="68" t="s">
        <v>1211</v>
      </c>
      <c r="D325" s="68" t="s">
        <v>419</v>
      </c>
      <c r="E325" s="68" t="s">
        <v>420</v>
      </c>
      <c r="F325" s="68" t="s">
        <v>21</v>
      </c>
      <c r="G325" s="68" t="s">
        <v>21</v>
      </c>
      <c r="H325" s="68" t="s">
        <v>22</v>
      </c>
      <c r="I325" s="68" t="s">
        <v>23</v>
      </c>
      <c r="J325" s="68" t="s">
        <v>24</v>
      </c>
      <c r="K325" s="68" t="s">
        <v>25</v>
      </c>
      <c r="L325" s="68" t="s">
        <v>26</v>
      </c>
      <c r="M325" s="68" t="s">
        <v>27</v>
      </c>
      <c r="N325" s="68" t="s">
        <v>27</v>
      </c>
      <c r="O325" s="68" t="s">
        <v>28</v>
      </c>
      <c r="P325" s="68" t="s">
        <v>29</v>
      </c>
    </row>
    <row r="326" spans="1:16" x14ac:dyDescent="0.25">
      <c r="A326" s="68" t="s">
        <v>1212</v>
      </c>
      <c r="B326" s="68" t="s">
        <v>1213</v>
      </c>
      <c r="C326" s="68" t="s">
        <v>1214</v>
      </c>
      <c r="D326" s="68" t="s">
        <v>167</v>
      </c>
      <c r="E326" s="68" t="s">
        <v>168</v>
      </c>
      <c r="F326" s="68" t="s">
        <v>21</v>
      </c>
      <c r="G326" s="68" t="s">
        <v>21</v>
      </c>
      <c r="H326" s="68" t="s">
        <v>22</v>
      </c>
      <c r="I326" s="68" t="s">
        <v>23</v>
      </c>
      <c r="J326" s="68" t="s">
        <v>24</v>
      </c>
      <c r="K326" s="68" t="s">
        <v>25</v>
      </c>
      <c r="L326" s="68" t="s">
        <v>26</v>
      </c>
      <c r="M326" s="68" t="s">
        <v>27</v>
      </c>
      <c r="N326" s="68" t="s">
        <v>27</v>
      </c>
      <c r="O326" s="68" t="s">
        <v>28</v>
      </c>
      <c r="P326" s="68" t="s">
        <v>29</v>
      </c>
    </row>
    <row r="327" spans="1:16" x14ac:dyDescent="0.25">
      <c r="A327" s="68" t="s">
        <v>1215</v>
      </c>
      <c r="B327" s="68" t="s">
        <v>1216</v>
      </c>
      <c r="C327" s="68" t="s">
        <v>1217</v>
      </c>
      <c r="D327" s="68" t="s">
        <v>701</v>
      </c>
      <c r="E327" s="68" t="s">
        <v>702</v>
      </c>
      <c r="F327" s="68" t="s">
        <v>21</v>
      </c>
      <c r="G327" s="68" t="s">
        <v>21</v>
      </c>
      <c r="H327" s="68" t="s">
        <v>22</v>
      </c>
      <c r="I327" s="68" t="s">
        <v>23</v>
      </c>
      <c r="J327" s="68" t="s">
        <v>24</v>
      </c>
      <c r="K327" s="68" t="s">
        <v>25</v>
      </c>
      <c r="L327" s="68" t="s">
        <v>26</v>
      </c>
      <c r="M327" s="68" t="s">
        <v>27</v>
      </c>
      <c r="N327" s="68" t="s">
        <v>27</v>
      </c>
      <c r="O327" s="68" t="s">
        <v>28</v>
      </c>
      <c r="P327" s="68" t="s">
        <v>29</v>
      </c>
    </row>
    <row r="328" spans="1:16" x14ac:dyDescent="0.25">
      <c r="A328" s="68" t="s">
        <v>1218</v>
      </c>
      <c r="B328" s="68" t="s">
        <v>1219</v>
      </c>
      <c r="C328" s="68" t="s">
        <v>1220</v>
      </c>
      <c r="D328" s="68" t="s">
        <v>447</v>
      </c>
      <c r="E328" s="68" t="s">
        <v>448</v>
      </c>
      <c r="F328" s="68" t="s">
        <v>21</v>
      </c>
      <c r="G328" s="68" t="s">
        <v>21</v>
      </c>
      <c r="H328" s="68" t="s">
        <v>22</v>
      </c>
      <c r="I328" s="68" t="s">
        <v>23</v>
      </c>
      <c r="J328" s="68" t="s">
        <v>24</v>
      </c>
      <c r="K328" s="68" t="s">
        <v>25</v>
      </c>
      <c r="L328" s="68" t="s">
        <v>26</v>
      </c>
      <c r="M328" s="68" t="s">
        <v>27</v>
      </c>
      <c r="N328" s="68" t="s">
        <v>27</v>
      </c>
      <c r="O328" s="68" t="s">
        <v>28</v>
      </c>
      <c r="P328" s="68" t="s">
        <v>29</v>
      </c>
    </row>
    <row r="329" spans="1:16" x14ac:dyDescent="0.25">
      <c r="A329" s="68" t="s">
        <v>1221</v>
      </c>
      <c r="B329" s="68" t="s">
        <v>1222</v>
      </c>
      <c r="C329" s="68" t="s">
        <v>1223</v>
      </c>
      <c r="D329" s="68" t="s">
        <v>381</v>
      </c>
      <c r="E329" s="68" t="s">
        <v>382</v>
      </c>
      <c r="F329" s="68" t="s">
        <v>21</v>
      </c>
      <c r="G329" s="68" t="s">
        <v>21</v>
      </c>
      <c r="H329" s="68" t="s">
        <v>22</v>
      </c>
      <c r="I329" s="68" t="s">
        <v>23</v>
      </c>
      <c r="J329" s="68" t="s">
        <v>24</v>
      </c>
      <c r="K329" s="68" t="s">
        <v>25</v>
      </c>
      <c r="L329" s="68" t="s">
        <v>26</v>
      </c>
      <c r="M329" s="68" t="s">
        <v>27</v>
      </c>
      <c r="N329" s="68" t="s">
        <v>27</v>
      </c>
      <c r="O329" s="68" t="s">
        <v>28</v>
      </c>
      <c r="P329" s="68" t="s">
        <v>29</v>
      </c>
    </row>
    <row r="330" spans="1:16" x14ac:dyDescent="0.25">
      <c r="A330" s="68" t="s">
        <v>1224</v>
      </c>
      <c r="B330" s="68" t="s">
        <v>1225</v>
      </c>
      <c r="C330" s="68" t="s">
        <v>1226</v>
      </c>
      <c r="D330" s="68" t="s">
        <v>162</v>
      </c>
      <c r="E330" s="68" t="s">
        <v>163</v>
      </c>
      <c r="F330" s="68" t="s">
        <v>21</v>
      </c>
      <c r="G330" s="68" t="s">
        <v>21</v>
      </c>
      <c r="H330" s="68" t="s">
        <v>22</v>
      </c>
      <c r="I330" s="68" t="s">
        <v>23</v>
      </c>
      <c r="J330" s="68" t="s">
        <v>24</v>
      </c>
      <c r="K330" s="68" t="s">
        <v>25</v>
      </c>
      <c r="L330" s="68" t="s">
        <v>26</v>
      </c>
      <c r="M330" s="68" t="s">
        <v>27</v>
      </c>
      <c r="N330" s="68" t="s">
        <v>27</v>
      </c>
      <c r="O330" s="68" t="s">
        <v>28</v>
      </c>
      <c r="P330" s="68" t="s">
        <v>29</v>
      </c>
    </row>
    <row r="331" spans="1:16" x14ac:dyDescent="0.25">
      <c r="A331" s="68" t="s">
        <v>1227</v>
      </c>
      <c r="B331" s="68" t="s">
        <v>1228</v>
      </c>
      <c r="C331" s="68" t="s">
        <v>1229</v>
      </c>
      <c r="D331" s="68" t="s">
        <v>630</v>
      </c>
      <c r="E331" s="68" t="s">
        <v>631</v>
      </c>
      <c r="F331" s="68" t="s">
        <v>21</v>
      </c>
      <c r="G331" s="68" t="s">
        <v>21</v>
      </c>
      <c r="H331" s="68" t="s">
        <v>22</v>
      </c>
      <c r="I331" s="68" t="s">
        <v>23</v>
      </c>
      <c r="J331" s="68" t="s">
        <v>24</v>
      </c>
      <c r="K331" s="68" t="s">
        <v>25</v>
      </c>
      <c r="L331" s="68" t="s">
        <v>26</v>
      </c>
      <c r="M331" s="68" t="s">
        <v>27</v>
      </c>
      <c r="N331" s="68" t="s">
        <v>27</v>
      </c>
      <c r="O331" s="68" t="s">
        <v>28</v>
      </c>
      <c r="P331" s="68" t="s">
        <v>29</v>
      </c>
    </row>
    <row r="332" spans="1:16" x14ac:dyDescent="0.25">
      <c r="A332" s="68" t="s">
        <v>1230</v>
      </c>
      <c r="B332" s="68" t="s">
        <v>1231</v>
      </c>
      <c r="C332" s="68" t="s">
        <v>1232</v>
      </c>
      <c r="D332" s="68" t="s">
        <v>276</v>
      </c>
      <c r="E332" s="68" t="s">
        <v>277</v>
      </c>
      <c r="F332" s="68" t="s">
        <v>21</v>
      </c>
      <c r="G332" s="68" t="s">
        <v>21</v>
      </c>
      <c r="H332" s="68" t="s">
        <v>22</v>
      </c>
      <c r="I332" s="68" t="s">
        <v>23</v>
      </c>
      <c r="J332" s="68" t="s">
        <v>24</v>
      </c>
      <c r="K332" s="68" t="s">
        <v>25</v>
      </c>
      <c r="L332" s="68" t="s">
        <v>26</v>
      </c>
      <c r="M332" s="68" t="s">
        <v>27</v>
      </c>
      <c r="N332" s="68" t="s">
        <v>27</v>
      </c>
      <c r="O332" s="68" t="s">
        <v>28</v>
      </c>
      <c r="P332" s="68" t="s">
        <v>29</v>
      </c>
    </row>
    <row r="333" spans="1:16" x14ac:dyDescent="0.25">
      <c r="A333" s="68" t="s">
        <v>1233</v>
      </c>
      <c r="B333" s="68" t="s">
        <v>1234</v>
      </c>
      <c r="C333" s="68" t="s">
        <v>1235</v>
      </c>
      <c r="D333" s="68" t="s">
        <v>934</v>
      </c>
      <c r="E333" s="68" t="s">
        <v>935</v>
      </c>
      <c r="F333" s="68" t="s">
        <v>21</v>
      </c>
      <c r="G333" s="68" t="s">
        <v>21</v>
      </c>
      <c r="H333" s="68" t="s">
        <v>22</v>
      </c>
      <c r="I333" s="68" t="s">
        <v>23</v>
      </c>
      <c r="J333" s="68" t="s">
        <v>24</v>
      </c>
      <c r="K333" s="68" t="s">
        <v>25</v>
      </c>
      <c r="L333" s="68" t="s">
        <v>26</v>
      </c>
      <c r="M333" s="68" t="s">
        <v>27</v>
      </c>
      <c r="N333" s="68" t="s">
        <v>27</v>
      </c>
      <c r="O333" s="68" t="s">
        <v>28</v>
      </c>
      <c r="P333" s="68" t="s">
        <v>29</v>
      </c>
    </row>
    <row r="334" spans="1:16" x14ac:dyDescent="0.25">
      <c r="A334" s="68" t="s">
        <v>1236</v>
      </c>
      <c r="B334" s="68" t="s">
        <v>1237</v>
      </c>
      <c r="C334" s="68" t="s">
        <v>1238</v>
      </c>
      <c r="D334" s="68" t="s">
        <v>212</v>
      </c>
      <c r="E334" s="68" t="s">
        <v>213</v>
      </c>
      <c r="F334" s="68" t="s">
        <v>21</v>
      </c>
      <c r="G334" s="68" t="s">
        <v>21</v>
      </c>
      <c r="H334" s="68" t="s">
        <v>22</v>
      </c>
      <c r="I334" s="68" t="s">
        <v>23</v>
      </c>
      <c r="J334" s="68" t="s">
        <v>24</v>
      </c>
      <c r="K334" s="68" t="s">
        <v>25</v>
      </c>
      <c r="L334" s="68" t="s">
        <v>26</v>
      </c>
      <c r="M334" s="68" t="s">
        <v>27</v>
      </c>
      <c r="N334" s="68" t="s">
        <v>27</v>
      </c>
      <c r="O334" s="68" t="s">
        <v>28</v>
      </c>
      <c r="P334" s="68" t="s">
        <v>29</v>
      </c>
    </row>
    <row r="335" spans="1:16" x14ac:dyDescent="0.25">
      <c r="A335" s="68" t="s">
        <v>1239</v>
      </c>
      <c r="B335" s="68" t="s">
        <v>1240</v>
      </c>
      <c r="C335" s="68" t="s">
        <v>1241</v>
      </c>
      <c r="D335" s="68" t="s">
        <v>370</v>
      </c>
      <c r="E335" s="68" t="s">
        <v>371</v>
      </c>
      <c r="F335" s="68" t="s">
        <v>21</v>
      </c>
      <c r="G335" s="68" t="s">
        <v>21</v>
      </c>
      <c r="H335" s="68" t="s">
        <v>22</v>
      </c>
      <c r="I335" s="68" t="s">
        <v>23</v>
      </c>
      <c r="J335" s="68" t="s">
        <v>24</v>
      </c>
      <c r="K335" s="68" t="s">
        <v>25</v>
      </c>
      <c r="L335" s="68" t="s">
        <v>26</v>
      </c>
      <c r="M335" s="68" t="s">
        <v>27</v>
      </c>
      <c r="N335" s="68" t="s">
        <v>27</v>
      </c>
      <c r="O335" s="68" t="s">
        <v>28</v>
      </c>
      <c r="P335" s="68" t="s">
        <v>29</v>
      </c>
    </row>
    <row r="336" spans="1:16" x14ac:dyDescent="0.25">
      <c r="A336" s="68" t="s">
        <v>1242</v>
      </c>
      <c r="B336" s="68" t="s">
        <v>1243</v>
      </c>
      <c r="C336" s="68" t="s">
        <v>1244</v>
      </c>
      <c r="D336" s="68" t="s">
        <v>33</v>
      </c>
      <c r="E336" s="68" t="s">
        <v>34</v>
      </c>
      <c r="F336" s="68" t="s">
        <v>21</v>
      </c>
      <c r="G336" s="68" t="s">
        <v>21</v>
      </c>
      <c r="H336" s="68" t="s">
        <v>22</v>
      </c>
      <c r="I336" s="68" t="s">
        <v>23</v>
      </c>
      <c r="J336" s="68" t="s">
        <v>24</v>
      </c>
      <c r="K336" s="68" t="s">
        <v>25</v>
      </c>
      <c r="L336" s="68" t="s">
        <v>26</v>
      </c>
      <c r="M336" s="68" t="s">
        <v>27</v>
      </c>
      <c r="N336" s="68" t="s">
        <v>27</v>
      </c>
      <c r="O336" s="68" t="s">
        <v>28</v>
      </c>
      <c r="P336" s="68" t="s">
        <v>29</v>
      </c>
    </row>
    <row r="337" spans="1:16" x14ac:dyDescent="0.25">
      <c r="A337" s="68" t="s">
        <v>1245</v>
      </c>
      <c r="B337" s="68" t="s">
        <v>1246</v>
      </c>
      <c r="C337" s="68" t="s">
        <v>1247</v>
      </c>
      <c r="D337" s="68" t="s">
        <v>769</v>
      </c>
      <c r="E337" s="68" t="s">
        <v>770</v>
      </c>
      <c r="F337" s="68" t="s">
        <v>21</v>
      </c>
      <c r="G337" s="68" t="s">
        <v>21</v>
      </c>
      <c r="H337" s="68" t="s">
        <v>22</v>
      </c>
      <c r="I337" s="68" t="s">
        <v>23</v>
      </c>
      <c r="J337" s="68" t="s">
        <v>24</v>
      </c>
      <c r="K337" s="68" t="s">
        <v>25</v>
      </c>
      <c r="L337" s="68" t="s">
        <v>26</v>
      </c>
      <c r="M337" s="68" t="s">
        <v>27</v>
      </c>
      <c r="N337" s="68" t="s">
        <v>27</v>
      </c>
      <c r="O337" s="68" t="s">
        <v>28</v>
      </c>
      <c r="P337" s="68" t="s">
        <v>29</v>
      </c>
    </row>
    <row r="338" spans="1:16" x14ac:dyDescent="0.25">
      <c r="A338" s="68" t="s">
        <v>1248</v>
      </c>
      <c r="B338" s="68" t="s">
        <v>1249</v>
      </c>
      <c r="C338" s="68" t="s">
        <v>1250</v>
      </c>
      <c r="D338" s="68" t="s">
        <v>124</v>
      </c>
      <c r="E338" s="68" t="s">
        <v>125</v>
      </c>
      <c r="F338" s="68" t="s">
        <v>21</v>
      </c>
      <c r="G338" s="68" t="s">
        <v>21</v>
      </c>
      <c r="H338" s="68" t="s">
        <v>22</v>
      </c>
      <c r="I338" s="68" t="s">
        <v>23</v>
      </c>
      <c r="J338" s="68" t="s">
        <v>24</v>
      </c>
      <c r="K338" s="68" t="s">
        <v>25</v>
      </c>
      <c r="L338" s="68" t="s">
        <v>26</v>
      </c>
      <c r="M338" s="68" t="s">
        <v>27</v>
      </c>
      <c r="N338" s="68" t="s">
        <v>27</v>
      </c>
      <c r="O338" s="68" t="s">
        <v>28</v>
      </c>
      <c r="P338" s="68" t="s">
        <v>29</v>
      </c>
    </row>
    <row r="339" spans="1:16" x14ac:dyDescent="0.25">
      <c r="A339" s="68" t="s">
        <v>1251</v>
      </c>
      <c r="B339" s="68" t="s">
        <v>1252</v>
      </c>
      <c r="C339" s="68" t="s">
        <v>1253</v>
      </c>
      <c r="D339" s="68" t="s">
        <v>1138</v>
      </c>
      <c r="E339" s="68" t="s">
        <v>1139</v>
      </c>
      <c r="F339" s="68" t="s">
        <v>21</v>
      </c>
      <c r="G339" s="68" t="s">
        <v>21</v>
      </c>
      <c r="H339" s="68" t="s">
        <v>22</v>
      </c>
      <c r="I339" s="68" t="s">
        <v>23</v>
      </c>
      <c r="J339" s="68" t="s">
        <v>24</v>
      </c>
      <c r="K339" s="68" t="s">
        <v>25</v>
      </c>
      <c r="L339" s="68" t="s">
        <v>26</v>
      </c>
      <c r="M339" s="68" t="s">
        <v>27</v>
      </c>
      <c r="N339" s="68" t="s">
        <v>27</v>
      </c>
      <c r="O339" s="68" t="s">
        <v>28</v>
      </c>
      <c r="P339" s="68" t="s">
        <v>29</v>
      </c>
    </row>
    <row r="340" spans="1:16" x14ac:dyDescent="0.25">
      <c r="A340" s="68" t="s">
        <v>1254</v>
      </c>
      <c r="B340" s="68" t="s">
        <v>1255</v>
      </c>
      <c r="C340" s="68" t="s">
        <v>1256</v>
      </c>
      <c r="D340" s="68" t="s">
        <v>764</v>
      </c>
      <c r="E340" s="68" t="s">
        <v>765</v>
      </c>
      <c r="F340" s="68" t="s">
        <v>21</v>
      </c>
      <c r="G340" s="68" t="s">
        <v>21</v>
      </c>
      <c r="H340" s="68" t="s">
        <v>22</v>
      </c>
      <c r="I340" s="68" t="s">
        <v>23</v>
      </c>
      <c r="J340" s="68" t="s">
        <v>24</v>
      </c>
      <c r="K340" s="68" t="s">
        <v>25</v>
      </c>
      <c r="L340" s="68" t="s">
        <v>26</v>
      </c>
      <c r="M340" s="68" t="s">
        <v>27</v>
      </c>
      <c r="N340" s="68" t="s">
        <v>27</v>
      </c>
      <c r="O340" s="68" t="s">
        <v>28</v>
      </c>
      <c r="P340" s="68" t="s">
        <v>29</v>
      </c>
    </row>
    <row r="341" spans="1:16" x14ac:dyDescent="0.25">
      <c r="A341" s="68" t="s">
        <v>1257</v>
      </c>
      <c r="B341" s="68" t="s">
        <v>1258</v>
      </c>
      <c r="C341" s="68" t="s">
        <v>1259</v>
      </c>
      <c r="D341" s="68" t="s">
        <v>226</v>
      </c>
      <c r="E341" s="68" t="s">
        <v>227</v>
      </c>
      <c r="F341" s="68" t="s">
        <v>21</v>
      </c>
      <c r="G341" s="68" t="s">
        <v>21</v>
      </c>
      <c r="H341" s="68" t="s">
        <v>22</v>
      </c>
      <c r="I341" s="68" t="s">
        <v>23</v>
      </c>
      <c r="J341" s="68" t="s">
        <v>24</v>
      </c>
      <c r="K341" s="68" t="s">
        <v>25</v>
      </c>
      <c r="L341" s="68" t="s">
        <v>26</v>
      </c>
      <c r="M341" s="68" t="s">
        <v>27</v>
      </c>
      <c r="N341" s="68" t="s">
        <v>27</v>
      </c>
      <c r="O341" s="68" t="s">
        <v>28</v>
      </c>
      <c r="P341" s="68" t="s">
        <v>29</v>
      </c>
    </row>
    <row r="342" spans="1:16" x14ac:dyDescent="0.25">
      <c r="A342" s="68" t="s">
        <v>1260</v>
      </c>
      <c r="B342" s="68" t="s">
        <v>1261</v>
      </c>
      <c r="C342" s="68" t="s">
        <v>1262</v>
      </c>
      <c r="D342" s="68" t="s">
        <v>759</v>
      </c>
      <c r="E342" s="68" t="s">
        <v>760</v>
      </c>
      <c r="F342" s="68" t="s">
        <v>21</v>
      </c>
      <c r="G342" s="68" t="s">
        <v>21</v>
      </c>
      <c r="H342" s="68" t="s">
        <v>22</v>
      </c>
      <c r="I342" s="68" t="s">
        <v>23</v>
      </c>
      <c r="J342" s="68" t="s">
        <v>24</v>
      </c>
      <c r="K342" s="68" t="s">
        <v>25</v>
      </c>
      <c r="L342" s="68" t="s">
        <v>26</v>
      </c>
      <c r="M342" s="68" t="s">
        <v>27</v>
      </c>
      <c r="N342" s="68" t="s">
        <v>27</v>
      </c>
      <c r="O342" s="68" t="s">
        <v>28</v>
      </c>
      <c r="P342" s="68" t="s">
        <v>29</v>
      </c>
    </row>
    <row r="343" spans="1:16" x14ac:dyDescent="0.25">
      <c r="A343" s="68" t="s">
        <v>1263</v>
      </c>
      <c r="B343" s="68" t="s">
        <v>1264</v>
      </c>
      <c r="C343" s="68" t="s">
        <v>1265</v>
      </c>
      <c r="D343" s="68" t="s">
        <v>1266</v>
      </c>
      <c r="E343" s="68" t="s">
        <v>1267</v>
      </c>
      <c r="F343" s="68" t="s">
        <v>21</v>
      </c>
      <c r="G343" s="68" t="s">
        <v>21</v>
      </c>
      <c r="H343" s="68" t="s">
        <v>22</v>
      </c>
      <c r="I343" s="68" t="s">
        <v>23</v>
      </c>
      <c r="J343" s="68" t="s">
        <v>24</v>
      </c>
      <c r="K343" s="68" t="s">
        <v>25</v>
      </c>
      <c r="L343" s="68" t="s">
        <v>26</v>
      </c>
      <c r="M343" s="68" t="s">
        <v>27</v>
      </c>
      <c r="N343" s="68" t="s">
        <v>27</v>
      </c>
      <c r="O343" s="68" t="s">
        <v>28</v>
      </c>
      <c r="P343" s="68" t="s">
        <v>29</v>
      </c>
    </row>
    <row r="344" spans="1:16" x14ac:dyDescent="0.25">
      <c r="A344" s="68" t="s">
        <v>1268</v>
      </c>
      <c r="B344" s="68" t="s">
        <v>1269</v>
      </c>
      <c r="C344" s="68" t="s">
        <v>1270</v>
      </c>
      <c r="D344" s="68" t="s">
        <v>536</v>
      </c>
      <c r="E344" s="68" t="s">
        <v>537</v>
      </c>
      <c r="F344" s="68" t="s">
        <v>21</v>
      </c>
      <c r="G344" s="68" t="s">
        <v>21</v>
      </c>
      <c r="H344" s="68" t="s">
        <v>22</v>
      </c>
      <c r="I344" s="68" t="s">
        <v>23</v>
      </c>
      <c r="J344" s="68" t="s">
        <v>24</v>
      </c>
      <c r="K344" s="68" t="s">
        <v>25</v>
      </c>
      <c r="L344" s="68" t="s">
        <v>26</v>
      </c>
      <c r="M344" s="68" t="s">
        <v>27</v>
      </c>
      <c r="N344" s="68" t="s">
        <v>27</v>
      </c>
      <c r="O344" s="68" t="s">
        <v>28</v>
      </c>
      <c r="P344" s="68" t="s">
        <v>29</v>
      </c>
    </row>
    <row r="345" spans="1:16" x14ac:dyDescent="0.25">
      <c r="A345" s="68" t="s">
        <v>1271</v>
      </c>
      <c r="B345" s="68" t="s">
        <v>1272</v>
      </c>
      <c r="C345" s="68" t="s">
        <v>1273</v>
      </c>
      <c r="D345" s="68" t="s">
        <v>381</v>
      </c>
      <c r="E345" s="68" t="s">
        <v>382</v>
      </c>
      <c r="F345" s="68" t="s">
        <v>21</v>
      </c>
      <c r="G345" s="68" t="s">
        <v>21</v>
      </c>
      <c r="H345" s="68" t="s">
        <v>22</v>
      </c>
      <c r="I345" s="68" t="s">
        <v>23</v>
      </c>
      <c r="J345" s="68" t="s">
        <v>24</v>
      </c>
      <c r="K345" s="68" t="s">
        <v>25</v>
      </c>
      <c r="L345" s="68" t="s">
        <v>26</v>
      </c>
      <c r="M345" s="68" t="s">
        <v>27</v>
      </c>
      <c r="N345" s="68" t="s">
        <v>27</v>
      </c>
      <c r="O345" s="68" t="s">
        <v>28</v>
      </c>
      <c r="P345" s="68" t="s">
        <v>29</v>
      </c>
    </row>
    <row r="346" spans="1:16" x14ac:dyDescent="0.25">
      <c r="A346" s="68" t="s">
        <v>1274</v>
      </c>
      <c r="B346" s="68" t="s">
        <v>1275</v>
      </c>
      <c r="C346" s="68" t="s">
        <v>1276</v>
      </c>
      <c r="D346" s="68" t="s">
        <v>630</v>
      </c>
      <c r="E346" s="68" t="s">
        <v>631</v>
      </c>
      <c r="F346" s="68" t="s">
        <v>21</v>
      </c>
      <c r="G346" s="68" t="s">
        <v>21</v>
      </c>
      <c r="H346" s="68" t="s">
        <v>22</v>
      </c>
      <c r="I346" s="68" t="s">
        <v>23</v>
      </c>
      <c r="J346" s="68" t="s">
        <v>24</v>
      </c>
      <c r="K346" s="68" t="s">
        <v>25</v>
      </c>
      <c r="L346" s="68" t="s">
        <v>26</v>
      </c>
      <c r="M346" s="68" t="s">
        <v>27</v>
      </c>
      <c r="N346" s="68" t="s">
        <v>27</v>
      </c>
      <c r="O346" s="68" t="s">
        <v>28</v>
      </c>
      <c r="P346" s="68" t="s">
        <v>29</v>
      </c>
    </row>
    <row r="347" spans="1:16" x14ac:dyDescent="0.25">
      <c r="A347" s="68" t="s">
        <v>1277</v>
      </c>
      <c r="B347" s="68" t="s">
        <v>1278</v>
      </c>
      <c r="C347" s="68" t="s">
        <v>1279</v>
      </c>
      <c r="D347" s="68" t="s">
        <v>789</v>
      </c>
      <c r="E347" s="68" t="s">
        <v>790</v>
      </c>
      <c r="F347" s="68" t="s">
        <v>21</v>
      </c>
      <c r="G347" s="68" t="s">
        <v>21</v>
      </c>
      <c r="H347" s="68" t="s">
        <v>22</v>
      </c>
      <c r="I347" s="68" t="s">
        <v>23</v>
      </c>
      <c r="J347" s="68" t="s">
        <v>24</v>
      </c>
      <c r="K347" s="68" t="s">
        <v>25</v>
      </c>
      <c r="L347" s="68" t="s">
        <v>26</v>
      </c>
      <c r="M347" s="68" t="s">
        <v>27</v>
      </c>
      <c r="N347" s="68" t="s">
        <v>27</v>
      </c>
      <c r="O347" s="68" t="s">
        <v>28</v>
      </c>
      <c r="P347" s="68" t="s">
        <v>29</v>
      </c>
    </row>
    <row r="348" spans="1:16" x14ac:dyDescent="0.25">
      <c r="A348" s="68" t="s">
        <v>1280</v>
      </c>
      <c r="B348" s="68" t="s">
        <v>1281</v>
      </c>
      <c r="C348" s="68" t="s">
        <v>1282</v>
      </c>
      <c r="D348" s="68" t="s">
        <v>89</v>
      </c>
      <c r="E348" s="68" t="s">
        <v>90</v>
      </c>
      <c r="F348" s="68" t="s">
        <v>21</v>
      </c>
      <c r="G348" s="68" t="s">
        <v>21</v>
      </c>
      <c r="H348" s="68" t="s">
        <v>22</v>
      </c>
      <c r="I348" s="68" t="s">
        <v>23</v>
      </c>
      <c r="J348" s="68" t="s">
        <v>24</v>
      </c>
      <c r="K348" s="68" t="s">
        <v>25</v>
      </c>
      <c r="L348" s="68" t="s">
        <v>26</v>
      </c>
      <c r="M348" s="68" t="s">
        <v>27</v>
      </c>
      <c r="N348" s="68" t="s">
        <v>27</v>
      </c>
      <c r="O348" s="68" t="s">
        <v>28</v>
      </c>
      <c r="P348" s="68" t="s">
        <v>29</v>
      </c>
    </row>
    <row r="349" spans="1:16" x14ac:dyDescent="0.25">
      <c r="A349" s="68" t="s">
        <v>1283</v>
      </c>
      <c r="B349" s="68" t="s">
        <v>1284</v>
      </c>
      <c r="C349" s="68" t="s">
        <v>1285</v>
      </c>
      <c r="D349" s="68" t="s">
        <v>295</v>
      </c>
      <c r="E349" s="68" t="s">
        <v>296</v>
      </c>
      <c r="F349" s="68" t="s">
        <v>21</v>
      </c>
      <c r="G349" s="68" t="s">
        <v>21</v>
      </c>
      <c r="H349" s="68" t="s">
        <v>22</v>
      </c>
      <c r="I349" s="68" t="s">
        <v>23</v>
      </c>
      <c r="J349" s="68" t="s">
        <v>24</v>
      </c>
      <c r="K349" s="68" t="s">
        <v>25</v>
      </c>
      <c r="L349" s="68" t="s">
        <v>26</v>
      </c>
      <c r="M349" s="68" t="s">
        <v>27</v>
      </c>
      <c r="N349" s="68" t="s">
        <v>27</v>
      </c>
      <c r="O349" s="68" t="s">
        <v>28</v>
      </c>
      <c r="P349" s="68" t="s">
        <v>29</v>
      </c>
    </row>
    <row r="350" spans="1:16" x14ac:dyDescent="0.25">
      <c r="A350" s="68" t="s">
        <v>1286</v>
      </c>
      <c r="B350" s="68" t="s">
        <v>1287</v>
      </c>
      <c r="C350" s="68" t="s">
        <v>1288</v>
      </c>
      <c r="D350" s="68" t="s">
        <v>759</v>
      </c>
      <c r="E350" s="68" t="s">
        <v>760</v>
      </c>
      <c r="F350" s="68" t="s">
        <v>21</v>
      </c>
      <c r="G350" s="68" t="s">
        <v>21</v>
      </c>
      <c r="H350" s="68" t="s">
        <v>22</v>
      </c>
      <c r="I350" s="68" t="s">
        <v>23</v>
      </c>
      <c r="J350" s="68" t="s">
        <v>24</v>
      </c>
      <c r="K350" s="68" t="s">
        <v>25</v>
      </c>
      <c r="L350" s="68" t="s">
        <v>26</v>
      </c>
      <c r="M350" s="68" t="s">
        <v>27</v>
      </c>
      <c r="N350" s="68" t="s">
        <v>27</v>
      </c>
      <c r="O350" s="68" t="s">
        <v>28</v>
      </c>
      <c r="P350" s="68" t="s">
        <v>29</v>
      </c>
    </row>
    <row r="351" spans="1:16" x14ac:dyDescent="0.25">
      <c r="A351" s="68" t="s">
        <v>1289</v>
      </c>
      <c r="B351" s="68" t="s">
        <v>1290</v>
      </c>
      <c r="C351" s="68" t="s">
        <v>1291</v>
      </c>
      <c r="D351" s="68" t="s">
        <v>276</v>
      </c>
      <c r="E351" s="68" t="s">
        <v>277</v>
      </c>
      <c r="F351" s="68" t="s">
        <v>21</v>
      </c>
      <c r="G351" s="68" t="s">
        <v>21</v>
      </c>
      <c r="H351" s="68" t="s">
        <v>22</v>
      </c>
      <c r="I351" s="68" t="s">
        <v>23</v>
      </c>
      <c r="J351" s="68" t="s">
        <v>24</v>
      </c>
      <c r="K351" s="68" t="s">
        <v>25</v>
      </c>
      <c r="L351" s="68" t="s">
        <v>26</v>
      </c>
      <c r="M351" s="68" t="s">
        <v>27</v>
      </c>
      <c r="N351" s="68" t="s">
        <v>27</v>
      </c>
      <c r="O351" s="68" t="s">
        <v>28</v>
      </c>
      <c r="P351" s="68" t="s">
        <v>29</v>
      </c>
    </row>
    <row r="352" spans="1:16" x14ac:dyDescent="0.25">
      <c r="A352" s="68" t="s">
        <v>1292</v>
      </c>
      <c r="B352" s="68" t="s">
        <v>1293</v>
      </c>
      <c r="C352" s="68" t="s">
        <v>1294</v>
      </c>
      <c r="D352" s="68" t="s">
        <v>419</v>
      </c>
      <c r="E352" s="68" t="s">
        <v>420</v>
      </c>
      <c r="F352" s="68" t="s">
        <v>21</v>
      </c>
      <c r="G352" s="68" t="s">
        <v>21</v>
      </c>
      <c r="H352" s="68" t="s">
        <v>22</v>
      </c>
      <c r="I352" s="68" t="s">
        <v>23</v>
      </c>
      <c r="J352" s="68" t="s">
        <v>24</v>
      </c>
      <c r="K352" s="68" t="s">
        <v>25</v>
      </c>
      <c r="L352" s="68" t="s">
        <v>26</v>
      </c>
      <c r="M352" s="68" t="s">
        <v>27</v>
      </c>
      <c r="N352" s="68" t="s">
        <v>27</v>
      </c>
      <c r="O352" s="68" t="s">
        <v>28</v>
      </c>
      <c r="P352" s="68" t="s">
        <v>29</v>
      </c>
    </row>
    <row r="353" spans="1:16" x14ac:dyDescent="0.25">
      <c r="A353" s="68" t="s">
        <v>1295</v>
      </c>
      <c r="B353" s="68" t="s">
        <v>1296</v>
      </c>
      <c r="C353" s="68" t="s">
        <v>1297</v>
      </c>
      <c r="D353" s="68" t="s">
        <v>43</v>
      </c>
      <c r="E353" s="68" t="s">
        <v>44</v>
      </c>
      <c r="F353" s="68" t="s">
        <v>21</v>
      </c>
      <c r="G353" s="68" t="s">
        <v>21</v>
      </c>
      <c r="H353" s="68" t="s">
        <v>22</v>
      </c>
      <c r="I353" s="68" t="s">
        <v>23</v>
      </c>
      <c r="J353" s="68" t="s">
        <v>24</v>
      </c>
      <c r="K353" s="68" t="s">
        <v>25</v>
      </c>
      <c r="L353" s="68" t="s">
        <v>26</v>
      </c>
      <c r="M353" s="68" t="s">
        <v>27</v>
      </c>
      <c r="N353" s="68" t="s">
        <v>27</v>
      </c>
      <c r="O353" s="68" t="s">
        <v>28</v>
      </c>
      <c r="P353" s="68" t="s">
        <v>29</v>
      </c>
    </row>
    <row r="354" spans="1:16" x14ac:dyDescent="0.25">
      <c r="A354" s="68" t="s">
        <v>1298</v>
      </c>
      <c r="B354" s="68" t="s">
        <v>1299</v>
      </c>
      <c r="C354" s="68" t="s">
        <v>1300</v>
      </c>
      <c r="D354" s="68" t="s">
        <v>134</v>
      </c>
      <c r="E354" s="68" t="s">
        <v>135</v>
      </c>
      <c r="F354" s="68" t="s">
        <v>21</v>
      </c>
      <c r="G354" s="68" t="s">
        <v>21</v>
      </c>
      <c r="H354" s="68" t="s">
        <v>22</v>
      </c>
      <c r="I354" s="68" t="s">
        <v>23</v>
      </c>
      <c r="J354" s="68" t="s">
        <v>24</v>
      </c>
      <c r="K354" s="68" t="s">
        <v>25</v>
      </c>
      <c r="L354" s="68" t="s">
        <v>26</v>
      </c>
      <c r="M354" s="68" t="s">
        <v>27</v>
      </c>
      <c r="N354" s="68" t="s">
        <v>27</v>
      </c>
      <c r="O354" s="68" t="s">
        <v>28</v>
      </c>
      <c r="P354" s="68" t="s">
        <v>29</v>
      </c>
    </row>
    <row r="355" spans="1:16" x14ac:dyDescent="0.25">
      <c r="A355" s="68" t="s">
        <v>1301</v>
      </c>
      <c r="B355" s="68" t="s">
        <v>1302</v>
      </c>
      <c r="C355" s="68" t="s">
        <v>1303</v>
      </c>
      <c r="D355" s="68" t="s">
        <v>84</v>
      </c>
      <c r="E355" s="68" t="s">
        <v>85</v>
      </c>
      <c r="F355" s="68" t="s">
        <v>21</v>
      </c>
      <c r="G355" s="68" t="s">
        <v>21</v>
      </c>
      <c r="H355" s="68" t="s">
        <v>22</v>
      </c>
      <c r="I355" s="68" t="s">
        <v>23</v>
      </c>
      <c r="J355" s="68" t="s">
        <v>24</v>
      </c>
      <c r="K355" s="68" t="s">
        <v>25</v>
      </c>
      <c r="L355" s="68" t="s">
        <v>26</v>
      </c>
      <c r="M355" s="68" t="s">
        <v>27</v>
      </c>
      <c r="N355" s="68" t="s">
        <v>27</v>
      </c>
      <c r="O355" s="68" t="s">
        <v>28</v>
      </c>
      <c r="P355" s="68" t="s">
        <v>29</v>
      </c>
    </row>
    <row r="356" spans="1:16" x14ac:dyDescent="0.25">
      <c r="A356" s="68" t="s">
        <v>1304</v>
      </c>
      <c r="B356" s="68" t="s">
        <v>1305</v>
      </c>
      <c r="C356" s="68" t="s">
        <v>1306</v>
      </c>
      <c r="D356" s="68" t="s">
        <v>139</v>
      </c>
      <c r="E356" s="68" t="s">
        <v>140</v>
      </c>
      <c r="F356" s="68" t="s">
        <v>21</v>
      </c>
      <c r="G356" s="68" t="s">
        <v>21</v>
      </c>
      <c r="H356" s="68" t="s">
        <v>22</v>
      </c>
      <c r="I356" s="68" t="s">
        <v>23</v>
      </c>
      <c r="J356" s="68" t="s">
        <v>24</v>
      </c>
      <c r="K356" s="68" t="s">
        <v>25</v>
      </c>
      <c r="L356" s="68" t="s">
        <v>26</v>
      </c>
      <c r="M356" s="68" t="s">
        <v>27</v>
      </c>
      <c r="N356" s="68" t="s">
        <v>27</v>
      </c>
      <c r="O356" s="68" t="s">
        <v>28</v>
      </c>
      <c r="P356" s="68" t="s">
        <v>29</v>
      </c>
    </row>
    <row r="357" spans="1:16" x14ac:dyDescent="0.25">
      <c r="A357" s="68" t="s">
        <v>1307</v>
      </c>
      <c r="B357" s="68" t="s">
        <v>1308</v>
      </c>
      <c r="C357" s="68" t="s">
        <v>1309</v>
      </c>
      <c r="D357" s="68" t="s">
        <v>630</v>
      </c>
      <c r="E357" s="68" t="s">
        <v>631</v>
      </c>
      <c r="F357" s="68" t="s">
        <v>21</v>
      </c>
      <c r="G357" s="68" t="s">
        <v>21</v>
      </c>
      <c r="H357" s="68" t="s">
        <v>22</v>
      </c>
      <c r="I357" s="68" t="s">
        <v>23</v>
      </c>
      <c r="J357" s="68" t="s">
        <v>24</v>
      </c>
      <c r="K357" s="68" t="s">
        <v>25</v>
      </c>
      <c r="L357" s="68" t="s">
        <v>26</v>
      </c>
      <c r="M357" s="68" t="s">
        <v>27</v>
      </c>
      <c r="N357" s="68" t="s">
        <v>27</v>
      </c>
      <c r="O357" s="68" t="s">
        <v>28</v>
      </c>
      <c r="P357" s="68" t="s">
        <v>29</v>
      </c>
    </row>
    <row r="358" spans="1:16" x14ac:dyDescent="0.25">
      <c r="A358" s="68" t="s">
        <v>1310</v>
      </c>
      <c r="B358" s="68" t="s">
        <v>1311</v>
      </c>
      <c r="C358" s="68" t="s">
        <v>1312</v>
      </c>
      <c r="D358" s="68" t="s">
        <v>1313</v>
      </c>
      <c r="E358" s="68" t="s">
        <v>1314</v>
      </c>
      <c r="F358" s="68" t="s">
        <v>21</v>
      </c>
      <c r="G358" s="68" t="s">
        <v>21</v>
      </c>
      <c r="H358" s="68" t="s">
        <v>22</v>
      </c>
      <c r="I358" s="68" t="s">
        <v>23</v>
      </c>
      <c r="J358" s="68" t="s">
        <v>24</v>
      </c>
      <c r="K358" s="68" t="s">
        <v>25</v>
      </c>
      <c r="L358" s="68" t="s">
        <v>26</v>
      </c>
      <c r="M358" s="68" t="s">
        <v>27</v>
      </c>
      <c r="N358" s="68" t="s">
        <v>27</v>
      </c>
      <c r="O358" s="68" t="s">
        <v>28</v>
      </c>
      <c r="P358" s="68" t="s">
        <v>29</v>
      </c>
    </row>
    <row r="359" spans="1:16" x14ac:dyDescent="0.25">
      <c r="A359" s="68" t="s">
        <v>1315</v>
      </c>
      <c r="B359" s="68" t="s">
        <v>1316</v>
      </c>
      <c r="C359" s="68" t="s">
        <v>1317</v>
      </c>
      <c r="D359" s="68" t="s">
        <v>581</v>
      </c>
      <c r="E359" s="68" t="s">
        <v>582</v>
      </c>
      <c r="F359" s="68" t="s">
        <v>21</v>
      </c>
      <c r="G359" s="68" t="s">
        <v>21</v>
      </c>
      <c r="H359" s="68" t="s">
        <v>22</v>
      </c>
      <c r="I359" s="68" t="s">
        <v>23</v>
      </c>
      <c r="J359" s="68" t="s">
        <v>24</v>
      </c>
      <c r="K359" s="68" t="s">
        <v>25</v>
      </c>
      <c r="L359" s="68" t="s">
        <v>26</v>
      </c>
      <c r="M359" s="68" t="s">
        <v>27</v>
      </c>
      <c r="N359" s="68" t="s">
        <v>27</v>
      </c>
      <c r="O359" s="68" t="s">
        <v>28</v>
      </c>
      <c r="P359" s="68" t="s">
        <v>29</v>
      </c>
    </row>
    <row r="360" spans="1:16" x14ac:dyDescent="0.25">
      <c r="A360" s="68" t="s">
        <v>1318</v>
      </c>
      <c r="B360" s="68" t="s">
        <v>1319</v>
      </c>
      <c r="C360" s="68" t="s">
        <v>1320</v>
      </c>
      <c r="D360" s="68" t="s">
        <v>789</v>
      </c>
      <c r="E360" s="68" t="s">
        <v>790</v>
      </c>
      <c r="F360" s="68" t="s">
        <v>21</v>
      </c>
      <c r="G360" s="68" t="s">
        <v>21</v>
      </c>
      <c r="H360" s="68" t="s">
        <v>22</v>
      </c>
      <c r="I360" s="68" t="s">
        <v>23</v>
      </c>
      <c r="J360" s="68" t="s">
        <v>24</v>
      </c>
      <c r="K360" s="68" t="s">
        <v>25</v>
      </c>
      <c r="L360" s="68" t="s">
        <v>26</v>
      </c>
      <c r="M360" s="68" t="s">
        <v>27</v>
      </c>
      <c r="N360" s="68" t="s">
        <v>27</v>
      </c>
      <c r="O360" s="68" t="s">
        <v>28</v>
      </c>
      <c r="P360" s="68" t="s">
        <v>29</v>
      </c>
    </row>
    <row r="361" spans="1:16" x14ac:dyDescent="0.25">
      <c r="A361" s="68" t="s">
        <v>1321</v>
      </c>
      <c r="B361" s="68" t="s">
        <v>1322</v>
      </c>
      <c r="C361" s="68" t="s">
        <v>1323</v>
      </c>
      <c r="D361" s="68" t="s">
        <v>630</v>
      </c>
      <c r="E361" s="68" t="s">
        <v>631</v>
      </c>
      <c r="F361" s="68" t="s">
        <v>21</v>
      </c>
      <c r="G361" s="68" t="s">
        <v>21</v>
      </c>
      <c r="H361" s="68" t="s">
        <v>22</v>
      </c>
      <c r="I361" s="68" t="s">
        <v>23</v>
      </c>
      <c r="J361" s="68" t="s">
        <v>24</v>
      </c>
      <c r="K361" s="68" t="s">
        <v>25</v>
      </c>
      <c r="L361" s="68" t="s">
        <v>26</v>
      </c>
      <c r="M361" s="68" t="s">
        <v>27</v>
      </c>
      <c r="N361" s="68" t="s">
        <v>27</v>
      </c>
      <c r="O361" s="68" t="s">
        <v>28</v>
      </c>
      <c r="P361" s="68" t="s">
        <v>29</v>
      </c>
    </row>
    <row r="362" spans="1:16" x14ac:dyDescent="0.25">
      <c r="A362" s="68" t="s">
        <v>1324</v>
      </c>
      <c r="B362" s="68" t="s">
        <v>1325</v>
      </c>
      <c r="C362" s="68" t="s">
        <v>1326</v>
      </c>
      <c r="D362" s="68" t="s">
        <v>311</v>
      </c>
      <c r="E362" s="68" t="s">
        <v>312</v>
      </c>
      <c r="F362" s="68" t="s">
        <v>21</v>
      </c>
      <c r="G362" s="68" t="s">
        <v>21</v>
      </c>
      <c r="H362" s="68" t="s">
        <v>22</v>
      </c>
      <c r="I362" s="68" t="s">
        <v>23</v>
      </c>
      <c r="J362" s="68" t="s">
        <v>24</v>
      </c>
      <c r="K362" s="68" t="s">
        <v>25</v>
      </c>
      <c r="L362" s="68" t="s">
        <v>26</v>
      </c>
      <c r="M362" s="68" t="s">
        <v>27</v>
      </c>
      <c r="N362" s="68" t="s">
        <v>27</v>
      </c>
      <c r="O362" s="68" t="s">
        <v>28</v>
      </c>
      <c r="P362" s="68" t="s">
        <v>29</v>
      </c>
    </row>
    <row r="363" spans="1:16" x14ac:dyDescent="0.25">
      <c r="A363" s="68" t="s">
        <v>1327</v>
      </c>
      <c r="B363" s="68" t="s">
        <v>1328</v>
      </c>
      <c r="C363" s="68" t="s">
        <v>1329</v>
      </c>
      <c r="D363" s="68" t="s">
        <v>43</v>
      </c>
      <c r="E363" s="68" t="s">
        <v>44</v>
      </c>
      <c r="F363" s="68" t="s">
        <v>21</v>
      </c>
      <c r="G363" s="68" t="s">
        <v>21</v>
      </c>
      <c r="H363" s="68" t="s">
        <v>22</v>
      </c>
      <c r="I363" s="68" t="s">
        <v>23</v>
      </c>
      <c r="J363" s="68" t="s">
        <v>24</v>
      </c>
      <c r="K363" s="68" t="s">
        <v>25</v>
      </c>
      <c r="L363" s="68" t="s">
        <v>26</v>
      </c>
      <c r="M363" s="68" t="s">
        <v>27</v>
      </c>
      <c r="N363" s="68" t="s">
        <v>27</v>
      </c>
      <c r="O363" s="68" t="s">
        <v>28</v>
      </c>
      <c r="P363" s="68" t="s">
        <v>29</v>
      </c>
    </row>
    <row r="364" spans="1:16" x14ac:dyDescent="0.25">
      <c r="A364" s="68" t="s">
        <v>1330</v>
      </c>
      <c r="B364" s="68" t="s">
        <v>1331</v>
      </c>
      <c r="C364" s="68" t="s">
        <v>1332</v>
      </c>
      <c r="D364" s="68" t="s">
        <v>1333</v>
      </c>
      <c r="E364" s="68" t="s">
        <v>1334</v>
      </c>
      <c r="F364" s="68" t="s">
        <v>21</v>
      </c>
      <c r="G364" s="68" t="s">
        <v>21</v>
      </c>
      <c r="H364" s="68" t="s">
        <v>22</v>
      </c>
      <c r="I364" s="68" t="s">
        <v>23</v>
      </c>
      <c r="J364" s="68" t="s">
        <v>24</v>
      </c>
      <c r="K364" s="68" t="s">
        <v>25</v>
      </c>
      <c r="L364" s="68" t="s">
        <v>26</v>
      </c>
      <c r="M364" s="68" t="s">
        <v>27</v>
      </c>
      <c r="N364" s="68" t="s">
        <v>27</v>
      </c>
      <c r="O364" s="68" t="s">
        <v>28</v>
      </c>
      <c r="P364" s="68" t="s">
        <v>29</v>
      </c>
    </row>
    <row r="365" spans="1:16" x14ac:dyDescent="0.25">
      <c r="A365" s="68" t="s">
        <v>1335</v>
      </c>
      <c r="B365" s="68" t="s">
        <v>1336</v>
      </c>
      <c r="C365" s="68" t="s">
        <v>1337</v>
      </c>
      <c r="D365" s="68" t="s">
        <v>1338</v>
      </c>
      <c r="E365" s="68" t="s">
        <v>1339</v>
      </c>
      <c r="F365" s="68" t="s">
        <v>21</v>
      </c>
      <c r="G365" s="68" t="s">
        <v>21</v>
      </c>
      <c r="H365" s="68" t="s">
        <v>22</v>
      </c>
      <c r="I365" s="68" t="s">
        <v>23</v>
      </c>
      <c r="J365" s="68" t="s">
        <v>24</v>
      </c>
      <c r="K365" s="68" t="s">
        <v>25</v>
      </c>
      <c r="L365" s="68" t="s">
        <v>26</v>
      </c>
      <c r="M365" s="68" t="s">
        <v>27</v>
      </c>
      <c r="N365" s="68" t="s">
        <v>27</v>
      </c>
      <c r="O365" s="68" t="s">
        <v>28</v>
      </c>
      <c r="P365" s="68" t="s">
        <v>29</v>
      </c>
    </row>
    <row r="366" spans="1:16" x14ac:dyDescent="0.25">
      <c r="A366" s="68" t="s">
        <v>1340</v>
      </c>
      <c r="B366" s="68" t="s">
        <v>1341</v>
      </c>
      <c r="C366" s="68" t="s">
        <v>1342</v>
      </c>
      <c r="D366" s="68" t="s">
        <v>985</v>
      </c>
      <c r="E366" s="68" t="s">
        <v>986</v>
      </c>
      <c r="F366" s="68" t="s">
        <v>21</v>
      </c>
      <c r="G366" s="68" t="s">
        <v>21</v>
      </c>
      <c r="H366" s="68" t="s">
        <v>22</v>
      </c>
      <c r="I366" s="68" t="s">
        <v>23</v>
      </c>
      <c r="J366" s="68" t="s">
        <v>24</v>
      </c>
      <c r="K366" s="68" t="s">
        <v>25</v>
      </c>
      <c r="L366" s="68" t="s">
        <v>26</v>
      </c>
      <c r="M366" s="68" t="s">
        <v>27</v>
      </c>
      <c r="N366" s="68" t="s">
        <v>27</v>
      </c>
      <c r="O366" s="68" t="s">
        <v>28</v>
      </c>
      <c r="P366" s="68" t="s">
        <v>29</v>
      </c>
    </row>
    <row r="367" spans="1:16" x14ac:dyDescent="0.25">
      <c r="A367" s="68" t="s">
        <v>1343</v>
      </c>
      <c r="B367" s="68" t="s">
        <v>1344</v>
      </c>
      <c r="C367" s="68" t="s">
        <v>1345</v>
      </c>
      <c r="D367" s="68" t="s">
        <v>204</v>
      </c>
      <c r="E367" s="68" t="s">
        <v>205</v>
      </c>
      <c r="F367" s="68" t="s">
        <v>21</v>
      </c>
      <c r="G367" s="68" t="s">
        <v>21</v>
      </c>
      <c r="H367" s="68" t="s">
        <v>22</v>
      </c>
      <c r="I367" s="68" t="s">
        <v>23</v>
      </c>
      <c r="J367" s="68" t="s">
        <v>24</v>
      </c>
      <c r="K367" s="68" t="s">
        <v>25</v>
      </c>
      <c r="L367" s="68" t="s">
        <v>26</v>
      </c>
      <c r="M367" s="68" t="s">
        <v>27</v>
      </c>
      <c r="N367" s="68" t="s">
        <v>27</v>
      </c>
      <c r="O367" s="68" t="s">
        <v>28</v>
      </c>
      <c r="P367" s="68" t="s">
        <v>29</v>
      </c>
    </row>
    <row r="368" spans="1:16" x14ac:dyDescent="0.25">
      <c r="A368" s="68" t="s">
        <v>1346</v>
      </c>
      <c r="B368" s="68" t="s">
        <v>1347</v>
      </c>
      <c r="C368" s="68" t="s">
        <v>1348</v>
      </c>
      <c r="D368" s="68" t="s">
        <v>1138</v>
      </c>
      <c r="E368" s="68" t="s">
        <v>1139</v>
      </c>
      <c r="F368" s="68" t="s">
        <v>21</v>
      </c>
      <c r="G368" s="68" t="s">
        <v>21</v>
      </c>
      <c r="H368" s="68" t="s">
        <v>22</v>
      </c>
      <c r="I368" s="68" t="s">
        <v>23</v>
      </c>
      <c r="J368" s="68" t="s">
        <v>24</v>
      </c>
      <c r="K368" s="68" t="s">
        <v>25</v>
      </c>
      <c r="L368" s="68" t="s">
        <v>26</v>
      </c>
      <c r="M368" s="68" t="s">
        <v>27</v>
      </c>
      <c r="N368" s="68" t="s">
        <v>27</v>
      </c>
      <c r="O368" s="68" t="s">
        <v>28</v>
      </c>
      <c r="P368" s="68" t="s">
        <v>29</v>
      </c>
    </row>
    <row r="369" spans="1:16" x14ac:dyDescent="0.25">
      <c r="A369" s="68" t="s">
        <v>1349</v>
      </c>
      <c r="B369" s="68" t="s">
        <v>1350</v>
      </c>
      <c r="C369" s="68" t="s">
        <v>1351</v>
      </c>
      <c r="D369" s="68" t="s">
        <v>430</v>
      </c>
      <c r="E369" s="68" t="s">
        <v>431</v>
      </c>
      <c r="F369" s="68" t="s">
        <v>21</v>
      </c>
      <c r="G369" s="68" t="s">
        <v>21</v>
      </c>
      <c r="H369" s="68" t="s">
        <v>22</v>
      </c>
      <c r="I369" s="68" t="s">
        <v>23</v>
      </c>
      <c r="J369" s="68" t="s">
        <v>24</v>
      </c>
      <c r="K369" s="68" t="s">
        <v>25</v>
      </c>
      <c r="L369" s="68" t="s">
        <v>26</v>
      </c>
      <c r="M369" s="68" t="s">
        <v>27</v>
      </c>
      <c r="N369" s="68" t="s">
        <v>27</v>
      </c>
      <c r="O369" s="68" t="s">
        <v>28</v>
      </c>
      <c r="P369" s="68" t="s">
        <v>29</v>
      </c>
    </row>
    <row r="370" spans="1:16" x14ac:dyDescent="0.25">
      <c r="A370" s="68" t="s">
        <v>1352</v>
      </c>
      <c r="B370" s="68" t="s">
        <v>1353</v>
      </c>
      <c r="C370" s="68" t="s">
        <v>1354</v>
      </c>
      <c r="D370" s="68" t="s">
        <v>144</v>
      </c>
      <c r="E370" s="68" t="s">
        <v>145</v>
      </c>
      <c r="F370" s="68" t="s">
        <v>21</v>
      </c>
      <c r="G370" s="68" t="s">
        <v>21</v>
      </c>
      <c r="H370" s="68" t="s">
        <v>22</v>
      </c>
      <c r="I370" s="68" t="s">
        <v>23</v>
      </c>
      <c r="J370" s="68" t="s">
        <v>24</v>
      </c>
      <c r="K370" s="68" t="s">
        <v>25</v>
      </c>
      <c r="L370" s="68" t="s">
        <v>26</v>
      </c>
      <c r="M370" s="68" t="s">
        <v>27</v>
      </c>
      <c r="N370" s="68" t="s">
        <v>27</v>
      </c>
      <c r="O370" s="68" t="s">
        <v>28</v>
      </c>
      <c r="P370" s="68" t="s">
        <v>29</v>
      </c>
    </row>
    <row r="371" spans="1:16" x14ac:dyDescent="0.25">
      <c r="A371" s="68" t="s">
        <v>1355</v>
      </c>
      <c r="B371" s="68" t="s">
        <v>1356</v>
      </c>
      <c r="C371" s="68" t="s">
        <v>1357</v>
      </c>
      <c r="D371" s="68" t="s">
        <v>119</v>
      </c>
      <c r="E371" s="68" t="s">
        <v>120</v>
      </c>
      <c r="F371" s="68" t="s">
        <v>21</v>
      </c>
      <c r="G371" s="68" t="s">
        <v>21</v>
      </c>
      <c r="H371" s="68" t="s">
        <v>22</v>
      </c>
      <c r="I371" s="68" t="s">
        <v>23</v>
      </c>
      <c r="J371" s="68" t="s">
        <v>24</v>
      </c>
      <c r="K371" s="68" t="s">
        <v>25</v>
      </c>
      <c r="L371" s="68" t="s">
        <v>26</v>
      </c>
      <c r="M371" s="68" t="s">
        <v>27</v>
      </c>
      <c r="N371" s="68" t="s">
        <v>27</v>
      </c>
      <c r="O371" s="68" t="s">
        <v>28</v>
      </c>
      <c r="P371" s="68" t="s">
        <v>29</v>
      </c>
    </row>
    <row r="372" spans="1:16" x14ac:dyDescent="0.25">
      <c r="A372" s="68" t="s">
        <v>1358</v>
      </c>
      <c r="B372" s="68" t="s">
        <v>1359</v>
      </c>
      <c r="C372" s="68" t="s">
        <v>1360</v>
      </c>
      <c r="D372" s="68" t="s">
        <v>260</v>
      </c>
      <c r="E372" s="68" t="s">
        <v>261</v>
      </c>
      <c r="F372" s="68" t="s">
        <v>21</v>
      </c>
      <c r="G372" s="68" t="s">
        <v>21</v>
      </c>
      <c r="H372" s="68" t="s">
        <v>22</v>
      </c>
      <c r="I372" s="68" t="s">
        <v>23</v>
      </c>
      <c r="J372" s="68" t="s">
        <v>24</v>
      </c>
      <c r="K372" s="68" t="s">
        <v>25</v>
      </c>
      <c r="L372" s="68" t="s">
        <v>26</v>
      </c>
      <c r="M372" s="68" t="s">
        <v>27</v>
      </c>
      <c r="N372" s="68" t="s">
        <v>27</v>
      </c>
      <c r="O372" s="68" t="s">
        <v>28</v>
      </c>
      <c r="P372" s="68" t="s">
        <v>29</v>
      </c>
    </row>
    <row r="373" spans="1:16" x14ac:dyDescent="0.25">
      <c r="A373" s="68" t="s">
        <v>1361</v>
      </c>
      <c r="B373" s="68" t="s">
        <v>1362</v>
      </c>
      <c r="C373" s="68" t="s">
        <v>1363</v>
      </c>
      <c r="D373" s="68" t="s">
        <v>134</v>
      </c>
      <c r="E373" s="68" t="s">
        <v>135</v>
      </c>
      <c r="F373" s="68" t="s">
        <v>21</v>
      </c>
      <c r="G373" s="68" t="s">
        <v>21</v>
      </c>
      <c r="H373" s="68" t="s">
        <v>22</v>
      </c>
      <c r="I373" s="68" t="s">
        <v>23</v>
      </c>
      <c r="J373" s="68" t="s">
        <v>24</v>
      </c>
      <c r="K373" s="68" t="s">
        <v>25</v>
      </c>
      <c r="L373" s="68" t="s">
        <v>26</v>
      </c>
      <c r="M373" s="68" t="s">
        <v>27</v>
      </c>
      <c r="N373" s="68" t="s">
        <v>27</v>
      </c>
      <c r="O373" s="68" t="s">
        <v>28</v>
      </c>
      <c r="P373" s="68" t="s">
        <v>29</v>
      </c>
    </row>
    <row r="374" spans="1:16" x14ac:dyDescent="0.25">
      <c r="A374" s="68" t="s">
        <v>1364</v>
      </c>
      <c r="B374" s="68" t="s">
        <v>1365</v>
      </c>
      <c r="C374" s="68" t="s">
        <v>1366</v>
      </c>
      <c r="D374" s="68" t="s">
        <v>1367</v>
      </c>
      <c r="E374" s="68" t="s">
        <v>1368</v>
      </c>
      <c r="F374" s="68" t="s">
        <v>21</v>
      </c>
      <c r="G374" s="68" t="s">
        <v>21</v>
      </c>
      <c r="H374" s="68" t="s">
        <v>22</v>
      </c>
      <c r="I374" s="68" t="s">
        <v>23</v>
      </c>
      <c r="J374" s="68" t="s">
        <v>24</v>
      </c>
      <c r="K374" s="68" t="s">
        <v>25</v>
      </c>
      <c r="L374" s="68" t="s">
        <v>26</v>
      </c>
      <c r="M374" s="68" t="s">
        <v>27</v>
      </c>
      <c r="N374" s="68" t="s">
        <v>27</v>
      </c>
      <c r="O374" s="68" t="s">
        <v>28</v>
      </c>
      <c r="P374" s="68" t="s">
        <v>29</v>
      </c>
    </row>
    <row r="375" spans="1:16" x14ac:dyDescent="0.25">
      <c r="A375" s="68" t="s">
        <v>1369</v>
      </c>
      <c r="B375" s="68" t="s">
        <v>1370</v>
      </c>
      <c r="C375" s="68" t="s">
        <v>1371</v>
      </c>
      <c r="D375" s="68" t="s">
        <v>1372</v>
      </c>
      <c r="E375" s="68" t="s">
        <v>1373</v>
      </c>
      <c r="F375" s="68" t="s">
        <v>21</v>
      </c>
      <c r="G375" s="68" t="s">
        <v>21</v>
      </c>
      <c r="H375" s="68" t="s">
        <v>22</v>
      </c>
      <c r="I375" s="68" t="s">
        <v>23</v>
      </c>
      <c r="J375" s="68" t="s">
        <v>24</v>
      </c>
      <c r="K375" s="68" t="s">
        <v>25</v>
      </c>
      <c r="L375" s="68" t="s">
        <v>26</v>
      </c>
      <c r="M375" s="68" t="s">
        <v>27</v>
      </c>
      <c r="N375" s="68" t="s">
        <v>27</v>
      </c>
      <c r="O375" s="68" t="s">
        <v>28</v>
      </c>
      <c r="P375" s="68" t="s">
        <v>29</v>
      </c>
    </row>
    <row r="376" spans="1:16" x14ac:dyDescent="0.25">
      <c r="A376" s="68" t="s">
        <v>1374</v>
      </c>
      <c r="B376" s="68" t="s">
        <v>1375</v>
      </c>
      <c r="C376" s="68" t="s">
        <v>1376</v>
      </c>
      <c r="D376" s="68" t="s">
        <v>1083</v>
      </c>
      <c r="E376" s="68" t="s">
        <v>1084</v>
      </c>
      <c r="F376" s="68" t="s">
        <v>21</v>
      </c>
      <c r="G376" s="68" t="s">
        <v>21</v>
      </c>
      <c r="H376" s="68" t="s">
        <v>22</v>
      </c>
      <c r="I376" s="68" t="s">
        <v>23</v>
      </c>
      <c r="J376" s="68" t="s">
        <v>24</v>
      </c>
      <c r="K376" s="68" t="s">
        <v>25</v>
      </c>
      <c r="L376" s="68" t="s">
        <v>26</v>
      </c>
      <c r="M376" s="68" t="s">
        <v>27</v>
      </c>
      <c r="N376" s="68" t="s">
        <v>27</v>
      </c>
      <c r="O376" s="68" t="s">
        <v>28</v>
      </c>
      <c r="P376" s="68" t="s">
        <v>29</v>
      </c>
    </row>
    <row r="377" spans="1:16" x14ac:dyDescent="0.25">
      <c r="A377" s="68" t="s">
        <v>1377</v>
      </c>
      <c r="B377" s="68" t="s">
        <v>1378</v>
      </c>
      <c r="C377" s="68" t="s">
        <v>1379</v>
      </c>
      <c r="D377" s="68" t="s">
        <v>212</v>
      </c>
      <c r="E377" s="68" t="s">
        <v>213</v>
      </c>
      <c r="F377" s="68" t="s">
        <v>21</v>
      </c>
      <c r="G377" s="68" t="s">
        <v>21</v>
      </c>
      <c r="H377" s="68" t="s">
        <v>22</v>
      </c>
      <c r="I377" s="68" t="s">
        <v>23</v>
      </c>
      <c r="J377" s="68" t="s">
        <v>24</v>
      </c>
      <c r="K377" s="68" t="s">
        <v>25</v>
      </c>
      <c r="L377" s="68" t="s">
        <v>26</v>
      </c>
      <c r="M377" s="68" t="s">
        <v>27</v>
      </c>
      <c r="N377" s="68" t="s">
        <v>27</v>
      </c>
      <c r="O377" s="68" t="s">
        <v>28</v>
      </c>
      <c r="P377" s="68" t="s">
        <v>29</v>
      </c>
    </row>
    <row r="378" spans="1:16" x14ac:dyDescent="0.25">
      <c r="A378" s="68" t="s">
        <v>1380</v>
      </c>
      <c r="B378" s="68" t="s">
        <v>1381</v>
      </c>
      <c r="C378" s="68" t="s">
        <v>1382</v>
      </c>
      <c r="D378" s="68" t="s">
        <v>680</v>
      </c>
      <c r="E378" s="68" t="s">
        <v>681</v>
      </c>
      <c r="F378" s="68" t="s">
        <v>21</v>
      </c>
      <c r="G378" s="68" t="s">
        <v>21</v>
      </c>
      <c r="H378" s="68" t="s">
        <v>22</v>
      </c>
      <c r="I378" s="68" t="s">
        <v>23</v>
      </c>
      <c r="J378" s="68" t="s">
        <v>24</v>
      </c>
      <c r="K378" s="68" t="s">
        <v>25</v>
      </c>
      <c r="L378" s="68" t="s">
        <v>26</v>
      </c>
      <c r="M378" s="68" t="s">
        <v>27</v>
      </c>
      <c r="N378" s="68" t="s">
        <v>27</v>
      </c>
      <c r="O378" s="68" t="s">
        <v>28</v>
      </c>
      <c r="P378" s="68" t="s">
        <v>29</v>
      </c>
    </row>
    <row r="379" spans="1:16" x14ac:dyDescent="0.25">
      <c r="A379" s="68" t="s">
        <v>1383</v>
      </c>
      <c r="B379" s="68" t="s">
        <v>1384</v>
      </c>
      <c r="C379" s="68" t="s">
        <v>1385</v>
      </c>
      <c r="D379" s="68" t="s">
        <v>748</v>
      </c>
      <c r="E379" s="68" t="s">
        <v>749</v>
      </c>
      <c r="F379" s="68" t="s">
        <v>21</v>
      </c>
      <c r="G379" s="68" t="s">
        <v>21</v>
      </c>
      <c r="H379" s="68" t="s">
        <v>22</v>
      </c>
      <c r="I379" s="68" t="s">
        <v>23</v>
      </c>
      <c r="J379" s="68" t="s">
        <v>24</v>
      </c>
      <c r="K379" s="68" t="s">
        <v>25</v>
      </c>
      <c r="L379" s="68" t="s">
        <v>26</v>
      </c>
      <c r="M379" s="68" t="s">
        <v>27</v>
      </c>
      <c r="N379" s="68" t="s">
        <v>27</v>
      </c>
      <c r="O379" s="68" t="s">
        <v>28</v>
      </c>
      <c r="P379" s="68" t="s">
        <v>29</v>
      </c>
    </row>
    <row r="380" spans="1:16" x14ac:dyDescent="0.25">
      <c r="A380" s="68" t="s">
        <v>1386</v>
      </c>
      <c r="B380" s="68" t="s">
        <v>1387</v>
      </c>
      <c r="C380" s="68" t="s">
        <v>1388</v>
      </c>
      <c r="D380" s="68" t="s">
        <v>84</v>
      </c>
      <c r="E380" s="68" t="s">
        <v>85</v>
      </c>
      <c r="F380" s="68" t="s">
        <v>21</v>
      </c>
      <c r="G380" s="68" t="s">
        <v>21</v>
      </c>
      <c r="H380" s="68" t="s">
        <v>22</v>
      </c>
      <c r="I380" s="68" t="s">
        <v>23</v>
      </c>
      <c r="J380" s="68" t="s">
        <v>24</v>
      </c>
      <c r="K380" s="68" t="s">
        <v>25</v>
      </c>
      <c r="L380" s="68" t="s">
        <v>26</v>
      </c>
      <c r="M380" s="68" t="s">
        <v>27</v>
      </c>
      <c r="N380" s="68" t="s">
        <v>27</v>
      </c>
      <c r="O380" s="68" t="s">
        <v>28</v>
      </c>
      <c r="P380" s="68" t="s">
        <v>29</v>
      </c>
    </row>
    <row r="381" spans="1:16" x14ac:dyDescent="0.25">
      <c r="A381" s="68" t="s">
        <v>1389</v>
      </c>
      <c r="B381" s="68" t="s">
        <v>1390</v>
      </c>
      <c r="C381" s="68" t="s">
        <v>1391</v>
      </c>
      <c r="D381" s="68" t="s">
        <v>237</v>
      </c>
      <c r="E381" s="68" t="s">
        <v>238</v>
      </c>
      <c r="F381" s="68" t="s">
        <v>21</v>
      </c>
      <c r="G381" s="68" t="s">
        <v>21</v>
      </c>
      <c r="H381" s="68" t="s">
        <v>22</v>
      </c>
      <c r="I381" s="68" t="s">
        <v>23</v>
      </c>
      <c r="J381" s="68" t="s">
        <v>24</v>
      </c>
      <c r="K381" s="68" t="s">
        <v>25</v>
      </c>
      <c r="L381" s="68" t="s">
        <v>26</v>
      </c>
      <c r="M381" s="68" t="s">
        <v>27</v>
      </c>
      <c r="N381" s="68" t="s">
        <v>27</v>
      </c>
      <c r="O381" s="68" t="s">
        <v>28</v>
      </c>
      <c r="P381" s="68" t="s">
        <v>29</v>
      </c>
    </row>
    <row r="382" spans="1:16" x14ac:dyDescent="0.25">
      <c r="A382" s="68" t="s">
        <v>1392</v>
      </c>
      <c r="B382" s="68" t="s">
        <v>1393</v>
      </c>
      <c r="C382" s="68" t="s">
        <v>1394</v>
      </c>
      <c r="D382" s="68" t="s">
        <v>447</v>
      </c>
      <c r="E382" s="68" t="s">
        <v>448</v>
      </c>
      <c r="F382" s="68" t="s">
        <v>21</v>
      </c>
      <c r="G382" s="68" t="s">
        <v>21</v>
      </c>
      <c r="H382" s="68" t="s">
        <v>22</v>
      </c>
      <c r="I382" s="68" t="s">
        <v>23</v>
      </c>
      <c r="J382" s="68" t="s">
        <v>24</v>
      </c>
      <c r="K382" s="68" t="s">
        <v>25</v>
      </c>
      <c r="L382" s="68" t="s">
        <v>26</v>
      </c>
      <c r="M382" s="68" t="s">
        <v>27</v>
      </c>
      <c r="N382" s="68" t="s">
        <v>27</v>
      </c>
      <c r="O382" s="68" t="s">
        <v>28</v>
      </c>
      <c r="P382" s="68" t="s">
        <v>29</v>
      </c>
    </row>
    <row r="383" spans="1:16" x14ac:dyDescent="0.25">
      <c r="A383" s="68" t="s">
        <v>1395</v>
      </c>
      <c r="B383" s="68" t="s">
        <v>1396</v>
      </c>
      <c r="C383" s="68" t="s">
        <v>1397</v>
      </c>
      <c r="D383" s="68" t="s">
        <v>114</v>
      </c>
      <c r="E383" s="68" t="s">
        <v>115</v>
      </c>
      <c r="F383" s="68" t="s">
        <v>21</v>
      </c>
      <c r="G383" s="68" t="s">
        <v>21</v>
      </c>
      <c r="H383" s="68" t="s">
        <v>22</v>
      </c>
      <c r="I383" s="68" t="s">
        <v>23</v>
      </c>
      <c r="J383" s="68" t="s">
        <v>24</v>
      </c>
      <c r="K383" s="68" t="s">
        <v>25</v>
      </c>
      <c r="L383" s="68" t="s">
        <v>26</v>
      </c>
      <c r="M383" s="68" t="s">
        <v>27</v>
      </c>
      <c r="N383" s="68" t="s">
        <v>27</v>
      </c>
      <c r="O383" s="68" t="s">
        <v>28</v>
      </c>
      <c r="P383" s="68" t="s">
        <v>29</v>
      </c>
    </row>
    <row r="384" spans="1:16" x14ac:dyDescent="0.25">
      <c r="A384" s="68" t="s">
        <v>1398</v>
      </c>
      <c r="B384" s="68" t="s">
        <v>1399</v>
      </c>
      <c r="C384" s="68" t="s">
        <v>1400</v>
      </c>
      <c r="D384" s="68" t="s">
        <v>260</v>
      </c>
      <c r="E384" s="68" t="s">
        <v>261</v>
      </c>
      <c r="F384" s="68" t="s">
        <v>21</v>
      </c>
      <c r="G384" s="68" t="s">
        <v>21</v>
      </c>
      <c r="H384" s="68" t="s">
        <v>22</v>
      </c>
      <c r="I384" s="68" t="s">
        <v>23</v>
      </c>
      <c r="J384" s="68" t="s">
        <v>24</v>
      </c>
      <c r="K384" s="68" t="s">
        <v>25</v>
      </c>
      <c r="L384" s="68" t="s">
        <v>26</v>
      </c>
      <c r="M384" s="68" t="s">
        <v>27</v>
      </c>
      <c r="N384" s="68" t="s">
        <v>27</v>
      </c>
      <c r="O384" s="68" t="s">
        <v>28</v>
      </c>
      <c r="P384" s="68" t="s">
        <v>29</v>
      </c>
    </row>
    <row r="385" spans="1:16" x14ac:dyDescent="0.25">
      <c r="A385" s="68" t="s">
        <v>1401</v>
      </c>
      <c r="B385" s="68" t="s">
        <v>1402</v>
      </c>
      <c r="C385" s="68" t="s">
        <v>1403</v>
      </c>
      <c r="D385" s="68" t="s">
        <v>104</v>
      </c>
      <c r="E385" s="68" t="s">
        <v>105</v>
      </c>
      <c r="F385" s="68" t="s">
        <v>21</v>
      </c>
      <c r="G385" s="68" t="s">
        <v>21</v>
      </c>
      <c r="H385" s="68" t="s">
        <v>22</v>
      </c>
      <c r="I385" s="68" t="s">
        <v>23</v>
      </c>
      <c r="J385" s="68" t="s">
        <v>24</v>
      </c>
      <c r="K385" s="68" t="s">
        <v>25</v>
      </c>
      <c r="L385" s="68" t="s">
        <v>26</v>
      </c>
      <c r="M385" s="68" t="s">
        <v>27</v>
      </c>
      <c r="N385" s="68" t="s">
        <v>27</v>
      </c>
      <c r="O385" s="68" t="s">
        <v>28</v>
      </c>
      <c r="P385" s="68" t="s">
        <v>29</v>
      </c>
    </row>
    <row r="386" spans="1:16" x14ac:dyDescent="0.25">
      <c r="A386" s="68" t="s">
        <v>1404</v>
      </c>
      <c r="B386" s="68" t="s">
        <v>1405</v>
      </c>
      <c r="C386" s="68" t="s">
        <v>1406</v>
      </c>
      <c r="D386" s="68" t="s">
        <v>447</v>
      </c>
      <c r="E386" s="68" t="s">
        <v>448</v>
      </c>
      <c r="F386" s="68" t="s">
        <v>21</v>
      </c>
      <c r="G386" s="68" t="s">
        <v>21</v>
      </c>
      <c r="H386" s="68" t="s">
        <v>22</v>
      </c>
      <c r="I386" s="68" t="s">
        <v>23</v>
      </c>
      <c r="J386" s="68" t="s">
        <v>24</v>
      </c>
      <c r="K386" s="68" t="s">
        <v>25</v>
      </c>
      <c r="L386" s="68" t="s">
        <v>26</v>
      </c>
      <c r="M386" s="68" t="s">
        <v>27</v>
      </c>
      <c r="N386" s="68" t="s">
        <v>27</v>
      </c>
      <c r="O386" s="68" t="s">
        <v>28</v>
      </c>
      <c r="P386" s="68" t="s">
        <v>29</v>
      </c>
    </row>
    <row r="387" spans="1:16" x14ac:dyDescent="0.25">
      <c r="A387" s="68" t="s">
        <v>1407</v>
      </c>
      <c r="B387" s="68" t="s">
        <v>1408</v>
      </c>
      <c r="C387" s="68" t="s">
        <v>1409</v>
      </c>
      <c r="D387" s="68" t="s">
        <v>551</v>
      </c>
      <c r="E387" s="68" t="s">
        <v>552</v>
      </c>
      <c r="F387" s="68" t="s">
        <v>21</v>
      </c>
      <c r="G387" s="68" t="s">
        <v>21</v>
      </c>
      <c r="H387" s="68" t="s">
        <v>22</v>
      </c>
      <c r="I387" s="68" t="s">
        <v>23</v>
      </c>
      <c r="J387" s="68" t="s">
        <v>24</v>
      </c>
      <c r="K387" s="68" t="s">
        <v>25</v>
      </c>
      <c r="L387" s="68" t="s">
        <v>26</v>
      </c>
      <c r="M387" s="68" t="s">
        <v>27</v>
      </c>
      <c r="N387" s="68" t="s">
        <v>27</v>
      </c>
      <c r="O387" s="68" t="s">
        <v>28</v>
      </c>
      <c r="P387" s="68" t="s">
        <v>29</v>
      </c>
    </row>
    <row r="388" spans="1:16" x14ac:dyDescent="0.25">
      <c r="A388" s="68" t="s">
        <v>1410</v>
      </c>
      <c r="B388" s="68" t="s">
        <v>1411</v>
      </c>
      <c r="C388" s="68" t="s">
        <v>1412</v>
      </c>
      <c r="D388" s="68" t="s">
        <v>630</v>
      </c>
      <c r="E388" s="68" t="s">
        <v>631</v>
      </c>
      <c r="F388" s="68" t="s">
        <v>21</v>
      </c>
      <c r="G388" s="68" t="s">
        <v>21</v>
      </c>
      <c r="H388" s="68" t="s">
        <v>22</v>
      </c>
      <c r="I388" s="68" t="s">
        <v>23</v>
      </c>
      <c r="J388" s="68" t="s">
        <v>24</v>
      </c>
      <c r="K388" s="68" t="s">
        <v>25</v>
      </c>
      <c r="L388" s="68" t="s">
        <v>26</v>
      </c>
      <c r="M388" s="68" t="s">
        <v>27</v>
      </c>
      <c r="N388" s="68" t="s">
        <v>27</v>
      </c>
      <c r="O388" s="68" t="s">
        <v>28</v>
      </c>
      <c r="P388" s="68" t="s">
        <v>29</v>
      </c>
    </row>
    <row r="389" spans="1:16" x14ac:dyDescent="0.25">
      <c r="A389" s="68" t="s">
        <v>1413</v>
      </c>
      <c r="B389" s="68" t="s">
        <v>1414</v>
      </c>
      <c r="C389" s="68" t="s">
        <v>1415</v>
      </c>
      <c r="D389" s="68" t="s">
        <v>1416</v>
      </c>
      <c r="E389" s="68" t="s">
        <v>1417</v>
      </c>
      <c r="F389" s="68" t="s">
        <v>21</v>
      </c>
      <c r="G389" s="68" t="s">
        <v>21</v>
      </c>
      <c r="H389" s="68" t="s">
        <v>22</v>
      </c>
      <c r="I389" s="68" t="s">
        <v>23</v>
      </c>
      <c r="J389" s="68" t="s">
        <v>24</v>
      </c>
      <c r="K389" s="68" t="s">
        <v>25</v>
      </c>
      <c r="L389" s="68" t="s">
        <v>26</v>
      </c>
      <c r="M389" s="68" t="s">
        <v>27</v>
      </c>
      <c r="N389" s="68" t="s">
        <v>27</v>
      </c>
      <c r="O389" s="68" t="s">
        <v>28</v>
      </c>
      <c r="P389" s="68" t="s">
        <v>29</v>
      </c>
    </row>
    <row r="390" spans="1:16" x14ac:dyDescent="0.25">
      <c r="A390" s="68" t="s">
        <v>1418</v>
      </c>
      <c r="B390" s="68" t="s">
        <v>1419</v>
      </c>
      <c r="C390" s="68" t="s">
        <v>1420</v>
      </c>
      <c r="D390" s="68" t="s">
        <v>1421</v>
      </c>
      <c r="E390" s="68" t="s">
        <v>1422</v>
      </c>
      <c r="F390" s="68" t="s">
        <v>21</v>
      </c>
      <c r="G390" s="68" t="s">
        <v>21</v>
      </c>
      <c r="H390" s="68" t="s">
        <v>22</v>
      </c>
      <c r="I390" s="68" t="s">
        <v>23</v>
      </c>
      <c r="J390" s="68" t="s">
        <v>24</v>
      </c>
      <c r="K390" s="68" t="s">
        <v>25</v>
      </c>
      <c r="L390" s="68" t="s">
        <v>26</v>
      </c>
      <c r="M390" s="68" t="s">
        <v>27</v>
      </c>
      <c r="N390" s="68" t="s">
        <v>27</v>
      </c>
      <c r="O390" s="68" t="s">
        <v>28</v>
      </c>
      <c r="P390" s="68" t="s">
        <v>29</v>
      </c>
    </row>
    <row r="391" spans="1:16" x14ac:dyDescent="0.25">
      <c r="A391" s="68" t="s">
        <v>1423</v>
      </c>
      <c r="B391" s="68" t="s">
        <v>1424</v>
      </c>
      <c r="C391" s="68" t="s">
        <v>1425</v>
      </c>
      <c r="D391" s="68" t="s">
        <v>1426</v>
      </c>
      <c r="E391" s="68" t="s">
        <v>1427</v>
      </c>
      <c r="F391" s="68" t="s">
        <v>21</v>
      </c>
      <c r="G391" s="68" t="s">
        <v>21</v>
      </c>
      <c r="H391" s="68" t="s">
        <v>22</v>
      </c>
      <c r="I391" s="68" t="s">
        <v>23</v>
      </c>
      <c r="J391" s="68" t="s">
        <v>24</v>
      </c>
      <c r="K391" s="68" t="s">
        <v>25</v>
      </c>
      <c r="L391" s="68" t="s">
        <v>26</v>
      </c>
      <c r="M391" s="68" t="s">
        <v>27</v>
      </c>
      <c r="N391" s="68" t="s">
        <v>27</v>
      </c>
      <c r="O391" s="68" t="s">
        <v>28</v>
      </c>
      <c r="P391" s="68" t="s">
        <v>29</v>
      </c>
    </row>
    <row r="392" spans="1:16" x14ac:dyDescent="0.25">
      <c r="A392" s="68" t="s">
        <v>1428</v>
      </c>
      <c r="B392" s="68" t="s">
        <v>1429</v>
      </c>
      <c r="C392" s="68" t="s">
        <v>1430</v>
      </c>
      <c r="D392" s="68" t="s">
        <v>144</v>
      </c>
      <c r="E392" s="68" t="s">
        <v>145</v>
      </c>
      <c r="F392" s="68" t="s">
        <v>21</v>
      </c>
      <c r="G392" s="68" t="s">
        <v>21</v>
      </c>
      <c r="H392" s="68" t="s">
        <v>22</v>
      </c>
      <c r="I392" s="68" t="s">
        <v>23</v>
      </c>
      <c r="J392" s="68" t="s">
        <v>24</v>
      </c>
      <c r="K392" s="68" t="s">
        <v>25</v>
      </c>
      <c r="L392" s="68" t="s">
        <v>26</v>
      </c>
      <c r="M392" s="68" t="s">
        <v>27</v>
      </c>
      <c r="N392" s="68" t="s">
        <v>27</v>
      </c>
      <c r="O392" s="68" t="s">
        <v>28</v>
      </c>
      <c r="P392" s="68" t="s">
        <v>29</v>
      </c>
    </row>
    <row r="393" spans="1:16" x14ac:dyDescent="0.25">
      <c r="A393" s="68" t="s">
        <v>1431</v>
      </c>
      <c r="B393" s="68" t="s">
        <v>1432</v>
      </c>
      <c r="C393" s="68" t="s">
        <v>1433</v>
      </c>
      <c r="D393" s="68" t="s">
        <v>104</v>
      </c>
      <c r="E393" s="68" t="s">
        <v>105</v>
      </c>
      <c r="F393" s="68" t="s">
        <v>21</v>
      </c>
      <c r="G393" s="68" t="s">
        <v>21</v>
      </c>
      <c r="H393" s="68" t="s">
        <v>22</v>
      </c>
      <c r="I393" s="68" t="s">
        <v>23</v>
      </c>
      <c r="J393" s="68" t="s">
        <v>24</v>
      </c>
      <c r="K393" s="68" t="s">
        <v>25</v>
      </c>
      <c r="L393" s="68" t="s">
        <v>26</v>
      </c>
      <c r="M393" s="68" t="s">
        <v>27</v>
      </c>
      <c r="N393" s="68" t="s">
        <v>27</v>
      </c>
      <c r="O393" s="68" t="s">
        <v>28</v>
      </c>
      <c r="P393" s="68" t="s">
        <v>29</v>
      </c>
    </row>
    <row r="394" spans="1:16" x14ac:dyDescent="0.25">
      <c r="A394" s="68" t="s">
        <v>1434</v>
      </c>
      <c r="B394" s="68" t="s">
        <v>1435</v>
      </c>
      <c r="C394" s="68" t="s">
        <v>1436</v>
      </c>
      <c r="D394" s="68" t="s">
        <v>868</v>
      </c>
      <c r="E394" s="68" t="s">
        <v>869</v>
      </c>
      <c r="F394" s="68" t="s">
        <v>21</v>
      </c>
      <c r="G394" s="68" t="s">
        <v>21</v>
      </c>
      <c r="H394" s="68" t="s">
        <v>22</v>
      </c>
      <c r="I394" s="68" t="s">
        <v>23</v>
      </c>
      <c r="J394" s="68" t="s">
        <v>24</v>
      </c>
      <c r="K394" s="68" t="s">
        <v>25</v>
      </c>
      <c r="L394" s="68" t="s">
        <v>26</v>
      </c>
      <c r="M394" s="68" t="s">
        <v>27</v>
      </c>
      <c r="N394" s="68" t="s">
        <v>27</v>
      </c>
      <c r="O394" s="68" t="s">
        <v>28</v>
      </c>
      <c r="P394" s="68" t="s">
        <v>29</v>
      </c>
    </row>
    <row r="395" spans="1:16" x14ac:dyDescent="0.25">
      <c r="A395" s="68" t="s">
        <v>1437</v>
      </c>
      <c r="B395" s="68" t="s">
        <v>1438</v>
      </c>
      <c r="C395" s="68" t="s">
        <v>1439</v>
      </c>
      <c r="D395" s="68" t="s">
        <v>1440</v>
      </c>
      <c r="E395" s="68" t="s">
        <v>1441</v>
      </c>
      <c r="F395" s="68" t="s">
        <v>21</v>
      </c>
      <c r="G395" s="68" t="s">
        <v>21</v>
      </c>
      <c r="H395" s="68" t="s">
        <v>22</v>
      </c>
      <c r="I395" s="68" t="s">
        <v>23</v>
      </c>
      <c r="J395" s="68" t="s">
        <v>24</v>
      </c>
      <c r="K395" s="68" t="s">
        <v>25</v>
      </c>
      <c r="L395" s="68" t="s">
        <v>26</v>
      </c>
      <c r="M395" s="68" t="s">
        <v>27</v>
      </c>
      <c r="N395" s="68" t="s">
        <v>27</v>
      </c>
      <c r="O395" s="68" t="s">
        <v>28</v>
      </c>
      <c r="P395" s="68" t="s">
        <v>29</v>
      </c>
    </row>
    <row r="396" spans="1:16" x14ac:dyDescent="0.25">
      <c r="A396" s="68" t="s">
        <v>1442</v>
      </c>
      <c r="B396" s="68" t="s">
        <v>1443</v>
      </c>
      <c r="C396" s="68" t="s">
        <v>1444</v>
      </c>
      <c r="D396" s="68" t="s">
        <v>447</v>
      </c>
      <c r="E396" s="68" t="s">
        <v>448</v>
      </c>
      <c r="F396" s="68" t="s">
        <v>21</v>
      </c>
      <c r="G396" s="68" t="s">
        <v>21</v>
      </c>
      <c r="H396" s="68" t="s">
        <v>22</v>
      </c>
      <c r="I396" s="68" t="s">
        <v>23</v>
      </c>
      <c r="J396" s="68" t="s">
        <v>24</v>
      </c>
      <c r="K396" s="68" t="s">
        <v>25</v>
      </c>
      <c r="L396" s="68" t="s">
        <v>26</v>
      </c>
      <c r="M396" s="68" t="s">
        <v>27</v>
      </c>
      <c r="N396" s="68" t="s">
        <v>27</v>
      </c>
      <c r="O396" s="68" t="s">
        <v>28</v>
      </c>
      <c r="P396" s="68" t="s">
        <v>29</v>
      </c>
    </row>
    <row r="397" spans="1:16" x14ac:dyDescent="0.25">
      <c r="A397" s="68" t="s">
        <v>1445</v>
      </c>
      <c r="B397" s="68" t="s">
        <v>1446</v>
      </c>
      <c r="C397" s="68" t="s">
        <v>1447</v>
      </c>
      <c r="D397" s="68" t="s">
        <v>124</v>
      </c>
      <c r="E397" s="68" t="s">
        <v>125</v>
      </c>
      <c r="F397" s="68" t="s">
        <v>21</v>
      </c>
      <c r="G397" s="68" t="s">
        <v>21</v>
      </c>
      <c r="H397" s="68" t="s">
        <v>22</v>
      </c>
      <c r="I397" s="68" t="s">
        <v>23</v>
      </c>
      <c r="J397" s="68" t="s">
        <v>24</v>
      </c>
      <c r="K397" s="68" t="s">
        <v>25</v>
      </c>
      <c r="L397" s="68" t="s">
        <v>26</v>
      </c>
      <c r="M397" s="68" t="s">
        <v>27</v>
      </c>
      <c r="N397" s="68" t="s">
        <v>27</v>
      </c>
      <c r="O397" s="68" t="s">
        <v>28</v>
      </c>
      <c r="P397" s="68" t="s">
        <v>29</v>
      </c>
    </row>
    <row r="398" spans="1:16" x14ac:dyDescent="0.25">
      <c r="A398" s="68" t="s">
        <v>1448</v>
      </c>
      <c r="B398" s="68" t="s">
        <v>1449</v>
      </c>
      <c r="C398" s="68" t="s">
        <v>1450</v>
      </c>
      <c r="D398" s="68" t="s">
        <v>1451</v>
      </c>
      <c r="E398" s="68" t="s">
        <v>1452</v>
      </c>
      <c r="F398" s="68" t="s">
        <v>21</v>
      </c>
      <c r="G398" s="68" t="s">
        <v>21</v>
      </c>
      <c r="H398" s="68" t="s">
        <v>22</v>
      </c>
      <c r="I398" s="68" t="s">
        <v>23</v>
      </c>
      <c r="J398" s="68" t="s">
        <v>24</v>
      </c>
      <c r="K398" s="68" t="s">
        <v>25</v>
      </c>
      <c r="L398" s="68" t="s">
        <v>26</v>
      </c>
      <c r="M398" s="68" t="s">
        <v>27</v>
      </c>
      <c r="N398" s="68" t="s">
        <v>27</v>
      </c>
      <c r="O398" s="68" t="s">
        <v>28</v>
      </c>
      <c r="P398" s="68" t="s">
        <v>29</v>
      </c>
    </row>
    <row r="399" spans="1:16" x14ac:dyDescent="0.25">
      <c r="A399" s="68" t="s">
        <v>1453</v>
      </c>
      <c r="B399" s="68" t="s">
        <v>1454</v>
      </c>
      <c r="C399" s="68" t="s">
        <v>1455</v>
      </c>
      <c r="D399" s="68" t="s">
        <v>119</v>
      </c>
      <c r="E399" s="68" t="s">
        <v>120</v>
      </c>
      <c r="F399" s="68" t="s">
        <v>21</v>
      </c>
      <c r="G399" s="68" t="s">
        <v>21</v>
      </c>
      <c r="H399" s="68" t="s">
        <v>22</v>
      </c>
      <c r="I399" s="68" t="s">
        <v>23</v>
      </c>
      <c r="J399" s="68" t="s">
        <v>24</v>
      </c>
      <c r="K399" s="68" t="s">
        <v>25</v>
      </c>
      <c r="L399" s="68" t="s">
        <v>26</v>
      </c>
      <c r="M399" s="68" t="s">
        <v>27</v>
      </c>
      <c r="N399" s="68" t="s">
        <v>27</v>
      </c>
      <c r="O399" s="68" t="s">
        <v>28</v>
      </c>
      <c r="P399" s="68" t="s">
        <v>29</v>
      </c>
    </row>
    <row r="400" spans="1:16" x14ac:dyDescent="0.25">
      <c r="A400" s="68" t="s">
        <v>1456</v>
      </c>
      <c r="B400" s="68" t="s">
        <v>1457</v>
      </c>
      <c r="C400" s="68" t="s">
        <v>1458</v>
      </c>
      <c r="D400" s="68" t="s">
        <v>359</v>
      </c>
      <c r="E400" s="68" t="s">
        <v>360</v>
      </c>
      <c r="F400" s="68" t="s">
        <v>21</v>
      </c>
      <c r="G400" s="68" t="s">
        <v>21</v>
      </c>
      <c r="H400" s="68" t="s">
        <v>22</v>
      </c>
      <c r="I400" s="68" t="s">
        <v>23</v>
      </c>
      <c r="J400" s="68" t="s">
        <v>24</v>
      </c>
      <c r="K400" s="68" t="s">
        <v>25</v>
      </c>
      <c r="L400" s="68" t="s">
        <v>26</v>
      </c>
      <c r="M400" s="68" t="s">
        <v>27</v>
      </c>
      <c r="N400" s="68" t="s">
        <v>27</v>
      </c>
      <c r="O400" s="68" t="s">
        <v>28</v>
      </c>
      <c r="P400" s="68" t="s">
        <v>29</v>
      </c>
    </row>
    <row r="401" spans="1:16" x14ac:dyDescent="0.25">
      <c r="A401" s="68" t="s">
        <v>1459</v>
      </c>
      <c r="B401" s="68" t="s">
        <v>1460</v>
      </c>
      <c r="C401" s="68" t="s">
        <v>1461</v>
      </c>
      <c r="D401" s="68" t="s">
        <v>606</v>
      </c>
      <c r="E401" s="68" t="s">
        <v>607</v>
      </c>
      <c r="F401" s="68" t="s">
        <v>21</v>
      </c>
      <c r="G401" s="68" t="s">
        <v>21</v>
      </c>
      <c r="H401" s="68" t="s">
        <v>22</v>
      </c>
      <c r="I401" s="68" t="s">
        <v>23</v>
      </c>
      <c r="J401" s="68" t="s">
        <v>24</v>
      </c>
      <c r="K401" s="68" t="s">
        <v>25</v>
      </c>
      <c r="L401" s="68" t="s">
        <v>26</v>
      </c>
      <c r="M401" s="68" t="s">
        <v>27</v>
      </c>
      <c r="N401" s="68" t="s">
        <v>27</v>
      </c>
      <c r="O401" s="68" t="s">
        <v>28</v>
      </c>
      <c r="P401" s="68" t="s">
        <v>29</v>
      </c>
    </row>
    <row r="402" spans="1:16" x14ac:dyDescent="0.25">
      <c r="A402" s="68" t="s">
        <v>1462</v>
      </c>
      <c r="B402" s="68" t="s">
        <v>1463</v>
      </c>
      <c r="C402" s="68" t="s">
        <v>1464</v>
      </c>
      <c r="D402" s="68" t="s">
        <v>669</v>
      </c>
      <c r="E402" s="68" t="s">
        <v>670</v>
      </c>
      <c r="F402" s="68" t="s">
        <v>21</v>
      </c>
      <c r="G402" s="68" t="s">
        <v>21</v>
      </c>
      <c r="H402" s="68" t="s">
        <v>22</v>
      </c>
      <c r="I402" s="68" t="s">
        <v>23</v>
      </c>
      <c r="J402" s="68" t="s">
        <v>24</v>
      </c>
      <c r="K402" s="68" t="s">
        <v>25</v>
      </c>
      <c r="L402" s="68" t="s">
        <v>26</v>
      </c>
      <c r="M402" s="68" t="s">
        <v>27</v>
      </c>
      <c r="N402" s="68" t="s">
        <v>27</v>
      </c>
      <c r="O402" s="68" t="s">
        <v>27</v>
      </c>
      <c r="P402" s="68" t="s">
        <v>29</v>
      </c>
    </row>
    <row r="403" spans="1:16" x14ac:dyDescent="0.25">
      <c r="A403" s="68" t="s">
        <v>1465</v>
      </c>
      <c r="B403" s="68" t="s">
        <v>1466</v>
      </c>
      <c r="C403" s="68" t="s">
        <v>1467</v>
      </c>
      <c r="D403" s="68" t="s">
        <v>1468</v>
      </c>
      <c r="E403" s="68" t="s">
        <v>1469</v>
      </c>
      <c r="F403" s="68" t="s">
        <v>21</v>
      </c>
      <c r="G403" s="68" t="s">
        <v>21</v>
      </c>
      <c r="H403" s="68" t="s">
        <v>22</v>
      </c>
      <c r="I403" s="68" t="s">
        <v>1470</v>
      </c>
      <c r="J403" s="68" t="s">
        <v>24</v>
      </c>
      <c r="K403" s="68" t="s">
        <v>25</v>
      </c>
      <c r="L403" s="68" t="s">
        <v>26</v>
      </c>
      <c r="M403" s="68" t="s">
        <v>27</v>
      </c>
      <c r="N403" s="68" t="s">
        <v>27</v>
      </c>
      <c r="O403" s="68" t="s">
        <v>27</v>
      </c>
      <c r="P403" s="68" t="s">
        <v>29</v>
      </c>
    </row>
    <row r="404" spans="1:16" x14ac:dyDescent="0.25">
      <c r="A404" s="68" t="s">
        <v>1471</v>
      </c>
      <c r="B404" s="68" t="s">
        <v>1472</v>
      </c>
      <c r="C404" s="68" t="s">
        <v>1473</v>
      </c>
      <c r="D404" s="68" t="s">
        <v>1474</v>
      </c>
      <c r="E404" s="68" t="s">
        <v>1475</v>
      </c>
      <c r="F404" s="68" t="s">
        <v>21</v>
      </c>
      <c r="G404" s="68" t="s">
        <v>21</v>
      </c>
      <c r="H404" s="68" t="s">
        <v>22</v>
      </c>
      <c r="I404" s="68" t="s">
        <v>1470</v>
      </c>
      <c r="J404" s="68" t="s">
        <v>24</v>
      </c>
      <c r="K404" s="68" t="s">
        <v>25</v>
      </c>
      <c r="L404" s="68" t="s">
        <v>26</v>
      </c>
      <c r="M404" s="68" t="s">
        <v>27</v>
      </c>
      <c r="N404" s="68" t="s">
        <v>27</v>
      </c>
      <c r="O404" s="68" t="s">
        <v>27</v>
      </c>
      <c r="P404" s="68" t="s">
        <v>29</v>
      </c>
    </row>
    <row r="405" spans="1:16" x14ac:dyDescent="0.25">
      <c r="A405" s="68" t="s">
        <v>1476</v>
      </c>
      <c r="B405" s="68" t="s">
        <v>1477</v>
      </c>
      <c r="C405" s="68" t="s">
        <v>1478</v>
      </c>
      <c r="D405" s="68" t="s">
        <v>1479</v>
      </c>
      <c r="E405" s="68" t="s">
        <v>1480</v>
      </c>
      <c r="F405" s="68" t="s">
        <v>21</v>
      </c>
      <c r="G405" s="68" t="s">
        <v>21</v>
      </c>
      <c r="H405" s="68" t="s">
        <v>22</v>
      </c>
      <c r="I405" s="68" t="s">
        <v>1470</v>
      </c>
      <c r="J405" s="68" t="s">
        <v>24</v>
      </c>
      <c r="K405" s="68" t="s">
        <v>25</v>
      </c>
      <c r="L405" s="68" t="s">
        <v>26</v>
      </c>
      <c r="M405" s="68" t="s">
        <v>27</v>
      </c>
      <c r="N405" s="68" t="s">
        <v>27</v>
      </c>
      <c r="O405" s="68" t="s">
        <v>27</v>
      </c>
      <c r="P405" s="68" t="s">
        <v>29</v>
      </c>
    </row>
    <row r="406" spans="1:16" x14ac:dyDescent="0.25">
      <c r="A406" s="68" t="s">
        <v>1481</v>
      </c>
      <c r="B406" s="68" t="s">
        <v>1482</v>
      </c>
      <c r="C406" s="68" t="s">
        <v>1483</v>
      </c>
      <c r="D406" s="68" t="s">
        <v>1484</v>
      </c>
      <c r="E406" s="68" t="s">
        <v>1485</v>
      </c>
      <c r="F406" s="68" t="s">
        <v>21</v>
      </c>
      <c r="G406" s="68" t="s">
        <v>21</v>
      </c>
      <c r="H406" s="68" t="s">
        <v>22</v>
      </c>
      <c r="I406" s="68" t="s">
        <v>1470</v>
      </c>
      <c r="J406" s="68" t="s">
        <v>24</v>
      </c>
      <c r="K406" s="68" t="s">
        <v>25</v>
      </c>
      <c r="L406" s="68" t="s">
        <v>26</v>
      </c>
      <c r="M406" s="68" t="s">
        <v>27</v>
      </c>
      <c r="N406" s="68" t="s">
        <v>27</v>
      </c>
      <c r="O406" s="68" t="s">
        <v>27</v>
      </c>
      <c r="P406" s="68" t="s">
        <v>29</v>
      </c>
    </row>
    <row r="407" spans="1:16" x14ac:dyDescent="0.25">
      <c r="A407" s="68" t="s">
        <v>1486</v>
      </c>
      <c r="B407" s="68" t="s">
        <v>1487</v>
      </c>
      <c r="C407" s="68" t="s">
        <v>1488</v>
      </c>
      <c r="D407" s="68" t="s">
        <v>1489</v>
      </c>
      <c r="E407" s="68" t="s">
        <v>1490</v>
      </c>
      <c r="F407" s="68" t="s">
        <v>21</v>
      </c>
      <c r="G407" s="68" t="s">
        <v>21</v>
      </c>
      <c r="H407" s="68" t="s">
        <v>22</v>
      </c>
      <c r="I407" s="68" t="s">
        <v>1470</v>
      </c>
      <c r="J407" s="68" t="s">
        <v>24</v>
      </c>
      <c r="K407" s="68" t="s">
        <v>25</v>
      </c>
      <c r="L407" s="68" t="s">
        <v>26</v>
      </c>
      <c r="M407" s="68" t="s">
        <v>27</v>
      </c>
      <c r="N407" s="68" t="s">
        <v>27</v>
      </c>
      <c r="O407" s="68" t="s">
        <v>27</v>
      </c>
      <c r="P407" s="68" t="s">
        <v>29</v>
      </c>
    </row>
    <row r="408" spans="1:16" x14ac:dyDescent="0.25">
      <c r="A408" s="68" t="s">
        <v>1491</v>
      </c>
      <c r="B408" s="68" t="s">
        <v>1492</v>
      </c>
      <c r="C408" s="68" t="s">
        <v>1493</v>
      </c>
      <c r="D408" s="68" t="s">
        <v>1494</v>
      </c>
      <c r="E408" s="68" t="s">
        <v>1495</v>
      </c>
      <c r="F408" s="68" t="s">
        <v>21</v>
      </c>
      <c r="G408" s="68" t="s">
        <v>21</v>
      </c>
      <c r="H408" s="68" t="s">
        <v>22</v>
      </c>
      <c r="I408" s="68" t="s">
        <v>1470</v>
      </c>
      <c r="J408" s="68" t="s">
        <v>24</v>
      </c>
      <c r="K408" s="68" t="s">
        <v>25</v>
      </c>
      <c r="L408" s="68" t="s">
        <v>26</v>
      </c>
      <c r="M408" s="68" t="s">
        <v>27</v>
      </c>
      <c r="N408" s="68" t="s">
        <v>27</v>
      </c>
      <c r="O408" s="68" t="s">
        <v>27</v>
      </c>
      <c r="P408" s="68" t="s">
        <v>29</v>
      </c>
    </row>
    <row r="409" spans="1:16" x14ac:dyDescent="0.25">
      <c r="A409" s="68" t="s">
        <v>1496</v>
      </c>
      <c r="B409" s="68" t="s">
        <v>1497</v>
      </c>
      <c r="C409" s="68" t="s">
        <v>1498</v>
      </c>
      <c r="D409" s="68" t="s">
        <v>1499</v>
      </c>
      <c r="E409" s="68" t="s">
        <v>1500</v>
      </c>
      <c r="F409" s="68" t="s">
        <v>21</v>
      </c>
      <c r="G409" s="68" t="s">
        <v>21</v>
      </c>
      <c r="H409" s="68" t="s">
        <v>22</v>
      </c>
      <c r="I409" s="68" t="s">
        <v>1470</v>
      </c>
      <c r="J409" s="68" t="s">
        <v>24</v>
      </c>
      <c r="K409" s="68" t="s">
        <v>25</v>
      </c>
      <c r="L409" s="68" t="s">
        <v>26</v>
      </c>
      <c r="M409" s="68" t="s">
        <v>27</v>
      </c>
      <c r="N409" s="68" t="s">
        <v>27</v>
      </c>
      <c r="O409" s="68" t="s">
        <v>27</v>
      </c>
      <c r="P409" s="68" t="s">
        <v>29</v>
      </c>
    </row>
    <row r="410" spans="1:16" x14ac:dyDescent="0.25">
      <c r="A410" s="68" t="s">
        <v>1501</v>
      </c>
      <c r="B410" s="68" t="s">
        <v>1502</v>
      </c>
      <c r="C410" s="68" t="s">
        <v>1503</v>
      </c>
      <c r="D410" s="68" t="s">
        <v>1504</v>
      </c>
      <c r="E410" s="68" t="s">
        <v>1505</v>
      </c>
      <c r="F410" s="68" t="s">
        <v>21</v>
      </c>
      <c r="G410" s="68" t="s">
        <v>21</v>
      </c>
      <c r="H410" s="68" t="s">
        <v>22</v>
      </c>
      <c r="I410" s="68" t="s">
        <v>1470</v>
      </c>
      <c r="J410" s="68" t="s">
        <v>24</v>
      </c>
      <c r="K410" s="68" t="s">
        <v>25</v>
      </c>
      <c r="L410" s="68" t="s">
        <v>26</v>
      </c>
      <c r="M410" s="68" t="s">
        <v>27</v>
      </c>
      <c r="N410" s="68" t="s">
        <v>27</v>
      </c>
      <c r="O410" s="68" t="s">
        <v>27</v>
      </c>
      <c r="P410" s="68" t="s">
        <v>29</v>
      </c>
    </row>
    <row r="411" spans="1:16" x14ac:dyDescent="0.25">
      <c r="A411" s="68" t="s">
        <v>1506</v>
      </c>
      <c r="B411" s="68" t="s">
        <v>1507</v>
      </c>
      <c r="C411" s="68" t="s">
        <v>1508</v>
      </c>
      <c r="D411" s="68" t="s">
        <v>1509</v>
      </c>
      <c r="E411" s="68" t="s">
        <v>1510</v>
      </c>
      <c r="F411" s="68" t="s">
        <v>21</v>
      </c>
      <c r="G411" s="68" t="s">
        <v>21</v>
      </c>
      <c r="H411" s="68" t="s">
        <v>22</v>
      </c>
      <c r="I411" s="68" t="s">
        <v>1470</v>
      </c>
      <c r="J411" s="68" t="s">
        <v>24</v>
      </c>
      <c r="K411" s="68" t="s">
        <v>25</v>
      </c>
      <c r="L411" s="68" t="s">
        <v>26</v>
      </c>
      <c r="M411" s="68" t="s">
        <v>27</v>
      </c>
      <c r="N411" s="68" t="s">
        <v>27</v>
      </c>
      <c r="O411" s="68" t="s">
        <v>27</v>
      </c>
      <c r="P411" s="68" t="s">
        <v>29</v>
      </c>
    </row>
    <row r="412" spans="1:16" x14ac:dyDescent="0.25">
      <c r="A412" s="68" t="s">
        <v>1511</v>
      </c>
      <c r="B412" s="68" t="s">
        <v>1512</v>
      </c>
      <c r="C412" s="68" t="s">
        <v>1513</v>
      </c>
      <c r="D412" s="68" t="s">
        <v>1514</v>
      </c>
      <c r="E412" s="68" t="s">
        <v>1515</v>
      </c>
      <c r="F412" s="68" t="s">
        <v>21</v>
      </c>
      <c r="G412" s="68" t="s">
        <v>21</v>
      </c>
      <c r="H412" s="68" t="s">
        <v>22</v>
      </c>
      <c r="I412" s="68" t="s">
        <v>1470</v>
      </c>
      <c r="J412" s="68" t="s">
        <v>24</v>
      </c>
      <c r="K412" s="68" t="s">
        <v>25</v>
      </c>
      <c r="L412" s="68" t="s">
        <v>26</v>
      </c>
      <c r="M412" s="68" t="s">
        <v>27</v>
      </c>
      <c r="N412" s="68" t="s">
        <v>27</v>
      </c>
      <c r="O412" s="68" t="s">
        <v>27</v>
      </c>
      <c r="P412" s="68" t="s">
        <v>29</v>
      </c>
    </row>
    <row r="413" spans="1:16" x14ac:dyDescent="0.25">
      <c r="A413" s="68" t="s">
        <v>1516</v>
      </c>
      <c r="B413" s="68" t="s">
        <v>1517</v>
      </c>
      <c r="C413" s="68" t="s">
        <v>1518</v>
      </c>
      <c r="D413" s="68" t="s">
        <v>29</v>
      </c>
      <c r="E413" s="68" t="s">
        <v>919</v>
      </c>
      <c r="F413" s="68" t="s">
        <v>21</v>
      </c>
      <c r="G413" s="68" t="s">
        <v>21</v>
      </c>
      <c r="H413" s="68" t="s">
        <v>22</v>
      </c>
      <c r="I413" s="68" t="s">
        <v>1470</v>
      </c>
      <c r="J413" s="68" t="s">
        <v>24</v>
      </c>
      <c r="K413" s="68" t="s">
        <v>25</v>
      </c>
      <c r="L413" s="68" t="s">
        <v>26</v>
      </c>
      <c r="M413" s="68" t="s">
        <v>27</v>
      </c>
      <c r="N413" s="68" t="s">
        <v>27</v>
      </c>
      <c r="O413" s="68" t="s">
        <v>27</v>
      </c>
      <c r="P413" s="68" t="s">
        <v>29</v>
      </c>
    </row>
    <row r="414" spans="1:16" x14ac:dyDescent="0.25">
      <c r="A414" s="68" t="s">
        <v>1519</v>
      </c>
      <c r="B414" s="68" t="s">
        <v>1520</v>
      </c>
      <c r="C414" s="68" t="s">
        <v>1521</v>
      </c>
      <c r="D414" s="68" t="s">
        <v>1522</v>
      </c>
      <c r="E414" s="68" t="s">
        <v>1523</v>
      </c>
      <c r="F414" s="68" t="s">
        <v>21</v>
      </c>
      <c r="G414" s="68" t="s">
        <v>21</v>
      </c>
      <c r="H414" s="68" t="s">
        <v>22</v>
      </c>
      <c r="I414" s="68" t="s">
        <v>1470</v>
      </c>
      <c r="J414" s="68" t="s">
        <v>24</v>
      </c>
      <c r="K414" s="68" t="s">
        <v>25</v>
      </c>
      <c r="L414" s="68" t="s">
        <v>26</v>
      </c>
      <c r="M414" s="68" t="s">
        <v>27</v>
      </c>
      <c r="N414" s="68" t="s">
        <v>27</v>
      </c>
      <c r="O414" s="68" t="s">
        <v>27</v>
      </c>
      <c r="P414" s="68" t="s">
        <v>29</v>
      </c>
    </row>
    <row r="415" spans="1:16" x14ac:dyDescent="0.25">
      <c r="A415" s="68" t="s">
        <v>1524</v>
      </c>
      <c r="B415" s="68" t="s">
        <v>1525</v>
      </c>
      <c r="C415" s="68" t="s">
        <v>1526</v>
      </c>
      <c r="D415" s="68" t="s">
        <v>1527</v>
      </c>
      <c r="E415" s="68" t="s">
        <v>1528</v>
      </c>
      <c r="F415" s="68" t="s">
        <v>21</v>
      </c>
      <c r="G415" s="68" t="s">
        <v>21</v>
      </c>
      <c r="H415" s="68" t="s">
        <v>22</v>
      </c>
      <c r="I415" s="68" t="s">
        <v>1470</v>
      </c>
      <c r="J415" s="68" t="s">
        <v>24</v>
      </c>
      <c r="K415" s="68" t="s">
        <v>25</v>
      </c>
      <c r="L415" s="68" t="s">
        <v>26</v>
      </c>
      <c r="M415" s="68" t="s">
        <v>27</v>
      </c>
      <c r="N415" s="68" t="s">
        <v>27</v>
      </c>
      <c r="O415" s="68" t="s">
        <v>27</v>
      </c>
      <c r="P415" s="68" t="s">
        <v>29</v>
      </c>
    </row>
    <row r="416" spans="1:16" x14ac:dyDescent="0.25">
      <c r="A416" s="68" t="s">
        <v>1529</v>
      </c>
      <c r="B416" s="68" t="s">
        <v>1530</v>
      </c>
      <c r="C416" s="68" t="s">
        <v>1531</v>
      </c>
      <c r="D416" s="68" t="s">
        <v>1532</v>
      </c>
      <c r="E416" s="68" t="s">
        <v>1533</v>
      </c>
      <c r="F416" s="68" t="s">
        <v>21</v>
      </c>
      <c r="G416" s="68" t="s">
        <v>21</v>
      </c>
      <c r="H416" s="68" t="s">
        <v>22</v>
      </c>
      <c r="I416" s="68" t="s">
        <v>1470</v>
      </c>
      <c r="J416" s="68" t="s">
        <v>24</v>
      </c>
      <c r="K416" s="68" t="s">
        <v>25</v>
      </c>
      <c r="L416" s="68" t="s">
        <v>26</v>
      </c>
      <c r="M416" s="68" t="s">
        <v>27</v>
      </c>
      <c r="N416" s="68" t="s">
        <v>27</v>
      </c>
      <c r="O416" s="68" t="s">
        <v>27</v>
      </c>
      <c r="P416" s="68" t="s">
        <v>29</v>
      </c>
    </row>
    <row r="417" spans="1:16" x14ac:dyDescent="0.25">
      <c r="A417" s="68" t="s">
        <v>1534</v>
      </c>
      <c r="B417" s="68" t="s">
        <v>1535</v>
      </c>
      <c r="C417" s="68" t="s">
        <v>1536</v>
      </c>
      <c r="D417" s="68" t="s">
        <v>1537</v>
      </c>
      <c r="E417" s="68" t="s">
        <v>1538</v>
      </c>
      <c r="F417" s="68" t="s">
        <v>21</v>
      </c>
      <c r="G417" s="68" t="s">
        <v>21</v>
      </c>
      <c r="H417" s="68" t="s">
        <v>22</v>
      </c>
      <c r="I417" s="68" t="s">
        <v>1470</v>
      </c>
      <c r="J417" s="68" t="s">
        <v>24</v>
      </c>
      <c r="K417" s="68" t="s">
        <v>25</v>
      </c>
      <c r="L417" s="68" t="s">
        <v>26</v>
      </c>
      <c r="M417" s="68" t="s">
        <v>27</v>
      </c>
      <c r="N417" s="68" t="s">
        <v>27</v>
      </c>
      <c r="O417" s="68" t="s">
        <v>27</v>
      </c>
      <c r="P417" s="68" t="s">
        <v>29</v>
      </c>
    </row>
    <row r="418" spans="1:16" x14ac:dyDescent="0.25">
      <c r="A418" s="68" t="s">
        <v>1539</v>
      </c>
      <c r="B418" s="68" t="s">
        <v>1540</v>
      </c>
      <c r="C418" s="68" t="s">
        <v>1541</v>
      </c>
      <c r="D418" s="68" t="s">
        <v>1542</v>
      </c>
      <c r="E418" s="68" t="s">
        <v>1543</v>
      </c>
      <c r="F418" s="68" t="s">
        <v>21</v>
      </c>
      <c r="G418" s="68" t="s">
        <v>21</v>
      </c>
      <c r="H418" s="68" t="s">
        <v>22</v>
      </c>
      <c r="I418" s="68" t="s">
        <v>1470</v>
      </c>
      <c r="J418" s="68" t="s">
        <v>24</v>
      </c>
      <c r="K418" s="68" t="s">
        <v>25</v>
      </c>
      <c r="L418" s="68" t="s">
        <v>26</v>
      </c>
      <c r="M418" s="68" t="s">
        <v>27</v>
      </c>
      <c r="N418" s="68" t="s">
        <v>27</v>
      </c>
      <c r="O418" s="68" t="s">
        <v>27</v>
      </c>
      <c r="P418" s="68" t="s">
        <v>29</v>
      </c>
    </row>
    <row r="419" spans="1:16" x14ac:dyDescent="0.25">
      <c r="A419" s="68" t="s">
        <v>1544</v>
      </c>
      <c r="B419" s="68" t="s">
        <v>1545</v>
      </c>
      <c r="C419" s="68" t="s">
        <v>1546</v>
      </c>
      <c r="D419" s="68" t="s">
        <v>1547</v>
      </c>
      <c r="E419" s="68" t="s">
        <v>1548</v>
      </c>
      <c r="F419" s="68" t="s">
        <v>21</v>
      </c>
      <c r="G419" s="68" t="s">
        <v>21</v>
      </c>
      <c r="H419" s="68" t="s">
        <v>22</v>
      </c>
      <c r="I419" s="68" t="s">
        <v>1470</v>
      </c>
      <c r="J419" s="68" t="s">
        <v>24</v>
      </c>
      <c r="K419" s="68" t="s">
        <v>25</v>
      </c>
      <c r="L419" s="68" t="s">
        <v>26</v>
      </c>
      <c r="M419" s="68" t="s">
        <v>27</v>
      </c>
      <c r="N419" s="68" t="s">
        <v>27</v>
      </c>
      <c r="O419" s="68" t="s">
        <v>27</v>
      </c>
      <c r="P419" s="68" t="s">
        <v>29</v>
      </c>
    </row>
    <row r="420" spans="1:16" x14ac:dyDescent="0.25">
      <c r="A420" s="68" t="s">
        <v>1549</v>
      </c>
      <c r="B420" s="68" t="s">
        <v>1550</v>
      </c>
      <c r="C420" s="68" t="s">
        <v>1551</v>
      </c>
      <c r="D420" s="68" t="s">
        <v>1552</v>
      </c>
      <c r="E420" s="68" t="s">
        <v>1553</v>
      </c>
      <c r="F420" s="68" t="s">
        <v>21</v>
      </c>
      <c r="G420" s="68" t="s">
        <v>21</v>
      </c>
      <c r="H420" s="68" t="s">
        <v>22</v>
      </c>
      <c r="I420" s="68" t="s">
        <v>1470</v>
      </c>
      <c r="J420" s="68" t="s">
        <v>24</v>
      </c>
      <c r="K420" s="68" t="s">
        <v>25</v>
      </c>
      <c r="L420" s="68" t="s">
        <v>26</v>
      </c>
      <c r="M420" s="68" t="s">
        <v>27</v>
      </c>
      <c r="N420" s="68" t="s">
        <v>27</v>
      </c>
      <c r="O420" s="68" t="s">
        <v>27</v>
      </c>
      <c r="P420" s="68" t="s">
        <v>29</v>
      </c>
    </row>
    <row r="421" spans="1:16" x14ac:dyDescent="0.25">
      <c r="A421" s="68" t="s">
        <v>1554</v>
      </c>
      <c r="B421" s="68" t="s">
        <v>1555</v>
      </c>
      <c r="C421" s="68" t="s">
        <v>1556</v>
      </c>
      <c r="D421" s="68" t="s">
        <v>1557</v>
      </c>
      <c r="E421" s="68" t="s">
        <v>1558</v>
      </c>
      <c r="F421" s="68" t="s">
        <v>21</v>
      </c>
      <c r="G421" s="68" t="s">
        <v>21</v>
      </c>
      <c r="H421" s="68" t="s">
        <v>22</v>
      </c>
      <c r="I421" s="68" t="s">
        <v>1470</v>
      </c>
      <c r="J421" s="68" t="s">
        <v>24</v>
      </c>
      <c r="K421" s="68" t="s">
        <v>25</v>
      </c>
      <c r="L421" s="68" t="s">
        <v>26</v>
      </c>
      <c r="M421" s="68" t="s">
        <v>27</v>
      </c>
      <c r="N421" s="68" t="s">
        <v>27</v>
      </c>
      <c r="O421" s="68" t="s">
        <v>27</v>
      </c>
      <c r="P421" s="68" t="s">
        <v>29</v>
      </c>
    </row>
    <row r="422" spans="1:16" x14ac:dyDescent="0.25">
      <c r="A422" s="68" t="s">
        <v>1559</v>
      </c>
      <c r="B422" s="68" t="s">
        <v>1560</v>
      </c>
      <c r="C422" s="68" t="s">
        <v>1561</v>
      </c>
      <c r="D422" s="68" t="s">
        <v>1562</v>
      </c>
      <c r="E422" s="68" t="s">
        <v>1563</v>
      </c>
      <c r="F422" s="68" t="s">
        <v>21</v>
      </c>
      <c r="G422" s="68" t="s">
        <v>21</v>
      </c>
      <c r="H422" s="68" t="s">
        <v>22</v>
      </c>
      <c r="I422" s="68" t="s">
        <v>1470</v>
      </c>
      <c r="J422" s="68" t="s">
        <v>24</v>
      </c>
      <c r="K422" s="68" t="s">
        <v>25</v>
      </c>
      <c r="L422" s="68" t="s">
        <v>26</v>
      </c>
      <c r="M422" s="68" t="s">
        <v>27</v>
      </c>
      <c r="N422" s="68" t="s">
        <v>27</v>
      </c>
      <c r="O422" s="68" t="s">
        <v>27</v>
      </c>
      <c r="P422" s="68" t="s">
        <v>29</v>
      </c>
    </row>
    <row r="423" spans="1:16" x14ac:dyDescent="0.25">
      <c r="A423" s="68" t="s">
        <v>1564</v>
      </c>
      <c r="B423" s="68" t="s">
        <v>1565</v>
      </c>
      <c r="C423" s="68" t="s">
        <v>1566</v>
      </c>
      <c r="D423" s="68" t="s">
        <v>1567</v>
      </c>
      <c r="E423" s="68" t="s">
        <v>1568</v>
      </c>
      <c r="F423" s="68" t="s">
        <v>21</v>
      </c>
      <c r="G423" s="68" t="s">
        <v>21</v>
      </c>
      <c r="H423" s="68" t="s">
        <v>22</v>
      </c>
      <c r="I423" s="68" t="s">
        <v>1470</v>
      </c>
      <c r="J423" s="68" t="s">
        <v>24</v>
      </c>
      <c r="K423" s="68" t="s">
        <v>25</v>
      </c>
      <c r="L423" s="68" t="s">
        <v>26</v>
      </c>
      <c r="M423" s="68" t="s">
        <v>27</v>
      </c>
      <c r="N423" s="68" t="s">
        <v>27</v>
      </c>
      <c r="O423" s="68" t="s">
        <v>27</v>
      </c>
      <c r="P423" s="68" t="s">
        <v>29</v>
      </c>
    </row>
    <row r="424" spans="1:16" x14ac:dyDescent="0.25">
      <c r="A424" s="68" t="s">
        <v>1569</v>
      </c>
      <c r="B424" s="68" t="s">
        <v>1570</v>
      </c>
      <c r="C424" s="68" t="s">
        <v>1571</v>
      </c>
      <c r="D424" s="68" t="s">
        <v>1572</v>
      </c>
      <c r="E424" s="68" t="s">
        <v>1573</v>
      </c>
      <c r="F424" s="68" t="s">
        <v>21</v>
      </c>
      <c r="G424" s="68" t="s">
        <v>21</v>
      </c>
      <c r="H424" s="68" t="s">
        <v>22</v>
      </c>
      <c r="I424" s="68" t="s">
        <v>1470</v>
      </c>
      <c r="J424" s="68" t="s">
        <v>24</v>
      </c>
      <c r="K424" s="68" t="s">
        <v>25</v>
      </c>
      <c r="L424" s="68" t="s">
        <v>26</v>
      </c>
      <c r="M424" s="68" t="s">
        <v>27</v>
      </c>
      <c r="N424" s="68" t="s">
        <v>27</v>
      </c>
      <c r="O424" s="68" t="s">
        <v>27</v>
      </c>
      <c r="P424" s="68" t="s">
        <v>29</v>
      </c>
    </row>
    <row r="425" spans="1:16" x14ac:dyDescent="0.25">
      <c r="A425" s="68" t="s">
        <v>1574</v>
      </c>
      <c r="B425" s="68" t="s">
        <v>1575</v>
      </c>
      <c r="C425" s="68" t="s">
        <v>1576</v>
      </c>
      <c r="D425" s="68" t="s">
        <v>1577</v>
      </c>
      <c r="E425" s="68" t="s">
        <v>1578</v>
      </c>
      <c r="F425" s="68" t="s">
        <v>21</v>
      </c>
      <c r="G425" s="68" t="s">
        <v>21</v>
      </c>
      <c r="H425" s="68" t="s">
        <v>22</v>
      </c>
      <c r="I425" s="68" t="s">
        <v>1470</v>
      </c>
      <c r="J425" s="68" t="s">
        <v>24</v>
      </c>
      <c r="K425" s="68" t="s">
        <v>25</v>
      </c>
      <c r="L425" s="68" t="s">
        <v>26</v>
      </c>
      <c r="M425" s="68" t="s">
        <v>27</v>
      </c>
      <c r="N425" s="68" t="s">
        <v>27</v>
      </c>
      <c r="O425" s="68" t="s">
        <v>27</v>
      </c>
      <c r="P425" s="68" t="s">
        <v>29</v>
      </c>
    </row>
    <row r="426" spans="1:16" x14ac:dyDescent="0.25">
      <c r="A426" s="68" t="s">
        <v>1579</v>
      </c>
      <c r="B426" s="68" t="s">
        <v>1580</v>
      </c>
      <c r="C426" s="68" t="s">
        <v>1581</v>
      </c>
      <c r="D426" s="68" t="s">
        <v>1582</v>
      </c>
      <c r="E426" s="68" t="s">
        <v>1583</v>
      </c>
      <c r="F426" s="68" t="s">
        <v>21</v>
      </c>
      <c r="G426" s="68" t="s">
        <v>21</v>
      </c>
      <c r="H426" s="68" t="s">
        <v>22</v>
      </c>
      <c r="I426" s="68" t="s">
        <v>1470</v>
      </c>
      <c r="J426" s="68" t="s">
        <v>24</v>
      </c>
      <c r="K426" s="68" t="s">
        <v>25</v>
      </c>
      <c r="L426" s="68" t="s">
        <v>26</v>
      </c>
      <c r="M426" s="68" t="s">
        <v>27</v>
      </c>
      <c r="N426" s="68" t="s">
        <v>27</v>
      </c>
      <c r="O426" s="68" t="s">
        <v>27</v>
      </c>
      <c r="P426" s="68" t="s">
        <v>29</v>
      </c>
    </row>
    <row r="427" spans="1:16" x14ac:dyDescent="0.25">
      <c r="A427" s="68" t="s">
        <v>1584</v>
      </c>
      <c r="B427" s="68" t="s">
        <v>1585</v>
      </c>
      <c r="C427" s="68" t="s">
        <v>1586</v>
      </c>
      <c r="D427" s="68" t="s">
        <v>1587</v>
      </c>
      <c r="E427" s="68" t="s">
        <v>1588</v>
      </c>
      <c r="F427" s="68" t="s">
        <v>21</v>
      </c>
      <c r="G427" s="68" t="s">
        <v>21</v>
      </c>
      <c r="H427" s="68" t="s">
        <v>22</v>
      </c>
      <c r="I427" s="68" t="s">
        <v>1470</v>
      </c>
      <c r="J427" s="68" t="s">
        <v>24</v>
      </c>
      <c r="K427" s="68" t="s">
        <v>25</v>
      </c>
      <c r="L427" s="68" t="s">
        <v>26</v>
      </c>
      <c r="M427" s="68" t="s">
        <v>27</v>
      </c>
      <c r="N427" s="68" t="s">
        <v>27</v>
      </c>
      <c r="O427" s="68" t="s">
        <v>27</v>
      </c>
      <c r="P427" s="68" t="s">
        <v>29</v>
      </c>
    </row>
    <row r="428" spans="1:16" x14ac:dyDescent="0.25">
      <c r="A428" s="68" t="s">
        <v>1589</v>
      </c>
      <c r="B428" s="68" t="s">
        <v>1590</v>
      </c>
      <c r="C428" s="68" t="s">
        <v>1591</v>
      </c>
      <c r="D428" s="68" t="s">
        <v>1592</v>
      </c>
      <c r="E428" s="68" t="s">
        <v>1593</v>
      </c>
      <c r="F428" s="68" t="s">
        <v>21</v>
      </c>
      <c r="G428" s="68" t="s">
        <v>21</v>
      </c>
      <c r="H428" s="68" t="s">
        <v>22</v>
      </c>
      <c r="I428" s="68" t="s">
        <v>1470</v>
      </c>
      <c r="J428" s="68" t="s">
        <v>24</v>
      </c>
      <c r="K428" s="68" t="s">
        <v>25</v>
      </c>
      <c r="L428" s="68" t="s">
        <v>26</v>
      </c>
      <c r="M428" s="68" t="s">
        <v>27</v>
      </c>
      <c r="N428" s="68" t="s">
        <v>27</v>
      </c>
      <c r="O428" s="68" t="s">
        <v>27</v>
      </c>
      <c r="P428" s="68" t="s">
        <v>29</v>
      </c>
    </row>
    <row r="429" spans="1:16" x14ac:dyDescent="0.25">
      <c r="A429" s="68" t="s">
        <v>1594</v>
      </c>
      <c r="B429" s="68" t="s">
        <v>1595</v>
      </c>
      <c r="C429" s="68" t="s">
        <v>1596</v>
      </c>
      <c r="D429" s="68" t="s">
        <v>1597</v>
      </c>
      <c r="E429" s="68" t="s">
        <v>1598</v>
      </c>
      <c r="F429" s="68" t="s">
        <v>21</v>
      </c>
      <c r="G429" s="68" t="s">
        <v>21</v>
      </c>
      <c r="H429" s="68" t="s">
        <v>22</v>
      </c>
      <c r="I429" s="68" t="s">
        <v>1470</v>
      </c>
      <c r="J429" s="68" t="s">
        <v>24</v>
      </c>
      <c r="K429" s="68" t="s">
        <v>25</v>
      </c>
      <c r="L429" s="68" t="s">
        <v>26</v>
      </c>
      <c r="M429" s="68" t="s">
        <v>27</v>
      </c>
      <c r="N429" s="68" t="s">
        <v>27</v>
      </c>
      <c r="O429" s="68" t="s">
        <v>27</v>
      </c>
      <c r="P429" s="68" t="s">
        <v>29</v>
      </c>
    </row>
    <row r="430" spans="1:16" x14ac:dyDescent="0.25">
      <c r="A430" s="68" t="s">
        <v>1599</v>
      </c>
      <c r="B430" s="68" t="s">
        <v>1600</v>
      </c>
      <c r="C430" s="68" t="s">
        <v>1601</v>
      </c>
      <c r="D430" s="68" t="s">
        <v>1602</v>
      </c>
      <c r="E430" s="68" t="s">
        <v>1603</v>
      </c>
      <c r="F430" s="68" t="s">
        <v>21</v>
      </c>
      <c r="G430" s="68" t="s">
        <v>21</v>
      </c>
      <c r="H430" s="68" t="s">
        <v>22</v>
      </c>
      <c r="I430" s="68" t="s">
        <v>1470</v>
      </c>
      <c r="J430" s="68" t="s">
        <v>24</v>
      </c>
      <c r="K430" s="68" t="s">
        <v>25</v>
      </c>
      <c r="L430" s="68" t="s">
        <v>26</v>
      </c>
      <c r="M430" s="68" t="s">
        <v>27</v>
      </c>
      <c r="N430" s="68" t="s">
        <v>27</v>
      </c>
      <c r="O430" s="68" t="s">
        <v>27</v>
      </c>
      <c r="P430" s="68" t="s">
        <v>29</v>
      </c>
    </row>
    <row r="431" spans="1:16" x14ac:dyDescent="0.25">
      <c r="A431" s="68" t="s">
        <v>1604</v>
      </c>
      <c r="B431" s="68" t="s">
        <v>1605</v>
      </c>
      <c r="C431" s="68" t="s">
        <v>1606</v>
      </c>
      <c r="D431" s="68" t="s">
        <v>1607</v>
      </c>
      <c r="E431" s="68" t="s">
        <v>1608</v>
      </c>
      <c r="F431" s="68" t="s">
        <v>21</v>
      </c>
      <c r="G431" s="68" t="s">
        <v>21</v>
      </c>
      <c r="H431" s="68" t="s">
        <v>22</v>
      </c>
      <c r="I431" s="68" t="s">
        <v>1470</v>
      </c>
      <c r="J431" s="68" t="s">
        <v>24</v>
      </c>
      <c r="K431" s="68" t="s">
        <v>25</v>
      </c>
      <c r="L431" s="68" t="s">
        <v>26</v>
      </c>
      <c r="M431" s="68" t="s">
        <v>27</v>
      </c>
      <c r="N431" s="68" t="s">
        <v>27</v>
      </c>
      <c r="O431" s="68" t="s">
        <v>27</v>
      </c>
      <c r="P431" s="68" t="s">
        <v>29</v>
      </c>
    </row>
    <row r="432" spans="1:16" x14ac:dyDescent="0.25">
      <c r="A432" s="68" t="s">
        <v>1609</v>
      </c>
      <c r="B432" s="68" t="s">
        <v>1610</v>
      </c>
      <c r="C432" s="68" t="s">
        <v>1611</v>
      </c>
      <c r="D432" s="68" t="s">
        <v>1612</v>
      </c>
      <c r="E432" s="68" t="s">
        <v>1613</v>
      </c>
      <c r="F432" s="68" t="s">
        <v>21</v>
      </c>
      <c r="G432" s="68" t="s">
        <v>21</v>
      </c>
      <c r="H432" s="68" t="s">
        <v>22</v>
      </c>
      <c r="I432" s="68" t="s">
        <v>1470</v>
      </c>
      <c r="J432" s="68" t="s">
        <v>24</v>
      </c>
      <c r="K432" s="68" t="s">
        <v>25</v>
      </c>
      <c r="L432" s="68" t="s">
        <v>26</v>
      </c>
      <c r="M432" s="68" t="s">
        <v>27</v>
      </c>
      <c r="N432" s="68" t="s">
        <v>27</v>
      </c>
      <c r="O432" s="68" t="s">
        <v>27</v>
      </c>
      <c r="P432" s="68" t="s">
        <v>29</v>
      </c>
    </row>
    <row r="433" spans="1:16" x14ac:dyDescent="0.25">
      <c r="A433" s="68" t="s">
        <v>1614</v>
      </c>
      <c r="B433" s="68" t="s">
        <v>1615</v>
      </c>
      <c r="C433" s="68" t="s">
        <v>1616</v>
      </c>
      <c r="D433" s="68" t="s">
        <v>1617</v>
      </c>
      <c r="E433" s="68" t="s">
        <v>1618</v>
      </c>
      <c r="F433" s="68" t="s">
        <v>21</v>
      </c>
      <c r="G433" s="68" t="s">
        <v>21</v>
      </c>
      <c r="H433" s="68" t="s">
        <v>22</v>
      </c>
      <c r="I433" s="68" t="s">
        <v>1470</v>
      </c>
      <c r="J433" s="68" t="s">
        <v>24</v>
      </c>
      <c r="K433" s="68" t="s">
        <v>25</v>
      </c>
      <c r="L433" s="68" t="s">
        <v>26</v>
      </c>
      <c r="M433" s="68" t="s">
        <v>27</v>
      </c>
      <c r="N433" s="68" t="s">
        <v>27</v>
      </c>
      <c r="O433" s="68" t="s">
        <v>27</v>
      </c>
      <c r="P433" s="68" t="s">
        <v>29</v>
      </c>
    </row>
    <row r="434" spans="1:16" x14ac:dyDescent="0.25">
      <c r="A434" s="68" t="s">
        <v>1619</v>
      </c>
      <c r="B434" s="68" t="s">
        <v>1620</v>
      </c>
      <c r="C434" s="68" t="s">
        <v>1621</v>
      </c>
      <c r="D434" s="68" t="s">
        <v>1622</v>
      </c>
      <c r="E434" s="68" t="s">
        <v>1623</v>
      </c>
      <c r="F434" s="68" t="s">
        <v>21</v>
      </c>
      <c r="G434" s="68" t="s">
        <v>21</v>
      </c>
      <c r="H434" s="68" t="s">
        <v>22</v>
      </c>
      <c r="I434" s="68" t="s">
        <v>1470</v>
      </c>
      <c r="J434" s="68" t="s">
        <v>24</v>
      </c>
      <c r="K434" s="68" t="s">
        <v>25</v>
      </c>
      <c r="L434" s="68" t="s">
        <v>26</v>
      </c>
      <c r="M434" s="68" t="s">
        <v>27</v>
      </c>
      <c r="N434" s="68" t="s">
        <v>27</v>
      </c>
      <c r="O434" s="68" t="s">
        <v>27</v>
      </c>
      <c r="P434" s="68" t="s">
        <v>29</v>
      </c>
    </row>
    <row r="435" spans="1:16" x14ac:dyDescent="0.25">
      <c r="A435" s="68" t="s">
        <v>1624</v>
      </c>
      <c r="B435" s="68" t="s">
        <v>1625</v>
      </c>
      <c r="C435" s="68" t="s">
        <v>1626</v>
      </c>
      <c r="D435" s="68" t="s">
        <v>1627</v>
      </c>
      <c r="E435" s="68" t="s">
        <v>1628</v>
      </c>
      <c r="F435" s="68" t="s">
        <v>21</v>
      </c>
      <c r="G435" s="68" t="s">
        <v>21</v>
      </c>
      <c r="H435" s="68" t="s">
        <v>22</v>
      </c>
      <c r="I435" s="68" t="s">
        <v>1470</v>
      </c>
      <c r="J435" s="68" t="s">
        <v>24</v>
      </c>
      <c r="K435" s="68" t="s">
        <v>25</v>
      </c>
      <c r="L435" s="68" t="s">
        <v>26</v>
      </c>
      <c r="M435" s="68" t="s">
        <v>27</v>
      </c>
      <c r="N435" s="68" t="s">
        <v>27</v>
      </c>
      <c r="O435" s="68" t="s">
        <v>27</v>
      </c>
      <c r="P435" s="68" t="s">
        <v>29</v>
      </c>
    </row>
    <row r="436" spans="1:16" x14ac:dyDescent="0.25">
      <c r="A436" s="68" t="s">
        <v>1629</v>
      </c>
      <c r="B436" s="68" t="s">
        <v>1630</v>
      </c>
      <c r="C436" s="68" t="s">
        <v>1631</v>
      </c>
      <c r="D436" s="68" t="s">
        <v>1632</v>
      </c>
      <c r="E436" s="68" t="s">
        <v>1633</v>
      </c>
      <c r="F436" s="68" t="s">
        <v>21</v>
      </c>
      <c r="G436" s="68" t="s">
        <v>21</v>
      </c>
      <c r="H436" s="68" t="s">
        <v>22</v>
      </c>
      <c r="I436" s="68" t="s">
        <v>1470</v>
      </c>
      <c r="J436" s="68" t="s">
        <v>24</v>
      </c>
      <c r="K436" s="68" t="s">
        <v>25</v>
      </c>
      <c r="L436" s="68" t="s">
        <v>26</v>
      </c>
      <c r="M436" s="68" t="s">
        <v>27</v>
      </c>
      <c r="N436" s="68" t="s">
        <v>27</v>
      </c>
      <c r="O436" s="68" t="s">
        <v>27</v>
      </c>
      <c r="P436" s="68" t="s">
        <v>29</v>
      </c>
    </row>
    <row r="437" spans="1:16" x14ac:dyDescent="0.25">
      <c r="A437" s="68" t="s">
        <v>1634</v>
      </c>
      <c r="B437" s="68" t="s">
        <v>1635</v>
      </c>
      <c r="C437" s="68" t="s">
        <v>1636</v>
      </c>
      <c r="D437" s="68" t="s">
        <v>1637</v>
      </c>
      <c r="E437" s="68" t="s">
        <v>1638</v>
      </c>
      <c r="F437" s="68" t="s">
        <v>21</v>
      </c>
      <c r="G437" s="68" t="s">
        <v>21</v>
      </c>
      <c r="H437" s="68" t="s">
        <v>22</v>
      </c>
      <c r="I437" s="68" t="s">
        <v>1470</v>
      </c>
      <c r="J437" s="68" t="s">
        <v>24</v>
      </c>
      <c r="K437" s="68" t="s">
        <v>25</v>
      </c>
      <c r="L437" s="68" t="s">
        <v>26</v>
      </c>
      <c r="M437" s="68" t="s">
        <v>27</v>
      </c>
      <c r="N437" s="68" t="s">
        <v>27</v>
      </c>
      <c r="O437" s="68" t="s">
        <v>27</v>
      </c>
      <c r="P437" s="68" t="s">
        <v>29</v>
      </c>
    </row>
    <row r="438" spans="1:16" x14ac:dyDescent="0.25">
      <c r="A438" s="68" t="s">
        <v>1639</v>
      </c>
      <c r="B438" s="68" t="s">
        <v>1640</v>
      </c>
      <c r="C438" s="68" t="s">
        <v>1641</v>
      </c>
      <c r="D438" s="68" t="s">
        <v>1642</v>
      </c>
      <c r="E438" s="68" t="s">
        <v>1643</v>
      </c>
      <c r="F438" s="68" t="s">
        <v>21</v>
      </c>
      <c r="G438" s="68" t="s">
        <v>21</v>
      </c>
      <c r="H438" s="68" t="s">
        <v>22</v>
      </c>
      <c r="I438" s="68" t="s">
        <v>1470</v>
      </c>
      <c r="J438" s="68" t="s">
        <v>24</v>
      </c>
      <c r="K438" s="68" t="s">
        <v>25</v>
      </c>
      <c r="L438" s="68" t="s">
        <v>26</v>
      </c>
      <c r="M438" s="68" t="s">
        <v>27</v>
      </c>
      <c r="N438" s="68" t="s">
        <v>27</v>
      </c>
      <c r="O438" s="68" t="s">
        <v>27</v>
      </c>
      <c r="P438" s="68" t="s">
        <v>29</v>
      </c>
    </row>
    <row r="439" spans="1:16" x14ac:dyDescent="0.25">
      <c r="A439" s="68" t="s">
        <v>1644</v>
      </c>
      <c r="B439" s="68" t="s">
        <v>1645</v>
      </c>
      <c r="C439" s="68" t="s">
        <v>1646</v>
      </c>
      <c r="D439" s="68" t="s">
        <v>1647</v>
      </c>
      <c r="E439" s="68" t="s">
        <v>1648</v>
      </c>
      <c r="F439" s="68" t="s">
        <v>21</v>
      </c>
      <c r="G439" s="68" t="s">
        <v>21</v>
      </c>
      <c r="H439" s="68" t="s">
        <v>22</v>
      </c>
      <c r="I439" s="68" t="s">
        <v>1470</v>
      </c>
      <c r="J439" s="68" t="s">
        <v>24</v>
      </c>
      <c r="K439" s="68" t="s">
        <v>25</v>
      </c>
      <c r="L439" s="68" t="s">
        <v>26</v>
      </c>
      <c r="M439" s="68" t="s">
        <v>27</v>
      </c>
      <c r="N439" s="68" t="s">
        <v>27</v>
      </c>
      <c r="O439" s="68" t="s">
        <v>27</v>
      </c>
      <c r="P439" s="68" t="s">
        <v>29</v>
      </c>
    </row>
    <row r="440" spans="1:16" x14ac:dyDescent="0.25">
      <c r="A440" s="68" t="s">
        <v>1649</v>
      </c>
      <c r="B440" s="68" t="s">
        <v>1650</v>
      </c>
      <c r="C440" s="68" t="s">
        <v>1651</v>
      </c>
      <c r="D440" s="68" t="s">
        <v>1652</v>
      </c>
      <c r="E440" s="68" t="s">
        <v>1653</v>
      </c>
      <c r="F440" s="68" t="s">
        <v>21</v>
      </c>
      <c r="G440" s="68" t="s">
        <v>21</v>
      </c>
      <c r="H440" s="68" t="s">
        <v>22</v>
      </c>
      <c r="I440" s="68" t="s">
        <v>1470</v>
      </c>
      <c r="J440" s="68" t="s">
        <v>24</v>
      </c>
      <c r="K440" s="68" t="s">
        <v>25</v>
      </c>
      <c r="L440" s="68" t="s">
        <v>26</v>
      </c>
      <c r="M440" s="68" t="s">
        <v>27</v>
      </c>
      <c r="N440" s="68" t="s">
        <v>27</v>
      </c>
      <c r="O440" s="68" t="s">
        <v>27</v>
      </c>
      <c r="P440" s="68" t="s">
        <v>29</v>
      </c>
    </row>
    <row r="441" spans="1:16" x14ac:dyDescent="0.25">
      <c r="A441" s="68" t="s">
        <v>1654</v>
      </c>
      <c r="B441" s="68" t="s">
        <v>1655</v>
      </c>
      <c r="C441" s="68" t="s">
        <v>1656</v>
      </c>
      <c r="D441" s="68" t="s">
        <v>1657</v>
      </c>
      <c r="E441" s="68" t="s">
        <v>1658</v>
      </c>
      <c r="F441" s="68" t="s">
        <v>21</v>
      </c>
      <c r="G441" s="68" t="s">
        <v>21</v>
      </c>
      <c r="H441" s="68" t="s">
        <v>22</v>
      </c>
      <c r="I441" s="68" t="s">
        <v>1470</v>
      </c>
      <c r="J441" s="68" t="s">
        <v>24</v>
      </c>
      <c r="K441" s="68" t="s">
        <v>25</v>
      </c>
      <c r="L441" s="68" t="s">
        <v>26</v>
      </c>
      <c r="M441" s="68" t="s">
        <v>27</v>
      </c>
      <c r="N441" s="68" t="s">
        <v>27</v>
      </c>
      <c r="O441" s="68" t="s">
        <v>27</v>
      </c>
      <c r="P441" s="68" t="s">
        <v>29</v>
      </c>
    </row>
    <row r="442" spans="1:16" x14ac:dyDescent="0.25">
      <c r="A442" s="68" t="s">
        <v>1659</v>
      </c>
      <c r="B442" s="68" t="s">
        <v>1660</v>
      </c>
      <c r="C442" s="68" t="s">
        <v>1661</v>
      </c>
      <c r="D442" s="68" t="s">
        <v>1662</v>
      </c>
      <c r="E442" s="68" t="s">
        <v>1663</v>
      </c>
      <c r="F442" s="68" t="s">
        <v>21</v>
      </c>
      <c r="G442" s="68" t="s">
        <v>21</v>
      </c>
      <c r="H442" s="68" t="s">
        <v>22</v>
      </c>
      <c r="I442" s="68" t="s">
        <v>1470</v>
      </c>
      <c r="J442" s="68" t="s">
        <v>24</v>
      </c>
      <c r="K442" s="68" t="s">
        <v>25</v>
      </c>
      <c r="L442" s="68" t="s">
        <v>26</v>
      </c>
      <c r="M442" s="68" t="s">
        <v>27</v>
      </c>
      <c r="N442" s="68" t="s">
        <v>27</v>
      </c>
      <c r="O442" s="68" t="s">
        <v>27</v>
      </c>
      <c r="P442" s="68" t="s">
        <v>29</v>
      </c>
    </row>
    <row r="443" spans="1:16" x14ac:dyDescent="0.25">
      <c r="A443" s="68" t="s">
        <v>1664</v>
      </c>
      <c r="B443" s="68" t="s">
        <v>1665</v>
      </c>
      <c r="C443" s="68" t="s">
        <v>1666</v>
      </c>
      <c r="D443" s="68" t="s">
        <v>1667</v>
      </c>
      <c r="E443" s="68" t="s">
        <v>1668</v>
      </c>
      <c r="F443" s="68" t="s">
        <v>21</v>
      </c>
      <c r="G443" s="68" t="s">
        <v>21</v>
      </c>
      <c r="H443" s="68" t="s">
        <v>22</v>
      </c>
      <c r="I443" s="68" t="s">
        <v>1470</v>
      </c>
      <c r="J443" s="68" t="s">
        <v>24</v>
      </c>
      <c r="K443" s="68" t="s">
        <v>25</v>
      </c>
      <c r="L443" s="68" t="s">
        <v>26</v>
      </c>
      <c r="M443" s="68" t="s">
        <v>27</v>
      </c>
      <c r="N443" s="68" t="s">
        <v>27</v>
      </c>
      <c r="O443" s="68" t="s">
        <v>27</v>
      </c>
      <c r="P443" s="68" t="s">
        <v>29</v>
      </c>
    </row>
    <row r="444" spans="1:16" x14ac:dyDescent="0.25">
      <c r="A444" s="68" t="s">
        <v>1669</v>
      </c>
      <c r="B444" s="68" t="s">
        <v>1670</v>
      </c>
      <c r="C444" s="68" t="s">
        <v>1671</v>
      </c>
      <c r="D444" s="68" t="s">
        <v>1672</v>
      </c>
      <c r="E444" s="68" t="s">
        <v>1673</v>
      </c>
      <c r="F444" s="68" t="s">
        <v>21</v>
      </c>
      <c r="G444" s="68" t="s">
        <v>21</v>
      </c>
      <c r="H444" s="68" t="s">
        <v>22</v>
      </c>
      <c r="I444" s="68" t="s">
        <v>1470</v>
      </c>
      <c r="J444" s="68" t="s">
        <v>24</v>
      </c>
      <c r="K444" s="68" t="s">
        <v>25</v>
      </c>
      <c r="L444" s="68" t="s">
        <v>26</v>
      </c>
      <c r="M444" s="68" t="s">
        <v>27</v>
      </c>
      <c r="N444" s="68" t="s">
        <v>27</v>
      </c>
      <c r="O444" s="68" t="s">
        <v>27</v>
      </c>
      <c r="P444" s="68" t="s">
        <v>29</v>
      </c>
    </row>
    <row r="445" spans="1:16" x14ac:dyDescent="0.25">
      <c r="A445" s="68" t="s">
        <v>1674</v>
      </c>
      <c r="B445" s="68" t="s">
        <v>1675</v>
      </c>
      <c r="C445" s="68" t="s">
        <v>1676</v>
      </c>
      <c r="D445" s="68" t="s">
        <v>1677</v>
      </c>
      <c r="E445" s="68" t="s">
        <v>1678</v>
      </c>
      <c r="F445" s="68" t="s">
        <v>21</v>
      </c>
      <c r="G445" s="68" t="s">
        <v>21</v>
      </c>
      <c r="H445" s="68" t="s">
        <v>22</v>
      </c>
      <c r="I445" s="68" t="s">
        <v>1470</v>
      </c>
      <c r="J445" s="68" t="s">
        <v>24</v>
      </c>
      <c r="K445" s="68" t="s">
        <v>25</v>
      </c>
      <c r="L445" s="68" t="s">
        <v>26</v>
      </c>
      <c r="M445" s="68" t="s">
        <v>27</v>
      </c>
      <c r="N445" s="68" t="s">
        <v>27</v>
      </c>
      <c r="O445" s="68" t="s">
        <v>27</v>
      </c>
      <c r="P445" s="68" t="s">
        <v>29</v>
      </c>
    </row>
    <row r="446" spans="1:16" x14ac:dyDescent="0.25">
      <c r="A446" s="68" t="s">
        <v>1679</v>
      </c>
      <c r="B446" s="68" t="s">
        <v>1680</v>
      </c>
      <c r="C446" s="68" t="s">
        <v>1681</v>
      </c>
      <c r="D446" s="68" t="s">
        <v>1682</v>
      </c>
      <c r="E446" s="68" t="s">
        <v>1683</v>
      </c>
      <c r="F446" s="68" t="s">
        <v>21</v>
      </c>
      <c r="G446" s="68" t="s">
        <v>21</v>
      </c>
      <c r="H446" s="68" t="s">
        <v>22</v>
      </c>
      <c r="I446" s="68" t="s">
        <v>1470</v>
      </c>
      <c r="J446" s="68" t="s">
        <v>24</v>
      </c>
      <c r="K446" s="68" t="s">
        <v>25</v>
      </c>
      <c r="L446" s="68" t="s">
        <v>26</v>
      </c>
      <c r="M446" s="68" t="s">
        <v>27</v>
      </c>
      <c r="N446" s="68" t="s">
        <v>27</v>
      </c>
      <c r="O446" s="68" t="s">
        <v>27</v>
      </c>
      <c r="P446" s="68" t="s">
        <v>29</v>
      </c>
    </row>
    <row r="447" spans="1:16" x14ac:dyDescent="0.25">
      <c r="A447" s="68" t="s">
        <v>1684</v>
      </c>
      <c r="B447" s="68" t="s">
        <v>1685</v>
      </c>
      <c r="C447" s="68" t="s">
        <v>1686</v>
      </c>
      <c r="D447" s="68" t="s">
        <v>1687</v>
      </c>
      <c r="E447" s="68" t="s">
        <v>1688</v>
      </c>
      <c r="F447" s="68" t="s">
        <v>21</v>
      </c>
      <c r="G447" s="68" t="s">
        <v>21</v>
      </c>
      <c r="H447" s="68" t="s">
        <v>22</v>
      </c>
      <c r="I447" s="68" t="s">
        <v>1470</v>
      </c>
      <c r="J447" s="68" t="s">
        <v>24</v>
      </c>
      <c r="K447" s="68" t="s">
        <v>25</v>
      </c>
      <c r="L447" s="68" t="s">
        <v>26</v>
      </c>
      <c r="M447" s="68" t="s">
        <v>27</v>
      </c>
      <c r="N447" s="68" t="s">
        <v>27</v>
      </c>
      <c r="O447" s="68" t="s">
        <v>27</v>
      </c>
      <c r="P447" s="68" t="s">
        <v>29</v>
      </c>
    </row>
    <row r="448" spans="1:16" x14ac:dyDescent="0.25">
      <c r="A448" s="68" t="s">
        <v>1689</v>
      </c>
      <c r="B448" s="68" t="s">
        <v>1690</v>
      </c>
      <c r="C448" s="68" t="s">
        <v>1691</v>
      </c>
      <c r="D448" s="68" t="s">
        <v>1692</v>
      </c>
      <c r="E448" s="68" t="s">
        <v>1693</v>
      </c>
      <c r="F448" s="68" t="s">
        <v>21</v>
      </c>
      <c r="G448" s="68" t="s">
        <v>21</v>
      </c>
      <c r="H448" s="68" t="s">
        <v>22</v>
      </c>
      <c r="I448" s="68" t="s">
        <v>1470</v>
      </c>
      <c r="J448" s="68" t="s">
        <v>24</v>
      </c>
      <c r="K448" s="68" t="s">
        <v>25</v>
      </c>
      <c r="L448" s="68" t="s">
        <v>26</v>
      </c>
      <c r="M448" s="68" t="s">
        <v>27</v>
      </c>
      <c r="N448" s="68" t="s">
        <v>27</v>
      </c>
      <c r="O448" s="68" t="s">
        <v>27</v>
      </c>
      <c r="P448" s="68" t="s">
        <v>29</v>
      </c>
    </row>
    <row r="449" spans="1:16" x14ac:dyDescent="0.25">
      <c r="A449" s="68" t="s">
        <v>1694</v>
      </c>
      <c r="B449" s="68" t="s">
        <v>1695</v>
      </c>
      <c r="C449" s="68" t="s">
        <v>1696</v>
      </c>
      <c r="D449" s="68" t="s">
        <v>1697</v>
      </c>
      <c r="E449" s="68" t="s">
        <v>1698</v>
      </c>
      <c r="F449" s="68" t="s">
        <v>21</v>
      </c>
      <c r="G449" s="68" t="s">
        <v>21</v>
      </c>
      <c r="H449" s="68" t="s">
        <v>22</v>
      </c>
      <c r="I449" s="68" t="s">
        <v>1470</v>
      </c>
      <c r="J449" s="68" t="s">
        <v>24</v>
      </c>
      <c r="K449" s="68" t="s">
        <v>25</v>
      </c>
      <c r="L449" s="68" t="s">
        <v>26</v>
      </c>
      <c r="M449" s="68" t="s">
        <v>27</v>
      </c>
      <c r="N449" s="68" t="s">
        <v>27</v>
      </c>
      <c r="O449" s="68" t="s">
        <v>27</v>
      </c>
      <c r="P449" s="68" t="s">
        <v>29</v>
      </c>
    </row>
    <row r="450" spans="1:16" x14ac:dyDescent="0.25">
      <c r="A450" s="68" t="s">
        <v>1699</v>
      </c>
      <c r="B450" s="68" t="s">
        <v>1700</v>
      </c>
      <c r="C450" s="68" t="s">
        <v>1701</v>
      </c>
      <c r="D450" s="68" t="s">
        <v>1702</v>
      </c>
      <c r="E450" s="68" t="s">
        <v>1703</v>
      </c>
      <c r="F450" s="68" t="s">
        <v>21</v>
      </c>
      <c r="G450" s="68" t="s">
        <v>21</v>
      </c>
      <c r="H450" s="68" t="s">
        <v>22</v>
      </c>
      <c r="I450" s="68" t="s">
        <v>1470</v>
      </c>
      <c r="J450" s="68" t="s">
        <v>24</v>
      </c>
      <c r="K450" s="68" t="s">
        <v>25</v>
      </c>
      <c r="L450" s="68" t="s">
        <v>26</v>
      </c>
      <c r="M450" s="68" t="s">
        <v>27</v>
      </c>
      <c r="N450" s="68" t="s">
        <v>27</v>
      </c>
      <c r="O450" s="68" t="s">
        <v>27</v>
      </c>
      <c r="P450" s="68" t="s">
        <v>29</v>
      </c>
    </row>
    <row r="451" spans="1:16" x14ac:dyDescent="0.25">
      <c r="A451" s="68" t="s">
        <v>1704</v>
      </c>
      <c r="B451" s="68" t="s">
        <v>1705</v>
      </c>
      <c r="C451" s="68" t="s">
        <v>1706</v>
      </c>
      <c r="D451" s="68" t="s">
        <v>1707</v>
      </c>
      <c r="E451" s="68" t="s">
        <v>1708</v>
      </c>
      <c r="F451" s="68" t="s">
        <v>21</v>
      </c>
      <c r="G451" s="68" t="s">
        <v>21</v>
      </c>
      <c r="H451" s="68" t="s">
        <v>22</v>
      </c>
      <c r="I451" s="68" t="s">
        <v>1470</v>
      </c>
      <c r="J451" s="68" t="s">
        <v>24</v>
      </c>
      <c r="K451" s="68" t="s">
        <v>25</v>
      </c>
      <c r="L451" s="68" t="s">
        <v>26</v>
      </c>
      <c r="M451" s="68" t="s">
        <v>27</v>
      </c>
      <c r="N451" s="68" t="s">
        <v>27</v>
      </c>
      <c r="O451" s="68" t="s">
        <v>27</v>
      </c>
      <c r="P451" s="68" t="s">
        <v>29</v>
      </c>
    </row>
    <row r="452" spans="1:16" x14ac:dyDescent="0.25">
      <c r="A452" s="68" t="s">
        <v>1709</v>
      </c>
      <c r="B452" s="68" t="s">
        <v>1710</v>
      </c>
      <c r="C452" s="68" t="s">
        <v>1711</v>
      </c>
      <c r="D452" s="68" t="s">
        <v>1712</v>
      </c>
      <c r="E452" s="68" t="s">
        <v>1713</v>
      </c>
      <c r="F452" s="68" t="s">
        <v>21</v>
      </c>
      <c r="G452" s="68" t="s">
        <v>21</v>
      </c>
      <c r="H452" s="68" t="s">
        <v>22</v>
      </c>
      <c r="I452" s="68" t="s">
        <v>1470</v>
      </c>
      <c r="J452" s="68" t="s">
        <v>24</v>
      </c>
      <c r="K452" s="68" t="s">
        <v>25</v>
      </c>
      <c r="L452" s="68" t="s">
        <v>26</v>
      </c>
      <c r="M452" s="68" t="s">
        <v>27</v>
      </c>
      <c r="N452" s="68" t="s">
        <v>27</v>
      </c>
      <c r="O452" s="68" t="s">
        <v>27</v>
      </c>
      <c r="P452" s="68" t="s">
        <v>29</v>
      </c>
    </row>
    <row r="453" spans="1:16" x14ac:dyDescent="0.25">
      <c r="A453" s="68" t="s">
        <v>1714</v>
      </c>
      <c r="B453" s="68" t="s">
        <v>1715</v>
      </c>
      <c r="C453" s="68" t="s">
        <v>1716</v>
      </c>
      <c r="D453" s="68" t="s">
        <v>1717</v>
      </c>
      <c r="E453" s="68" t="s">
        <v>1718</v>
      </c>
      <c r="F453" s="68" t="s">
        <v>21</v>
      </c>
      <c r="G453" s="68" t="s">
        <v>21</v>
      </c>
      <c r="H453" s="68" t="s">
        <v>22</v>
      </c>
      <c r="I453" s="68" t="s">
        <v>1470</v>
      </c>
      <c r="J453" s="68" t="s">
        <v>24</v>
      </c>
      <c r="K453" s="68" t="s">
        <v>25</v>
      </c>
      <c r="L453" s="68" t="s">
        <v>26</v>
      </c>
      <c r="M453" s="68" t="s">
        <v>27</v>
      </c>
      <c r="N453" s="68" t="s">
        <v>27</v>
      </c>
      <c r="O453" s="68" t="s">
        <v>27</v>
      </c>
      <c r="P453" s="68" t="s">
        <v>29</v>
      </c>
    </row>
    <row r="454" spans="1:16" x14ac:dyDescent="0.25">
      <c r="A454" s="68" t="s">
        <v>1719</v>
      </c>
      <c r="B454" s="68" t="s">
        <v>1720</v>
      </c>
      <c r="C454" s="68" t="s">
        <v>1721</v>
      </c>
      <c r="D454" s="68" t="s">
        <v>1722</v>
      </c>
      <c r="E454" s="68" t="s">
        <v>1723</v>
      </c>
      <c r="F454" s="68" t="s">
        <v>21</v>
      </c>
      <c r="G454" s="68" t="s">
        <v>21</v>
      </c>
      <c r="H454" s="68" t="s">
        <v>22</v>
      </c>
      <c r="I454" s="68" t="s">
        <v>1470</v>
      </c>
      <c r="J454" s="68" t="s">
        <v>24</v>
      </c>
      <c r="K454" s="68" t="s">
        <v>25</v>
      </c>
      <c r="L454" s="68" t="s">
        <v>26</v>
      </c>
      <c r="M454" s="68" t="s">
        <v>27</v>
      </c>
      <c r="N454" s="68" t="s">
        <v>27</v>
      </c>
      <c r="O454" s="68" t="s">
        <v>27</v>
      </c>
      <c r="P454" s="68" t="s">
        <v>29</v>
      </c>
    </row>
    <row r="455" spans="1:16" x14ac:dyDescent="0.25">
      <c r="A455" s="68" t="s">
        <v>1724</v>
      </c>
      <c r="B455" s="68" t="s">
        <v>1725</v>
      </c>
      <c r="C455" s="68" t="s">
        <v>1726</v>
      </c>
      <c r="D455" s="68" t="s">
        <v>29</v>
      </c>
      <c r="E455" s="68" t="s">
        <v>919</v>
      </c>
      <c r="F455" s="68" t="s">
        <v>21</v>
      </c>
      <c r="G455" s="68" t="s">
        <v>21</v>
      </c>
      <c r="H455" s="68" t="s">
        <v>22</v>
      </c>
      <c r="I455" s="68" t="s">
        <v>1470</v>
      </c>
      <c r="J455" s="68" t="s">
        <v>24</v>
      </c>
      <c r="K455" s="68" t="s">
        <v>25</v>
      </c>
      <c r="L455" s="68" t="s">
        <v>26</v>
      </c>
      <c r="M455" s="68" t="s">
        <v>27</v>
      </c>
      <c r="N455" s="68" t="s">
        <v>27</v>
      </c>
      <c r="O455" s="68" t="s">
        <v>27</v>
      </c>
      <c r="P455" s="68" t="s">
        <v>29</v>
      </c>
    </row>
    <row r="456" spans="1:16" x14ac:dyDescent="0.25">
      <c r="A456" s="68" t="s">
        <v>1727</v>
      </c>
      <c r="B456" s="68" t="s">
        <v>1728</v>
      </c>
      <c r="C456" s="68" t="s">
        <v>1729</v>
      </c>
      <c r="D456" s="68" t="s">
        <v>1730</v>
      </c>
      <c r="E456" s="68" t="s">
        <v>1731</v>
      </c>
      <c r="F456" s="68" t="s">
        <v>21</v>
      </c>
      <c r="G456" s="68" t="s">
        <v>21</v>
      </c>
      <c r="H456" s="68" t="s">
        <v>22</v>
      </c>
      <c r="I456" s="68" t="s">
        <v>1470</v>
      </c>
      <c r="J456" s="68" t="s">
        <v>24</v>
      </c>
      <c r="K456" s="68" t="s">
        <v>25</v>
      </c>
      <c r="L456" s="68" t="s">
        <v>26</v>
      </c>
      <c r="M456" s="68" t="s">
        <v>27</v>
      </c>
      <c r="N456" s="68" t="s">
        <v>27</v>
      </c>
      <c r="O456" s="68" t="s">
        <v>27</v>
      </c>
      <c r="P456" s="68" t="s">
        <v>29</v>
      </c>
    </row>
    <row r="457" spans="1:16" x14ac:dyDescent="0.25">
      <c r="A457" s="68" t="s">
        <v>1732</v>
      </c>
      <c r="B457" s="68" t="s">
        <v>1733</v>
      </c>
      <c r="C457" s="68" t="s">
        <v>1734</v>
      </c>
      <c r="D457" s="68" t="s">
        <v>1735</v>
      </c>
      <c r="E457" s="68" t="s">
        <v>1736</v>
      </c>
      <c r="F457" s="68" t="s">
        <v>21</v>
      </c>
      <c r="G457" s="68" t="s">
        <v>21</v>
      </c>
      <c r="H457" s="68" t="s">
        <v>22</v>
      </c>
      <c r="I457" s="68" t="s">
        <v>1470</v>
      </c>
      <c r="J457" s="68" t="s">
        <v>24</v>
      </c>
      <c r="K457" s="68" t="s">
        <v>25</v>
      </c>
      <c r="L457" s="68" t="s">
        <v>26</v>
      </c>
      <c r="M457" s="68" t="s">
        <v>27</v>
      </c>
      <c r="N457" s="68" t="s">
        <v>27</v>
      </c>
      <c r="O457" s="68" t="s">
        <v>27</v>
      </c>
      <c r="P457" s="68" t="s">
        <v>29</v>
      </c>
    </row>
    <row r="458" spans="1:16" x14ac:dyDescent="0.25">
      <c r="A458" s="68" t="s">
        <v>1737</v>
      </c>
      <c r="B458" s="68" t="s">
        <v>1738</v>
      </c>
      <c r="C458" s="68" t="s">
        <v>1739</v>
      </c>
      <c r="D458" s="68" t="s">
        <v>1740</v>
      </c>
      <c r="E458" s="68" t="s">
        <v>1741</v>
      </c>
      <c r="F458" s="68" t="s">
        <v>21</v>
      </c>
      <c r="G458" s="68" t="s">
        <v>21</v>
      </c>
      <c r="H458" s="68" t="s">
        <v>22</v>
      </c>
      <c r="I458" s="68" t="s">
        <v>1470</v>
      </c>
      <c r="J458" s="68" t="s">
        <v>24</v>
      </c>
      <c r="K458" s="68" t="s">
        <v>25</v>
      </c>
      <c r="L458" s="68" t="s">
        <v>26</v>
      </c>
      <c r="M458" s="68" t="s">
        <v>27</v>
      </c>
      <c r="N458" s="68" t="s">
        <v>27</v>
      </c>
      <c r="O458" s="68" t="s">
        <v>27</v>
      </c>
      <c r="P458" s="68" t="s">
        <v>29</v>
      </c>
    </row>
    <row r="459" spans="1:16" x14ac:dyDescent="0.25">
      <c r="A459" s="68" t="s">
        <v>1742</v>
      </c>
      <c r="B459" s="68" t="s">
        <v>1743</v>
      </c>
      <c r="C459" s="68" t="s">
        <v>1744</v>
      </c>
      <c r="D459" s="68" t="s">
        <v>1745</v>
      </c>
      <c r="E459" s="68" t="s">
        <v>1746</v>
      </c>
      <c r="F459" s="68" t="s">
        <v>21</v>
      </c>
      <c r="G459" s="68" t="s">
        <v>21</v>
      </c>
      <c r="H459" s="68" t="s">
        <v>22</v>
      </c>
      <c r="I459" s="68" t="s">
        <v>1470</v>
      </c>
      <c r="J459" s="68" t="s">
        <v>24</v>
      </c>
      <c r="K459" s="68" t="s">
        <v>25</v>
      </c>
      <c r="L459" s="68" t="s">
        <v>26</v>
      </c>
      <c r="M459" s="68" t="s">
        <v>27</v>
      </c>
      <c r="N459" s="68" t="s">
        <v>27</v>
      </c>
      <c r="O459" s="68" t="s">
        <v>27</v>
      </c>
      <c r="P459" s="68" t="s">
        <v>29</v>
      </c>
    </row>
    <row r="460" spans="1:16" x14ac:dyDescent="0.25">
      <c r="A460" s="68" t="s">
        <v>1747</v>
      </c>
      <c r="B460" s="68" t="s">
        <v>1748</v>
      </c>
      <c r="C460" s="68" t="s">
        <v>1749</v>
      </c>
      <c r="D460" s="68" t="s">
        <v>1750</v>
      </c>
      <c r="E460" s="68" t="s">
        <v>1751</v>
      </c>
      <c r="F460" s="68" t="s">
        <v>21</v>
      </c>
      <c r="G460" s="68" t="s">
        <v>21</v>
      </c>
      <c r="H460" s="68" t="s">
        <v>22</v>
      </c>
      <c r="I460" s="68" t="s">
        <v>1470</v>
      </c>
      <c r="J460" s="68" t="s">
        <v>24</v>
      </c>
      <c r="K460" s="68" t="s">
        <v>25</v>
      </c>
      <c r="L460" s="68" t="s">
        <v>26</v>
      </c>
      <c r="M460" s="68" t="s">
        <v>27</v>
      </c>
      <c r="N460" s="68" t="s">
        <v>27</v>
      </c>
      <c r="O460" s="68" t="s">
        <v>27</v>
      </c>
      <c r="P460" s="68" t="s">
        <v>29</v>
      </c>
    </row>
    <row r="461" spans="1:16" x14ac:dyDescent="0.25">
      <c r="A461" s="68" t="s">
        <v>1752</v>
      </c>
      <c r="B461" s="68" t="s">
        <v>1753</v>
      </c>
      <c r="C461" s="68" t="s">
        <v>1754</v>
      </c>
      <c r="D461" s="68" t="s">
        <v>1755</v>
      </c>
      <c r="E461" s="68" t="s">
        <v>1756</v>
      </c>
      <c r="F461" s="68" t="s">
        <v>21</v>
      </c>
      <c r="G461" s="68" t="s">
        <v>21</v>
      </c>
      <c r="H461" s="68" t="s">
        <v>22</v>
      </c>
      <c r="I461" s="68" t="s">
        <v>1470</v>
      </c>
      <c r="J461" s="68" t="s">
        <v>24</v>
      </c>
      <c r="K461" s="68" t="s">
        <v>25</v>
      </c>
      <c r="L461" s="68" t="s">
        <v>26</v>
      </c>
      <c r="M461" s="68" t="s">
        <v>27</v>
      </c>
      <c r="N461" s="68" t="s">
        <v>27</v>
      </c>
      <c r="O461" s="68" t="s">
        <v>27</v>
      </c>
      <c r="P461" s="68" t="s">
        <v>29</v>
      </c>
    </row>
    <row r="462" spans="1:16" x14ac:dyDescent="0.25">
      <c r="A462" s="68" t="s">
        <v>1757</v>
      </c>
      <c r="B462" s="68" t="s">
        <v>1758</v>
      </c>
      <c r="C462" s="68" t="s">
        <v>1759</v>
      </c>
      <c r="D462" s="68" t="s">
        <v>1760</v>
      </c>
      <c r="E462" s="68" t="s">
        <v>1761</v>
      </c>
      <c r="F462" s="68" t="s">
        <v>21</v>
      </c>
      <c r="G462" s="68" t="s">
        <v>21</v>
      </c>
      <c r="H462" s="68" t="s">
        <v>22</v>
      </c>
      <c r="I462" s="68" t="s">
        <v>1470</v>
      </c>
      <c r="J462" s="68" t="s">
        <v>24</v>
      </c>
      <c r="K462" s="68" t="s">
        <v>25</v>
      </c>
      <c r="L462" s="68" t="s">
        <v>26</v>
      </c>
      <c r="M462" s="68" t="s">
        <v>27</v>
      </c>
      <c r="N462" s="68" t="s">
        <v>27</v>
      </c>
      <c r="O462" s="68" t="s">
        <v>27</v>
      </c>
      <c r="P462" s="68" t="s">
        <v>29</v>
      </c>
    </row>
    <row r="463" spans="1:16" x14ac:dyDescent="0.25">
      <c r="A463" s="68" t="s">
        <v>1762</v>
      </c>
      <c r="B463" s="68" t="s">
        <v>1763</v>
      </c>
      <c r="C463" s="68" t="s">
        <v>1764</v>
      </c>
      <c r="D463" s="68" t="s">
        <v>1765</v>
      </c>
      <c r="E463" s="68" t="s">
        <v>1766</v>
      </c>
      <c r="F463" s="68" t="s">
        <v>21</v>
      </c>
      <c r="G463" s="68" t="s">
        <v>21</v>
      </c>
      <c r="H463" s="68" t="s">
        <v>22</v>
      </c>
      <c r="I463" s="68" t="s">
        <v>1470</v>
      </c>
      <c r="J463" s="68" t="s">
        <v>24</v>
      </c>
      <c r="K463" s="68" t="s">
        <v>25</v>
      </c>
      <c r="L463" s="68" t="s">
        <v>26</v>
      </c>
      <c r="M463" s="68" t="s">
        <v>27</v>
      </c>
      <c r="N463" s="68" t="s">
        <v>27</v>
      </c>
      <c r="O463" s="68" t="s">
        <v>27</v>
      </c>
      <c r="P463" s="68" t="s">
        <v>29</v>
      </c>
    </row>
    <row r="464" spans="1:16" x14ac:dyDescent="0.25">
      <c r="A464" s="68" t="s">
        <v>1767</v>
      </c>
      <c r="B464" s="68" t="s">
        <v>1768</v>
      </c>
      <c r="C464" s="68" t="s">
        <v>1769</v>
      </c>
      <c r="D464" s="68" t="s">
        <v>1770</v>
      </c>
      <c r="E464" s="68" t="s">
        <v>1771</v>
      </c>
      <c r="F464" s="68" t="s">
        <v>21</v>
      </c>
      <c r="G464" s="68" t="s">
        <v>21</v>
      </c>
      <c r="H464" s="68" t="s">
        <v>22</v>
      </c>
      <c r="I464" s="68" t="s">
        <v>1470</v>
      </c>
      <c r="J464" s="68" t="s">
        <v>24</v>
      </c>
      <c r="K464" s="68" t="s">
        <v>25</v>
      </c>
      <c r="L464" s="68" t="s">
        <v>26</v>
      </c>
      <c r="M464" s="68" t="s">
        <v>27</v>
      </c>
      <c r="N464" s="68" t="s">
        <v>27</v>
      </c>
      <c r="O464" s="68" t="s">
        <v>27</v>
      </c>
      <c r="P464" s="68" t="s">
        <v>29</v>
      </c>
    </row>
    <row r="465" spans="1:16" x14ac:dyDescent="0.25">
      <c r="A465" s="68" t="s">
        <v>1772</v>
      </c>
      <c r="B465" s="68" t="s">
        <v>1773</v>
      </c>
      <c r="C465" s="68" t="s">
        <v>1774</v>
      </c>
      <c r="D465" s="68" t="s">
        <v>1775</v>
      </c>
      <c r="E465" s="68" t="s">
        <v>1776</v>
      </c>
      <c r="F465" s="68" t="s">
        <v>21</v>
      </c>
      <c r="G465" s="68" t="s">
        <v>21</v>
      </c>
      <c r="H465" s="68" t="s">
        <v>22</v>
      </c>
      <c r="I465" s="68" t="s">
        <v>1470</v>
      </c>
      <c r="J465" s="68" t="s">
        <v>24</v>
      </c>
      <c r="K465" s="68" t="s">
        <v>25</v>
      </c>
      <c r="L465" s="68" t="s">
        <v>26</v>
      </c>
      <c r="M465" s="68" t="s">
        <v>27</v>
      </c>
      <c r="N465" s="68" t="s">
        <v>27</v>
      </c>
      <c r="O465" s="68" t="s">
        <v>27</v>
      </c>
      <c r="P465" s="68" t="s">
        <v>29</v>
      </c>
    </row>
    <row r="466" spans="1:16" x14ac:dyDescent="0.25">
      <c r="A466" s="68" t="s">
        <v>1777</v>
      </c>
      <c r="B466" s="68" t="s">
        <v>1778</v>
      </c>
      <c r="C466" s="68" t="s">
        <v>1779</v>
      </c>
      <c r="D466" s="68" t="s">
        <v>1780</v>
      </c>
      <c r="E466" s="68" t="s">
        <v>1781</v>
      </c>
      <c r="F466" s="68" t="s">
        <v>21</v>
      </c>
      <c r="G466" s="68" t="s">
        <v>21</v>
      </c>
      <c r="H466" s="68" t="s">
        <v>22</v>
      </c>
      <c r="I466" s="68" t="s">
        <v>1470</v>
      </c>
      <c r="J466" s="68" t="s">
        <v>24</v>
      </c>
      <c r="K466" s="68" t="s">
        <v>25</v>
      </c>
      <c r="L466" s="68" t="s">
        <v>26</v>
      </c>
      <c r="M466" s="68" t="s">
        <v>27</v>
      </c>
      <c r="N466" s="68" t="s">
        <v>27</v>
      </c>
      <c r="O466" s="68" t="s">
        <v>27</v>
      </c>
      <c r="P466" s="68" t="s">
        <v>29</v>
      </c>
    </row>
    <row r="467" spans="1:16" x14ac:dyDescent="0.25">
      <c r="A467" s="68" t="s">
        <v>1782</v>
      </c>
      <c r="B467" s="68" t="s">
        <v>1783</v>
      </c>
      <c r="C467" s="68" t="s">
        <v>1784</v>
      </c>
      <c r="D467" s="68" t="s">
        <v>1785</v>
      </c>
      <c r="E467" s="68" t="s">
        <v>1786</v>
      </c>
      <c r="F467" s="68" t="s">
        <v>21</v>
      </c>
      <c r="G467" s="68" t="s">
        <v>21</v>
      </c>
      <c r="H467" s="68" t="s">
        <v>22</v>
      </c>
      <c r="I467" s="68" t="s">
        <v>1470</v>
      </c>
      <c r="J467" s="68" t="s">
        <v>24</v>
      </c>
      <c r="K467" s="68" t="s">
        <v>25</v>
      </c>
      <c r="L467" s="68" t="s">
        <v>26</v>
      </c>
      <c r="M467" s="68" t="s">
        <v>27</v>
      </c>
      <c r="N467" s="68" t="s">
        <v>27</v>
      </c>
      <c r="O467" s="68" t="s">
        <v>27</v>
      </c>
      <c r="P467" s="68" t="s">
        <v>29</v>
      </c>
    </row>
    <row r="468" spans="1:16" x14ac:dyDescent="0.25">
      <c r="A468" s="68" t="s">
        <v>1787</v>
      </c>
      <c r="B468" s="68" t="s">
        <v>1788</v>
      </c>
      <c r="C468" s="68" t="s">
        <v>1789</v>
      </c>
      <c r="D468" s="68" t="s">
        <v>1790</v>
      </c>
      <c r="E468" s="68" t="s">
        <v>1791</v>
      </c>
      <c r="F468" s="68" t="s">
        <v>21</v>
      </c>
      <c r="G468" s="68" t="s">
        <v>21</v>
      </c>
      <c r="H468" s="68" t="s">
        <v>22</v>
      </c>
      <c r="I468" s="68" t="s">
        <v>1470</v>
      </c>
      <c r="J468" s="68" t="s">
        <v>24</v>
      </c>
      <c r="K468" s="68" t="s">
        <v>25</v>
      </c>
      <c r="L468" s="68" t="s">
        <v>26</v>
      </c>
      <c r="M468" s="68" t="s">
        <v>27</v>
      </c>
      <c r="N468" s="68" t="s">
        <v>27</v>
      </c>
      <c r="O468" s="68" t="s">
        <v>27</v>
      </c>
      <c r="P468" s="68" t="s">
        <v>29</v>
      </c>
    </row>
    <row r="469" spans="1:16" x14ac:dyDescent="0.25">
      <c r="A469" s="68" t="s">
        <v>1792</v>
      </c>
      <c r="B469" s="68" t="s">
        <v>1793</v>
      </c>
      <c r="C469" s="68" t="s">
        <v>1794</v>
      </c>
      <c r="D469" s="68" t="s">
        <v>29</v>
      </c>
      <c r="E469" s="68" t="s">
        <v>919</v>
      </c>
      <c r="F469" s="68" t="s">
        <v>21</v>
      </c>
      <c r="G469" s="68" t="s">
        <v>21</v>
      </c>
      <c r="H469" s="68" t="s">
        <v>22</v>
      </c>
      <c r="I469" s="68" t="s">
        <v>1470</v>
      </c>
      <c r="J469" s="68" t="s">
        <v>24</v>
      </c>
      <c r="K469" s="68" t="s">
        <v>25</v>
      </c>
      <c r="L469" s="68" t="s">
        <v>26</v>
      </c>
      <c r="M469" s="68" t="s">
        <v>27</v>
      </c>
      <c r="N469" s="68" t="s">
        <v>27</v>
      </c>
      <c r="O469" s="68" t="s">
        <v>27</v>
      </c>
      <c r="P469" s="68" t="s">
        <v>29</v>
      </c>
    </row>
    <row r="470" spans="1:16" x14ac:dyDescent="0.25">
      <c r="A470" s="68" t="s">
        <v>1795</v>
      </c>
      <c r="B470" s="68" t="s">
        <v>1796</v>
      </c>
      <c r="C470" s="68" t="s">
        <v>1797</v>
      </c>
      <c r="D470" s="68" t="s">
        <v>1798</v>
      </c>
      <c r="E470" s="68" t="s">
        <v>1799</v>
      </c>
      <c r="F470" s="68" t="s">
        <v>21</v>
      </c>
      <c r="G470" s="68" t="s">
        <v>21</v>
      </c>
      <c r="H470" s="68" t="s">
        <v>22</v>
      </c>
      <c r="I470" s="68" t="s">
        <v>1470</v>
      </c>
      <c r="J470" s="68" t="s">
        <v>24</v>
      </c>
      <c r="K470" s="68" t="s">
        <v>25</v>
      </c>
      <c r="L470" s="68" t="s">
        <v>26</v>
      </c>
      <c r="M470" s="68" t="s">
        <v>27</v>
      </c>
      <c r="N470" s="68" t="s">
        <v>27</v>
      </c>
      <c r="O470" s="68" t="s">
        <v>27</v>
      </c>
      <c r="P470" s="68" t="s">
        <v>29</v>
      </c>
    </row>
    <row r="471" spans="1:16" x14ac:dyDescent="0.25">
      <c r="A471" s="68" t="s">
        <v>1800</v>
      </c>
      <c r="B471" s="68" t="s">
        <v>1801</v>
      </c>
      <c r="C471" s="68" t="s">
        <v>1802</v>
      </c>
      <c r="D471" s="68" t="s">
        <v>1803</v>
      </c>
      <c r="E471" s="68" t="s">
        <v>1804</v>
      </c>
      <c r="F471" s="68" t="s">
        <v>21</v>
      </c>
      <c r="G471" s="68" t="s">
        <v>21</v>
      </c>
      <c r="H471" s="68" t="s">
        <v>22</v>
      </c>
      <c r="I471" s="68" t="s">
        <v>1470</v>
      </c>
      <c r="J471" s="68" t="s">
        <v>24</v>
      </c>
      <c r="K471" s="68" t="s">
        <v>25</v>
      </c>
      <c r="L471" s="68" t="s">
        <v>26</v>
      </c>
      <c r="M471" s="68" t="s">
        <v>27</v>
      </c>
      <c r="N471" s="68" t="s">
        <v>27</v>
      </c>
      <c r="O471" s="68" t="s">
        <v>27</v>
      </c>
      <c r="P471" s="68" t="s">
        <v>29</v>
      </c>
    </row>
    <row r="472" spans="1:16" x14ac:dyDescent="0.25">
      <c r="A472" s="68" t="s">
        <v>1805</v>
      </c>
      <c r="B472" s="68" t="s">
        <v>1806</v>
      </c>
      <c r="C472" s="68" t="s">
        <v>1807</v>
      </c>
      <c r="D472" s="68" t="s">
        <v>1808</v>
      </c>
      <c r="E472" s="68" t="s">
        <v>1809</v>
      </c>
      <c r="F472" s="68" t="s">
        <v>21</v>
      </c>
      <c r="G472" s="68" t="s">
        <v>21</v>
      </c>
      <c r="H472" s="68" t="s">
        <v>22</v>
      </c>
      <c r="I472" s="68" t="s">
        <v>1470</v>
      </c>
      <c r="J472" s="68" t="s">
        <v>24</v>
      </c>
      <c r="K472" s="68" t="s">
        <v>25</v>
      </c>
      <c r="L472" s="68" t="s">
        <v>26</v>
      </c>
      <c r="M472" s="68" t="s">
        <v>27</v>
      </c>
      <c r="N472" s="68" t="s">
        <v>27</v>
      </c>
      <c r="O472" s="68" t="s">
        <v>27</v>
      </c>
      <c r="P472" s="68" t="s">
        <v>29</v>
      </c>
    </row>
    <row r="473" spans="1:16" x14ac:dyDescent="0.25">
      <c r="A473" s="68" t="s">
        <v>1810</v>
      </c>
      <c r="B473" s="68" t="s">
        <v>1811</v>
      </c>
      <c r="C473" s="68" t="s">
        <v>1812</v>
      </c>
      <c r="D473" s="68" t="s">
        <v>1813</v>
      </c>
      <c r="E473" s="68" t="s">
        <v>1814</v>
      </c>
      <c r="F473" s="68" t="s">
        <v>21</v>
      </c>
      <c r="G473" s="68" t="s">
        <v>21</v>
      </c>
      <c r="H473" s="68" t="s">
        <v>22</v>
      </c>
      <c r="I473" s="68" t="s">
        <v>1470</v>
      </c>
      <c r="J473" s="68" t="s">
        <v>24</v>
      </c>
      <c r="K473" s="68" t="s">
        <v>25</v>
      </c>
      <c r="L473" s="68" t="s">
        <v>26</v>
      </c>
      <c r="M473" s="68" t="s">
        <v>27</v>
      </c>
      <c r="N473" s="68" t="s">
        <v>27</v>
      </c>
      <c r="O473" s="68" t="s">
        <v>27</v>
      </c>
      <c r="P473" s="68" t="s">
        <v>29</v>
      </c>
    </row>
    <row r="474" spans="1:16" x14ac:dyDescent="0.25">
      <c r="A474" s="68" t="s">
        <v>1815</v>
      </c>
      <c r="B474" s="68" t="s">
        <v>1816</v>
      </c>
      <c r="C474" s="68" t="s">
        <v>1817</v>
      </c>
      <c r="D474" s="68" t="s">
        <v>1818</v>
      </c>
      <c r="E474" s="68" t="s">
        <v>1819</v>
      </c>
      <c r="F474" s="68" t="s">
        <v>21</v>
      </c>
      <c r="G474" s="68" t="s">
        <v>21</v>
      </c>
      <c r="H474" s="68" t="s">
        <v>22</v>
      </c>
      <c r="I474" s="68" t="s">
        <v>1470</v>
      </c>
      <c r="J474" s="68" t="s">
        <v>24</v>
      </c>
      <c r="K474" s="68" t="s">
        <v>25</v>
      </c>
      <c r="L474" s="68" t="s">
        <v>26</v>
      </c>
      <c r="M474" s="68" t="s">
        <v>27</v>
      </c>
      <c r="N474" s="68" t="s">
        <v>27</v>
      </c>
      <c r="O474" s="68" t="s">
        <v>27</v>
      </c>
      <c r="P474" s="68" t="s">
        <v>29</v>
      </c>
    </row>
    <row r="475" spans="1:16" x14ac:dyDescent="0.25">
      <c r="A475" s="68" t="s">
        <v>1820</v>
      </c>
      <c r="B475" s="68" t="s">
        <v>1821</v>
      </c>
      <c r="C475" s="68" t="s">
        <v>1822</v>
      </c>
      <c r="D475" s="68" t="s">
        <v>1823</v>
      </c>
      <c r="E475" s="68" t="s">
        <v>1824</v>
      </c>
      <c r="F475" s="68" t="s">
        <v>21</v>
      </c>
      <c r="G475" s="68" t="s">
        <v>21</v>
      </c>
      <c r="H475" s="68" t="s">
        <v>22</v>
      </c>
      <c r="I475" s="68" t="s">
        <v>1470</v>
      </c>
      <c r="J475" s="68" t="s">
        <v>24</v>
      </c>
      <c r="K475" s="68" t="s">
        <v>25</v>
      </c>
      <c r="L475" s="68" t="s">
        <v>26</v>
      </c>
      <c r="M475" s="68" t="s">
        <v>27</v>
      </c>
      <c r="N475" s="68" t="s">
        <v>27</v>
      </c>
      <c r="O475" s="68" t="s">
        <v>27</v>
      </c>
      <c r="P475" s="68" t="s">
        <v>29</v>
      </c>
    </row>
    <row r="476" spans="1:16" x14ac:dyDescent="0.25">
      <c r="A476" s="68" t="s">
        <v>1825</v>
      </c>
      <c r="B476" s="68" t="s">
        <v>1826</v>
      </c>
      <c r="C476" s="68" t="s">
        <v>1827</v>
      </c>
      <c r="D476" s="68" t="s">
        <v>1828</v>
      </c>
      <c r="E476" s="68" t="s">
        <v>1829</v>
      </c>
      <c r="F476" s="68" t="s">
        <v>21</v>
      </c>
      <c r="G476" s="68" t="s">
        <v>21</v>
      </c>
      <c r="H476" s="68" t="s">
        <v>22</v>
      </c>
      <c r="I476" s="68" t="s">
        <v>1470</v>
      </c>
      <c r="J476" s="68" t="s">
        <v>24</v>
      </c>
      <c r="K476" s="68" t="s">
        <v>25</v>
      </c>
      <c r="L476" s="68" t="s">
        <v>26</v>
      </c>
      <c r="M476" s="68" t="s">
        <v>27</v>
      </c>
      <c r="N476" s="68" t="s">
        <v>27</v>
      </c>
      <c r="O476" s="68" t="s">
        <v>27</v>
      </c>
      <c r="P476" s="68" t="s">
        <v>29</v>
      </c>
    </row>
    <row r="477" spans="1:16" x14ac:dyDescent="0.25">
      <c r="A477" s="68" t="s">
        <v>1830</v>
      </c>
      <c r="B477" s="68" t="s">
        <v>1831</v>
      </c>
      <c r="C477" s="68" t="s">
        <v>1832</v>
      </c>
      <c r="D477" s="68" t="s">
        <v>1833</v>
      </c>
      <c r="E477" s="68" t="s">
        <v>1834</v>
      </c>
      <c r="F477" s="68" t="s">
        <v>21</v>
      </c>
      <c r="G477" s="68" t="s">
        <v>21</v>
      </c>
      <c r="H477" s="68" t="s">
        <v>22</v>
      </c>
      <c r="I477" s="68" t="s">
        <v>1470</v>
      </c>
      <c r="J477" s="68" t="s">
        <v>24</v>
      </c>
      <c r="K477" s="68" t="s">
        <v>25</v>
      </c>
      <c r="L477" s="68" t="s">
        <v>26</v>
      </c>
      <c r="M477" s="68" t="s">
        <v>27</v>
      </c>
      <c r="N477" s="68" t="s">
        <v>27</v>
      </c>
      <c r="O477" s="68" t="s">
        <v>27</v>
      </c>
      <c r="P477" s="68" t="s">
        <v>29</v>
      </c>
    </row>
    <row r="478" spans="1:16" x14ac:dyDescent="0.25">
      <c r="A478" s="68" t="s">
        <v>1835</v>
      </c>
      <c r="B478" s="68" t="s">
        <v>1836</v>
      </c>
      <c r="C478" s="68" t="s">
        <v>1837</v>
      </c>
      <c r="D478" s="68" t="s">
        <v>1838</v>
      </c>
      <c r="E478" s="68" t="s">
        <v>1839</v>
      </c>
      <c r="F478" s="68" t="s">
        <v>21</v>
      </c>
      <c r="G478" s="68" t="s">
        <v>21</v>
      </c>
      <c r="H478" s="68" t="s">
        <v>22</v>
      </c>
      <c r="I478" s="68" t="s">
        <v>1470</v>
      </c>
      <c r="J478" s="68" t="s">
        <v>24</v>
      </c>
      <c r="K478" s="68" t="s">
        <v>25</v>
      </c>
      <c r="L478" s="68" t="s">
        <v>26</v>
      </c>
      <c r="M478" s="68" t="s">
        <v>27</v>
      </c>
      <c r="N478" s="68" t="s">
        <v>27</v>
      </c>
      <c r="O478" s="68" t="s">
        <v>27</v>
      </c>
      <c r="P478" s="68" t="s">
        <v>29</v>
      </c>
    </row>
    <row r="479" spans="1:16" x14ac:dyDescent="0.25">
      <c r="A479" s="68" t="s">
        <v>1840</v>
      </c>
      <c r="B479" s="68" t="s">
        <v>1841</v>
      </c>
      <c r="C479" s="68" t="s">
        <v>1842</v>
      </c>
      <c r="D479" s="68" t="s">
        <v>1843</v>
      </c>
      <c r="E479" s="68" t="s">
        <v>1844</v>
      </c>
      <c r="F479" s="68" t="s">
        <v>21</v>
      </c>
      <c r="G479" s="68" t="s">
        <v>21</v>
      </c>
      <c r="H479" s="68" t="s">
        <v>22</v>
      </c>
      <c r="I479" s="68" t="s">
        <v>1470</v>
      </c>
      <c r="J479" s="68" t="s">
        <v>24</v>
      </c>
      <c r="K479" s="68" t="s">
        <v>25</v>
      </c>
      <c r="L479" s="68" t="s">
        <v>26</v>
      </c>
      <c r="M479" s="68" t="s">
        <v>27</v>
      </c>
      <c r="N479" s="68" t="s">
        <v>27</v>
      </c>
      <c r="O479" s="68" t="s">
        <v>27</v>
      </c>
      <c r="P479" s="68" t="s">
        <v>29</v>
      </c>
    </row>
    <row r="480" spans="1:16" x14ac:dyDescent="0.25">
      <c r="A480" s="68" t="s">
        <v>1845</v>
      </c>
      <c r="B480" s="68" t="s">
        <v>1846</v>
      </c>
      <c r="C480" s="68" t="s">
        <v>1847</v>
      </c>
      <c r="D480" s="68" t="s">
        <v>1848</v>
      </c>
      <c r="E480" s="68" t="s">
        <v>1849</v>
      </c>
      <c r="F480" s="68" t="s">
        <v>21</v>
      </c>
      <c r="G480" s="68" t="s">
        <v>21</v>
      </c>
      <c r="H480" s="68" t="s">
        <v>22</v>
      </c>
      <c r="I480" s="68" t="s">
        <v>1470</v>
      </c>
      <c r="J480" s="68" t="s">
        <v>24</v>
      </c>
      <c r="K480" s="68" t="s">
        <v>25</v>
      </c>
      <c r="L480" s="68" t="s">
        <v>26</v>
      </c>
      <c r="M480" s="68" t="s">
        <v>27</v>
      </c>
      <c r="N480" s="68" t="s">
        <v>27</v>
      </c>
      <c r="O480" s="68" t="s">
        <v>27</v>
      </c>
      <c r="P480" s="68" t="s">
        <v>29</v>
      </c>
    </row>
    <row r="481" spans="1:16" x14ac:dyDescent="0.25">
      <c r="A481" s="68" t="s">
        <v>1850</v>
      </c>
      <c r="B481" s="68" t="s">
        <v>1851</v>
      </c>
      <c r="C481" s="68" t="s">
        <v>1852</v>
      </c>
      <c r="D481" s="68" t="s">
        <v>1853</v>
      </c>
      <c r="E481" s="68" t="s">
        <v>1854</v>
      </c>
      <c r="F481" s="68" t="s">
        <v>21</v>
      </c>
      <c r="G481" s="68" t="s">
        <v>21</v>
      </c>
      <c r="H481" s="68" t="s">
        <v>22</v>
      </c>
      <c r="I481" s="68" t="s">
        <v>1470</v>
      </c>
      <c r="J481" s="68" t="s">
        <v>24</v>
      </c>
      <c r="K481" s="68" t="s">
        <v>25</v>
      </c>
      <c r="L481" s="68" t="s">
        <v>26</v>
      </c>
      <c r="M481" s="68" t="s">
        <v>27</v>
      </c>
      <c r="N481" s="68" t="s">
        <v>27</v>
      </c>
      <c r="O481" s="68" t="s">
        <v>27</v>
      </c>
      <c r="P481" s="68" t="s">
        <v>29</v>
      </c>
    </row>
    <row r="482" spans="1:16" x14ac:dyDescent="0.25">
      <c r="A482" s="68" t="s">
        <v>1855</v>
      </c>
      <c r="B482" s="68" t="s">
        <v>1856</v>
      </c>
      <c r="C482" s="68" t="s">
        <v>1857</v>
      </c>
      <c r="D482" s="68" t="s">
        <v>1858</v>
      </c>
      <c r="E482" s="68" t="s">
        <v>1859</v>
      </c>
      <c r="F482" s="68" t="s">
        <v>21</v>
      </c>
      <c r="G482" s="68" t="s">
        <v>21</v>
      </c>
      <c r="H482" s="68" t="s">
        <v>22</v>
      </c>
      <c r="I482" s="68" t="s">
        <v>1470</v>
      </c>
      <c r="J482" s="68" t="s">
        <v>24</v>
      </c>
      <c r="K482" s="68" t="s">
        <v>25</v>
      </c>
      <c r="L482" s="68" t="s">
        <v>26</v>
      </c>
      <c r="M482" s="68" t="s">
        <v>27</v>
      </c>
      <c r="N482" s="68" t="s">
        <v>27</v>
      </c>
      <c r="O482" s="68" t="s">
        <v>27</v>
      </c>
      <c r="P482" s="68" t="s">
        <v>29</v>
      </c>
    </row>
    <row r="483" spans="1:16" x14ac:dyDescent="0.25">
      <c r="A483" s="68" t="s">
        <v>1860</v>
      </c>
      <c r="B483" s="68" t="s">
        <v>1861</v>
      </c>
      <c r="C483" s="68" t="s">
        <v>1862</v>
      </c>
      <c r="D483" s="68" t="s">
        <v>1863</v>
      </c>
      <c r="E483" s="68" t="s">
        <v>1864</v>
      </c>
      <c r="F483" s="68" t="s">
        <v>21</v>
      </c>
      <c r="G483" s="68" t="s">
        <v>21</v>
      </c>
      <c r="H483" s="68" t="s">
        <v>22</v>
      </c>
      <c r="I483" s="68" t="s">
        <v>1470</v>
      </c>
      <c r="J483" s="68" t="s">
        <v>24</v>
      </c>
      <c r="K483" s="68" t="s">
        <v>25</v>
      </c>
      <c r="L483" s="68" t="s">
        <v>26</v>
      </c>
      <c r="M483" s="68" t="s">
        <v>27</v>
      </c>
      <c r="N483" s="68" t="s">
        <v>27</v>
      </c>
      <c r="O483" s="68" t="s">
        <v>27</v>
      </c>
      <c r="P483" s="68" t="s">
        <v>29</v>
      </c>
    </row>
    <row r="484" spans="1:16" x14ac:dyDescent="0.25">
      <c r="A484" s="68" t="s">
        <v>1865</v>
      </c>
      <c r="B484" s="68" t="s">
        <v>1866</v>
      </c>
      <c r="C484" s="68" t="s">
        <v>1867</v>
      </c>
      <c r="D484" s="68" t="s">
        <v>1868</v>
      </c>
      <c r="E484" s="68" t="s">
        <v>1869</v>
      </c>
      <c r="F484" s="68" t="s">
        <v>21</v>
      </c>
      <c r="G484" s="68" t="s">
        <v>21</v>
      </c>
      <c r="H484" s="68" t="s">
        <v>22</v>
      </c>
      <c r="I484" s="68" t="s">
        <v>1470</v>
      </c>
      <c r="J484" s="68" t="s">
        <v>24</v>
      </c>
      <c r="K484" s="68" t="s">
        <v>25</v>
      </c>
      <c r="L484" s="68" t="s">
        <v>26</v>
      </c>
      <c r="M484" s="68" t="s">
        <v>27</v>
      </c>
      <c r="N484" s="68" t="s">
        <v>27</v>
      </c>
      <c r="O484" s="68" t="s">
        <v>27</v>
      </c>
      <c r="P484" s="68" t="s">
        <v>29</v>
      </c>
    </row>
    <row r="485" spans="1:16" x14ac:dyDescent="0.25">
      <c r="A485" s="68" t="s">
        <v>1870</v>
      </c>
      <c r="B485" s="68" t="s">
        <v>1871</v>
      </c>
      <c r="C485" s="68" t="s">
        <v>1872</v>
      </c>
      <c r="D485" s="68" t="s">
        <v>1873</v>
      </c>
      <c r="E485" s="68" t="s">
        <v>1874</v>
      </c>
      <c r="F485" s="68" t="s">
        <v>21</v>
      </c>
      <c r="G485" s="68" t="s">
        <v>21</v>
      </c>
      <c r="H485" s="68" t="s">
        <v>22</v>
      </c>
      <c r="I485" s="68" t="s">
        <v>1470</v>
      </c>
      <c r="J485" s="68" t="s">
        <v>24</v>
      </c>
      <c r="K485" s="68" t="s">
        <v>25</v>
      </c>
      <c r="L485" s="68" t="s">
        <v>26</v>
      </c>
      <c r="M485" s="68" t="s">
        <v>27</v>
      </c>
      <c r="N485" s="68" t="s">
        <v>27</v>
      </c>
      <c r="O485" s="68" t="s">
        <v>27</v>
      </c>
      <c r="P485" s="68" t="s">
        <v>29</v>
      </c>
    </row>
    <row r="486" spans="1:16" x14ac:dyDescent="0.25">
      <c r="A486" s="68" t="s">
        <v>1875</v>
      </c>
      <c r="B486" s="68" t="s">
        <v>1876</v>
      </c>
      <c r="C486" s="68" t="s">
        <v>1877</v>
      </c>
      <c r="D486" s="68" t="s">
        <v>1878</v>
      </c>
      <c r="E486" s="68" t="s">
        <v>1879</v>
      </c>
      <c r="F486" s="68" t="s">
        <v>21</v>
      </c>
      <c r="G486" s="68" t="s">
        <v>21</v>
      </c>
      <c r="H486" s="68" t="s">
        <v>22</v>
      </c>
      <c r="I486" s="68" t="s">
        <v>1470</v>
      </c>
      <c r="J486" s="68" t="s">
        <v>24</v>
      </c>
      <c r="K486" s="68" t="s">
        <v>25</v>
      </c>
      <c r="L486" s="68" t="s">
        <v>26</v>
      </c>
      <c r="M486" s="68" t="s">
        <v>27</v>
      </c>
      <c r="N486" s="68" t="s">
        <v>27</v>
      </c>
      <c r="O486" s="68" t="s">
        <v>27</v>
      </c>
      <c r="P486" s="68" t="s">
        <v>29</v>
      </c>
    </row>
    <row r="487" spans="1:16" x14ac:dyDescent="0.25">
      <c r="A487" s="68" t="s">
        <v>1880</v>
      </c>
      <c r="B487" s="68" t="s">
        <v>1881</v>
      </c>
      <c r="C487" s="68" t="s">
        <v>1882</v>
      </c>
      <c r="D487" s="68" t="s">
        <v>1883</v>
      </c>
      <c r="E487" s="68" t="s">
        <v>1884</v>
      </c>
      <c r="F487" s="68" t="s">
        <v>21</v>
      </c>
      <c r="G487" s="68" t="s">
        <v>21</v>
      </c>
      <c r="H487" s="68" t="s">
        <v>22</v>
      </c>
      <c r="I487" s="68" t="s">
        <v>1470</v>
      </c>
      <c r="J487" s="68" t="s">
        <v>24</v>
      </c>
      <c r="K487" s="68" t="s">
        <v>25</v>
      </c>
      <c r="L487" s="68" t="s">
        <v>26</v>
      </c>
      <c r="M487" s="68" t="s">
        <v>27</v>
      </c>
      <c r="N487" s="68" t="s">
        <v>27</v>
      </c>
      <c r="O487" s="68" t="s">
        <v>27</v>
      </c>
      <c r="P487" s="68" t="s">
        <v>29</v>
      </c>
    </row>
    <row r="488" spans="1:16" x14ac:dyDescent="0.25">
      <c r="A488" s="68" t="s">
        <v>1885</v>
      </c>
      <c r="B488" s="68" t="s">
        <v>1886</v>
      </c>
      <c r="C488" s="68" t="s">
        <v>1887</v>
      </c>
      <c r="D488" s="68" t="s">
        <v>29</v>
      </c>
      <c r="E488" s="68" t="s">
        <v>919</v>
      </c>
      <c r="F488" s="68" t="s">
        <v>21</v>
      </c>
      <c r="G488" s="68" t="s">
        <v>21</v>
      </c>
      <c r="H488" s="68" t="s">
        <v>22</v>
      </c>
      <c r="I488" s="68" t="s">
        <v>1470</v>
      </c>
      <c r="J488" s="68" t="s">
        <v>24</v>
      </c>
      <c r="K488" s="68" t="s">
        <v>25</v>
      </c>
      <c r="L488" s="68" t="s">
        <v>26</v>
      </c>
      <c r="M488" s="68" t="s">
        <v>27</v>
      </c>
      <c r="N488" s="68" t="s">
        <v>27</v>
      </c>
      <c r="O488" s="68" t="s">
        <v>27</v>
      </c>
      <c r="P488" s="68" t="s">
        <v>29</v>
      </c>
    </row>
    <row r="489" spans="1:16" x14ac:dyDescent="0.25">
      <c r="A489" s="68" t="s">
        <v>1888</v>
      </c>
      <c r="B489" s="68" t="s">
        <v>1889</v>
      </c>
      <c r="C489" s="68" t="s">
        <v>1890</v>
      </c>
      <c r="D489" s="68" t="s">
        <v>1891</v>
      </c>
      <c r="E489" s="68" t="s">
        <v>1892</v>
      </c>
      <c r="F489" s="68" t="s">
        <v>21</v>
      </c>
      <c r="G489" s="68" t="s">
        <v>21</v>
      </c>
      <c r="H489" s="68" t="s">
        <v>22</v>
      </c>
      <c r="I489" s="68" t="s">
        <v>1470</v>
      </c>
      <c r="J489" s="68" t="s">
        <v>24</v>
      </c>
      <c r="K489" s="68" t="s">
        <v>25</v>
      </c>
      <c r="L489" s="68" t="s">
        <v>26</v>
      </c>
      <c r="M489" s="68" t="s">
        <v>27</v>
      </c>
      <c r="N489" s="68" t="s">
        <v>27</v>
      </c>
      <c r="O489" s="68" t="s">
        <v>27</v>
      </c>
      <c r="P489" s="68" t="s">
        <v>29</v>
      </c>
    </row>
    <row r="490" spans="1:16" x14ac:dyDescent="0.25">
      <c r="A490" s="68" t="s">
        <v>1893</v>
      </c>
      <c r="B490" s="68" t="s">
        <v>1894</v>
      </c>
      <c r="C490" s="68" t="s">
        <v>1895</v>
      </c>
      <c r="D490" s="68" t="s">
        <v>1896</v>
      </c>
      <c r="E490" s="68" t="s">
        <v>1897</v>
      </c>
      <c r="F490" s="68" t="s">
        <v>21</v>
      </c>
      <c r="G490" s="68" t="s">
        <v>21</v>
      </c>
      <c r="H490" s="68" t="s">
        <v>22</v>
      </c>
      <c r="I490" s="68" t="s">
        <v>1470</v>
      </c>
      <c r="J490" s="68" t="s">
        <v>24</v>
      </c>
      <c r="K490" s="68" t="s">
        <v>25</v>
      </c>
      <c r="L490" s="68" t="s">
        <v>26</v>
      </c>
      <c r="M490" s="68" t="s">
        <v>27</v>
      </c>
      <c r="N490" s="68" t="s">
        <v>27</v>
      </c>
      <c r="O490" s="68" t="s">
        <v>27</v>
      </c>
      <c r="P490" s="68" t="s">
        <v>29</v>
      </c>
    </row>
    <row r="491" spans="1:16" x14ac:dyDescent="0.25">
      <c r="A491" s="68" t="s">
        <v>1898</v>
      </c>
      <c r="B491" s="68" t="s">
        <v>1899</v>
      </c>
      <c r="C491" s="68" t="s">
        <v>1900</v>
      </c>
      <c r="D491" s="68" t="s">
        <v>1901</v>
      </c>
      <c r="E491" s="68" t="s">
        <v>1902</v>
      </c>
      <c r="F491" s="68" t="s">
        <v>21</v>
      </c>
      <c r="G491" s="68" t="s">
        <v>21</v>
      </c>
      <c r="H491" s="68" t="s">
        <v>22</v>
      </c>
      <c r="I491" s="68" t="s">
        <v>1470</v>
      </c>
      <c r="J491" s="68" t="s">
        <v>24</v>
      </c>
      <c r="K491" s="68" t="s">
        <v>25</v>
      </c>
      <c r="L491" s="68" t="s">
        <v>26</v>
      </c>
      <c r="M491" s="68" t="s">
        <v>27</v>
      </c>
      <c r="N491" s="68" t="s">
        <v>27</v>
      </c>
      <c r="O491" s="68" t="s">
        <v>27</v>
      </c>
      <c r="P491" s="68" t="s">
        <v>29</v>
      </c>
    </row>
    <row r="492" spans="1:16" x14ac:dyDescent="0.25">
      <c r="A492" s="68" t="s">
        <v>1903</v>
      </c>
      <c r="B492" s="68" t="s">
        <v>1904</v>
      </c>
      <c r="C492" s="68" t="s">
        <v>1905</v>
      </c>
      <c r="D492" s="68" t="s">
        <v>1906</v>
      </c>
      <c r="E492" s="68" t="s">
        <v>1907</v>
      </c>
      <c r="F492" s="68" t="s">
        <v>21</v>
      </c>
      <c r="G492" s="68" t="s">
        <v>21</v>
      </c>
      <c r="H492" s="68" t="s">
        <v>22</v>
      </c>
      <c r="I492" s="68" t="s">
        <v>1470</v>
      </c>
      <c r="J492" s="68" t="s">
        <v>24</v>
      </c>
      <c r="K492" s="68" t="s">
        <v>25</v>
      </c>
      <c r="L492" s="68" t="s">
        <v>26</v>
      </c>
      <c r="M492" s="68" t="s">
        <v>27</v>
      </c>
      <c r="N492" s="68" t="s">
        <v>27</v>
      </c>
      <c r="O492" s="68" t="s">
        <v>27</v>
      </c>
      <c r="P492" s="68" t="s">
        <v>29</v>
      </c>
    </row>
    <row r="493" spans="1:16" x14ac:dyDescent="0.25">
      <c r="A493" s="68" t="s">
        <v>1908</v>
      </c>
      <c r="B493" s="68" t="s">
        <v>1909</v>
      </c>
      <c r="C493" s="68" t="s">
        <v>1910</v>
      </c>
      <c r="D493" s="68" t="s">
        <v>1911</v>
      </c>
      <c r="E493" s="68" t="s">
        <v>1912</v>
      </c>
      <c r="F493" s="68" t="s">
        <v>21</v>
      </c>
      <c r="G493" s="68" t="s">
        <v>21</v>
      </c>
      <c r="H493" s="68" t="s">
        <v>22</v>
      </c>
      <c r="I493" s="68" t="s">
        <v>1470</v>
      </c>
      <c r="J493" s="68" t="s">
        <v>24</v>
      </c>
      <c r="K493" s="68" t="s">
        <v>25</v>
      </c>
      <c r="L493" s="68" t="s">
        <v>26</v>
      </c>
      <c r="M493" s="68" t="s">
        <v>27</v>
      </c>
      <c r="N493" s="68" t="s">
        <v>27</v>
      </c>
      <c r="O493" s="68" t="s">
        <v>27</v>
      </c>
      <c r="P493" s="68" t="s">
        <v>29</v>
      </c>
    </row>
    <row r="494" spans="1:16" x14ac:dyDescent="0.25">
      <c r="A494" s="68" t="s">
        <v>1913</v>
      </c>
      <c r="B494" s="68" t="s">
        <v>1914</v>
      </c>
      <c r="C494" s="68" t="s">
        <v>1915</v>
      </c>
      <c r="D494" s="68" t="s">
        <v>29</v>
      </c>
      <c r="E494" s="68" t="s">
        <v>919</v>
      </c>
      <c r="F494" s="68" t="s">
        <v>21</v>
      </c>
      <c r="G494" s="68" t="s">
        <v>21</v>
      </c>
      <c r="H494" s="68" t="s">
        <v>22</v>
      </c>
      <c r="I494" s="68" t="s">
        <v>1470</v>
      </c>
      <c r="J494" s="68" t="s">
        <v>24</v>
      </c>
      <c r="K494" s="68" t="s">
        <v>25</v>
      </c>
      <c r="L494" s="68" t="s">
        <v>26</v>
      </c>
      <c r="M494" s="68" t="s">
        <v>27</v>
      </c>
      <c r="N494" s="68" t="s">
        <v>27</v>
      </c>
      <c r="O494" s="68" t="s">
        <v>27</v>
      </c>
      <c r="P494" s="68" t="s">
        <v>29</v>
      </c>
    </row>
    <row r="495" spans="1:16" x14ac:dyDescent="0.25">
      <c r="A495" s="68" t="s">
        <v>1916</v>
      </c>
      <c r="B495" s="68" t="s">
        <v>1917</v>
      </c>
      <c r="C495" s="68" t="s">
        <v>1918</v>
      </c>
      <c r="D495" s="68" t="s">
        <v>1919</v>
      </c>
      <c r="E495" s="68" t="s">
        <v>1920</v>
      </c>
      <c r="F495" s="68" t="s">
        <v>21</v>
      </c>
      <c r="G495" s="68" t="s">
        <v>21</v>
      </c>
      <c r="H495" s="68" t="s">
        <v>22</v>
      </c>
      <c r="I495" s="68" t="s">
        <v>1470</v>
      </c>
      <c r="J495" s="68" t="s">
        <v>24</v>
      </c>
      <c r="K495" s="68" t="s">
        <v>25</v>
      </c>
      <c r="L495" s="68" t="s">
        <v>26</v>
      </c>
      <c r="M495" s="68" t="s">
        <v>27</v>
      </c>
      <c r="N495" s="68" t="s">
        <v>27</v>
      </c>
      <c r="O495" s="68" t="s">
        <v>27</v>
      </c>
      <c r="P495" s="68" t="s">
        <v>29</v>
      </c>
    </row>
    <row r="496" spans="1:16" x14ac:dyDescent="0.25">
      <c r="A496" s="68" t="s">
        <v>1921</v>
      </c>
      <c r="B496" s="68" t="s">
        <v>1922</v>
      </c>
      <c r="C496" s="68" t="s">
        <v>1923</v>
      </c>
      <c r="D496" s="68" t="s">
        <v>1924</v>
      </c>
      <c r="E496" s="68" t="s">
        <v>1925</v>
      </c>
      <c r="F496" s="68" t="s">
        <v>21</v>
      </c>
      <c r="G496" s="68" t="s">
        <v>21</v>
      </c>
      <c r="H496" s="68" t="s">
        <v>22</v>
      </c>
      <c r="I496" s="68" t="s">
        <v>1470</v>
      </c>
      <c r="J496" s="68" t="s">
        <v>24</v>
      </c>
      <c r="K496" s="68" t="s">
        <v>25</v>
      </c>
      <c r="L496" s="68" t="s">
        <v>26</v>
      </c>
      <c r="M496" s="68" t="s">
        <v>27</v>
      </c>
      <c r="N496" s="68" t="s">
        <v>27</v>
      </c>
      <c r="O496" s="68" t="s">
        <v>27</v>
      </c>
      <c r="P496" s="68" t="s">
        <v>29</v>
      </c>
    </row>
    <row r="497" spans="1:16" x14ac:dyDescent="0.25">
      <c r="A497" s="68" t="s">
        <v>1926</v>
      </c>
      <c r="B497" s="68" t="s">
        <v>1927</v>
      </c>
      <c r="C497" s="68" t="s">
        <v>1928</v>
      </c>
      <c r="D497" s="68" t="s">
        <v>1929</v>
      </c>
      <c r="E497" s="68" t="s">
        <v>1930</v>
      </c>
      <c r="F497" s="68" t="s">
        <v>21</v>
      </c>
      <c r="G497" s="68" t="s">
        <v>21</v>
      </c>
      <c r="H497" s="68" t="s">
        <v>22</v>
      </c>
      <c r="I497" s="68" t="s">
        <v>1470</v>
      </c>
      <c r="J497" s="68" t="s">
        <v>24</v>
      </c>
      <c r="K497" s="68" t="s">
        <v>25</v>
      </c>
      <c r="L497" s="68" t="s">
        <v>26</v>
      </c>
      <c r="M497" s="68" t="s">
        <v>27</v>
      </c>
      <c r="N497" s="68" t="s">
        <v>27</v>
      </c>
      <c r="O497" s="68" t="s">
        <v>27</v>
      </c>
      <c r="P497" s="68" t="s">
        <v>29</v>
      </c>
    </row>
    <row r="498" spans="1:16" x14ac:dyDescent="0.25">
      <c r="A498" s="68" t="s">
        <v>1931</v>
      </c>
      <c r="B498" s="68" t="s">
        <v>1932</v>
      </c>
      <c r="C498" s="68" t="s">
        <v>1933</v>
      </c>
      <c r="D498" s="68" t="s">
        <v>1934</v>
      </c>
      <c r="E498" s="68" t="s">
        <v>1935</v>
      </c>
      <c r="F498" s="68" t="s">
        <v>21</v>
      </c>
      <c r="G498" s="68" t="s">
        <v>21</v>
      </c>
      <c r="H498" s="68" t="s">
        <v>22</v>
      </c>
      <c r="I498" s="68" t="s">
        <v>1470</v>
      </c>
      <c r="J498" s="68" t="s">
        <v>24</v>
      </c>
      <c r="K498" s="68" t="s">
        <v>25</v>
      </c>
      <c r="L498" s="68" t="s">
        <v>26</v>
      </c>
      <c r="M498" s="68" t="s">
        <v>27</v>
      </c>
      <c r="N498" s="68" t="s">
        <v>27</v>
      </c>
      <c r="O498" s="68" t="s">
        <v>27</v>
      </c>
      <c r="P498" s="68" t="s">
        <v>29</v>
      </c>
    </row>
    <row r="499" spans="1:16" x14ac:dyDescent="0.25">
      <c r="A499" s="68" t="s">
        <v>1936</v>
      </c>
      <c r="B499" s="68" t="s">
        <v>1937</v>
      </c>
      <c r="C499" s="68" t="s">
        <v>1938</v>
      </c>
      <c r="D499" s="68" t="s">
        <v>1939</v>
      </c>
      <c r="E499" s="68" t="s">
        <v>1940</v>
      </c>
      <c r="F499" s="68" t="s">
        <v>21</v>
      </c>
      <c r="G499" s="68" t="s">
        <v>21</v>
      </c>
      <c r="H499" s="68" t="s">
        <v>22</v>
      </c>
      <c r="I499" s="68" t="s">
        <v>1470</v>
      </c>
      <c r="J499" s="68" t="s">
        <v>24</v>
      </c>
      <c r="K499" s="68" t="s">
        <v>25</v>
      </c>
      <c r="L499" s="68" t="s">
        <v>26</v>
      </c>
      <c r="M499" s="68" t="s">
        <v>27</v>
      </c>
      <c r="N499" s="68" t="s">
        <v>27</v>
      </c>
      <c r="O499" s="68" t="s">
        <v>27</v>
      </c>
      <c r="P499" s="68" t="s">
        <v>29</v>
      </c>
    </row>
    <row r="500" spans="1:16" x14ac:dyDescent="0.25">
      <c r="A500" s="68" t="s">
        <v>1941</v>
      </c>
      <c r="B500" s="68" t="s">
        <v>1942</v>
      </c>
      <c r="C500" s="68" t="s">
        <v>1943</v>
      </c>
      <c r="D500" s="68" t="s">
        <v>1944</v>
      </c>
      <c r="E500" s="68" t="s">
        <v>1945</v>
      </c>
      <c r="F500" s="68" t="s">
        <v>21</v>
      </c>
      <c r="G500" s="68" t="s">
        <v>21</v>
      </c>
      <c r="H500" s="68" t="s">
        <v>22</v>
      </c>
      <c r="I500" s="68" t="s">
        <v>1470</v>
      </c>
      <c r="J500" s="68" t="s">
        <v>24</v>
      </c>
      <c r="K500" s="68" t="s">
        <v>25</v>
      </c>
      <c r="L500" s="68" t="s">
        <v>26</v>
      </c>
      <c r="M500" s="68" t="s">
        <v>27</v>
      </c>
      <c r="N500" s="68" t="s">
        <v>27</v>
      </c>
      <c r="O500" s="68" t="s">
        <v>27</v>
      </c>
      <c r="P500" s="68" t="s">
        <v>29</v>
      </c>
    </row>
    <row r="501" spans="1:16" x14ac:dyDescent="0.25">
      <c r="A501" s="68" t="s">
        <v>1946</v>
      </c>
      <c r="B501" s="68" t="s">
        <v>1947</v>
      </c>
      <c r="C501" s="68" t="s">
        <v>1948</v>
      </c>
      <c r="D501" s="68" t="s">
        <v>1949</v>
      </c>
      <c r="E501" s="68" t="s">
        <v>1950</v>
      </c>
      <c r="F501" s="68" t="s">
        <v>21</v>
      </c>
      <c r="G501" s="68" t="s">
        <v>21</v>
      </c>
      <c r="H501" s="68" t="s">
        <v>22</v>
      </c>
      <c r="I501" s="68" t="s">
        <v>1470</v>
      </c>
      <c r="J501" s="68" t="s">
        <v>24</v>
      </c>
      <c r="K501" s="68" t="s">
        <v>25</v>
      </c>
      <c r="L501" s="68" t="s">
        <v>26</v>
      </c>
      <c r="M501" s="68" t="s">
        <v>27</v>
      </c>
      <c r="N501" s="68" t="s">
        <v>27</v>
      </c>
      <c r="O501" s="68" t="s">
        <v>27</v>
      </c>
      <c r="P501" s="68" t="s">
        <v>29</v>
      </c>
    </row>
    <row r="502" spans="1:16" x14ac:dyDescent="0.25">
      <c r="A502" s="68" t="s">
        <v>1951</v>
      </c>
      <c r="B502" s="68" t="s">
        <v>1952</v>
      </c>
      <c r="C502" s="68" t="s">
        <v>1953</v>
      </c>
      <c r="D502" s="68" t="s">
        <v>1954</v>
      </c>
      <c r="E502" s="68" t="s">
        <v>1955</v>
      </c>
      <c r="F502" s="68" t="s">
        <v>21</v>
      </c>
      <c r="G502" s="68" t="s">
        <v>21</v>
      </c>
      <c r="H502" s="68" t="s">
        <v>22</v>
      </c>
      <c r="I502" s="68" t="s">
        <v>1470</v>
      </c>
      <c r="J502" s="68" t="s">
        <v>24</v>
      </c>
      <c r="K502" s="68" t="s">
        <v>25</v>
      </c>
      <c r="L502" s="68" t="s">
        <v>26</v>
      </c>
      <c r="M502" s="68" t="s">
        <v>27</v>
      </c>
      <c r="N502" s="68" t="s">
        <v>27</v>
      </c>
      <c r="O502" s="68" t="s">
        <v>27</v>
      </c>
      <c r="P502" s="68" t="s">
        <v>29</v>
      </c>
    </row>
    <row r="503" spans="1:16" x14ac:dyDescent="0.25">
      <c r="A503" s="68" t="s">
        <v>1956</v>
      </c>
      <c r="B503" s="68" t="s">
        <v>1957</v>
      </c>
      <c r="C503" s="68" t="s">
        <v>1958</v>
      </c>
      <c r="D503" s="68" t="s">
        <v>1959</v>
      </c>
      <c r="E503" s="68" t="s">
        <v>1960</v>
      </c>
      <c r="F503" s="68" t="s">
        <v>21</v>
      </c>
      <c r="G503" s="68" t="s">
        <v>21</v>
      </c>
      <c r="H503" s="68" t="s">
        <v>22</v>
      </c>
      <c r="I503" s="68" t="s">
        <v>1470</v>
      </c>
      <c r="J503" s="68" t="s">
        <v>24</v>
      </c>
      <c r="K503" s="68" t="s">
        <v>25</v>
      </c>
      <c r="L503" s="68" t="s">
        <v>26</v>
      </c>
      <c r="M503" s="68" t="s">
        <v>27</v>
      </c>
      <c r="N503" s="68" t="s">
        <v>27</v>
      </c>
      <c r="O503" s="68" t="s">
        <v>27</v>
      </c>
      <c r="P503" s="68" t="s">
        <v>29</v>
      </c>
    </row>
    <row r="504" spans="1:16" x14ac:dyDescent="0.25">
      <c r="A504" s="68" t="s">
        <v>1961</v>
      </c>
      <c r="B504" s="68" t="s">
        <v>1962</v>
      </c>
      <c r="C504" s="68" t="s">
        <v>1963</v>
      </c>
      <c r="D504" s="68" t="s">
        <v>1964</v>
      </c>
      <c r="E504" s="68" t="s">
        <v>1965</v>
      </c>
      <c r="F504" s="68" t="s">
        <v>21</v>
      </c>
      <c r="G504" s="68" t="s">
        <v>21</v>
      </c>
      <c r="H504" s="68" t="s">
        <v>22</v>
      </c>
      <c r="I504" s="68" t="s">
        <v>1470</v>
      </c>
      <c r="J504" s="68" t="s">
        <v>24</v>
      </c>
      <c r="K504" s="68" t="s">
        <v>25</v>
      </c>
      <c r="L504" s="68" t="s">
        <v>26</v>
      </c>
      <c r="M504" s="68" t="s">
        <v>27</v>
      </c>
      <c r="N504" s="68" t="s">
        <v>27</v>
      </c>
      <c r="O504" s="68" t="s">
        <v>27</v>
      </c>
      <c r="P504" s="68" t="s">
        <v>29</v>
      </c>
    </row>
    <row r="505" spans="1:16" x14ac:dyDescent="0.25">
      <c r="A505" s="68" t="s">
        <v>1966</v>
      </c>
      <c r="B505" s="68" t="s">
        <v>1967</v>
      </c>
      <c r="C505" s="68" t="s">
        <v>1968</v>
      </c>
      <c r="D505" s="68" t="s">
        <v>1969</v>
      </c>
      <c r="E505" s="68" t="s">
        <v>1970</v>
      </c>
      <c r="F505" s="68" t="s">
        <v>21</v>
      </c>
      <c r="G505" s="68" t="s">
        <v>21</v>
      </c>
      <c r="H505" s="68" t="s">
        <v>22</v>
      </c>
      <c r="I505" s="68" t="s">
        <v>1470</v>
      </c>
      <c r="J505" s="68" t="s">
        <v>24</v>
      </c>
      <c r="K505" s="68" t="s">
        <v>25</v>
      </c>
      <c r="L505" s="68" t="s">
        <v>26</v>
      </c>
      <c r="M505" s="68" t="s">
        <v>27</v>
      </c>
      <c r="N505" s="68" t="s">
        <v>27</v>
      </c>
      <c r="O505" s="68" t="s">
        <v>27</v>
      </c>
      <c r="P505" s="68" t="s">
        <v>29</v>
      </c>
    </row>
    <row r="506" spans="1:16" x14ac:dyDescent="0.25">
      <c r="A506" s="68" t="s">
        <v>1971</v>
      </c>
      <c r="B506" s="68" t="s">
        <v>1972</v>
      </c>
      <c r="C506" s="68" t="s">
        <v>1973</v>
      </c>
      <c r="D506" s="68" t="s">
        <v>1974</v>
      </c>
      <c r="E506" s="68" t="s">
        <v>1975</v>
      </c>
      <c r="F506" s="68" t="s">
        <v>21</v>
      </c>
      <c r="G506" s="68" t="s">
        <v>21</v>
      </c>
      <c r="H506" s="68" t="s">
        <v>22</v>
      </c>
      <c r="I506" s="68" t="s">
        <v>1470</v>
      </c>
      <c r="J506" s="68" t="s">
        <v>24</v>
      </c>
      <c r="K506" s="68" t="s">
        <v>25</v>
      </c>
      <c r="L506" s="68" t="s">
        <v>26</v>
      </c>
      <c r="M506" s="68" t="s">
        <v>27</v>
      </c>
      <c r="N506" s="68" t="s">
        <v>27</v>
      </c>
      <c r="O506" s="68" t="s">
        <v>27</v>
      </c>
      <c r="P506" s="68" t="s">
        <v>29</v>
      </c>
    </row>
    <row r="507" spans="1:16" x14ac:dyDescent="0.25">
      <c r="A507" s="68" t="s">
        <v>1976</v>
      </c>
      <c r="B507" s="68" t="s">
        <v>1977</v>
      </c>
      <c r="C507" s="68" t="s">
        <v>1978</v>
      </c>
      <c r="D507" s="68" t="s">
        <v>1979</v>
      </c>
      <c r="E507" s="68" t="s">
        <v>1980</v>
      </c>
      <c r="F507" s="68" t="s">
        <v>21</v>
      </c>
      <c r="G507" s="68" t="s">
        <v>21</v>
      </c>
      <c r="H507" s="68" t="s">
        <v>22</v>
      </c>
      <c r="I507" s="68" t="s">
        <v>1470</v>
      </c>
      <c r="J507" s="68" t="s">
        <v>24</v>
      </c>
      <c r="K507" s="68" t="s">
        <v>25</v>
      </c>
      <c r="L507" s="68" t="s">
        <v>26</v>
      </c>
      <c r="M507" s="68" t="s">
        <v>27</v>
      </c>
      <c r="N507" s="68" t="s">
        <v>27</v>
      </c>
      <c r="O507" s="68" t="s">
        <v>27</v>
      </c>
      <c r="P507" s="68" t="s">
        <v>29</v>
      </c>
    </row>
    <row r="508" spans="1:16" x14ac:dyDescent="0.25">
      <c r="A508" s="68" t="s">
        <v>1981</v>
      </c>
      <c r="B508" s="68" t="s">
        <v>1982</v>
      </c>
      <c r="C508" s="68" t="s">
        <v>1983</v>
      </c>
      <c r="D508" s="68" t="s">
        <v>1984</v>
      </c>
      <c r="E508" s="68" t="s">
        <v>1985</v>
      </c>
      <c r="F508" s="68" t="s">
        <v>21</v>
      </c>
      <c r="G508" s="68" t="s">
        <v>21</v>
      </c>
      <c r="H508" s="68" t="s">
        <v>22</v>
      </c>
      <c r="I508" s="68" t="s">
        <v>1470</v>
      </c>
      <c r="J508" s="68" t="s">
        <v>24</v>
      </c>
      <c r="K508" s="68" t="s">
        <v>25</v>
      </c>
      <c r="L508" s="68" t="s">
        <v>26</v>
      </c>
      <c r="M508" s="68" t="s">
        <v>27</v>
      </c>
      <c r="N508" s="68" t="s">
        <v>27</v>
      </c>
      <c r="O508" s="68" t="s">
        <v>27</v>
      </c>
      <c r="P508" s="68" t="s">
        <v>29</v>
      </c>
    </row>
    <row r="509" spans="1:16" x14ac:dyDescent="0.25">
      <c r="A509" s="68" t="s">
        <v>1986</v>
      </c>
      <c r="B509" s="68" t="s">
        <v>1987</v>
      </c>
      <c r="C509" s="68" t="s">
        <v>1988</v>
      </c>
      <c r="D509" s="68" t="s">
        <v>1989</v>
      </c>
      <c r="E509" s="68" t="s">
        <v>1990</v>
      </c>
      <c r="F509" s="68" t="s">
        <v>21</v>
      </c>
      <c r="G509" s="68" t="s">
        <v>21</v>
      </c>
      <c r="H509" s="68" t="s">
        <v>22</v>
      </c>
      <c r="I509" s="68" t="s">
        <v>1470</v>
      </c>
      <c r="J509" s="68" t="s">
        <v>24</v>
      </c>
      <c r="K509" s="68" t="s">
        <v>25</v>
      </c>
      <c r="L509" s="68" t="s">
        <v>26</v>
      </c>
      <c r="M509" s="68" t="s">
        <v>27</v>
      </c>
      <c r="N509" s="68" t="s">
        <v>27</v>
      </c>
      <c r="O509" s="68" t="s">
        <v>27</v>
      </c>
      <c r="P509" s="68" t="s">
        <v>29</v>
      </c>
    </row>
    <row r="510" spans="1:16" x14ac:dyDescent="0.25">
      <c r="A510" s="68" t="s">
        <v>1991</v>
      </c>
      <c r="B510" s="68" t="s">
        <v>1992</v>
      </c>
      <c r="C510" s="68" t="s">
        <v>1993</v>
      </c>
      <c r="D510" s="68" t="s">
        <v>29</v>
      </c>
      <c r="E510" s="68" t="s">
        <v>919</v>
      </c>
      <c r="F510" s="68" t="s">
        <v>21</v>
      </c>
      <c r="G510" s="68" t="s">
        <v>21</v>
      </c>
      <c r="H510" s="68" t="s">
        <v>22</v>
      </c>
      <c r="I510" s="68" t="s">
        <v>1470</v>
      </c>
      <c r="J510" s="68" t="s">
        <v>24</v>
      </c>
      <c r="K510" s="68" t="s">
        <v>25</v>
      </c>
      <c r="L510" s="68" t="s">
        <v>26</v>
      </c>
      <c r="M510" s="68" t="s">
        <v>27</v>
      </c>
      <c r="N510" s="68" t="s">
        <v>27</v>
      </c>
      <c r="O510" s="68" t="s">
        <v>27</v>
      </c>
      <c r="P510" s="68" t="s">
        <v>29</v>
      </c>
    </row>
    <row r="511" spans="1:16" x14ac:dyDescent="0.25">
      <c r="A511" s="68" t="s">
        <v>1994</v>
      </c>
      <c r="B511" s="68" t="s">
        <v>1995</v>
      </c>
      <c r="C511" s="68" t="s">
        <v>1996</v>
      </c>
      <c r="D511" s="68" t="s">
        <v>1997</v>
      </c>
      <c r="E511" s="68" t="s">
        <v>1998</v>
      </c>
      <c r="F511" s="68" t="s">
        <v>21</v>
      </c>
      <c r="G511" s="68" t="s">
        <v>21</v>
      </c>
      <c r="H511" s="68" t="s">
        <v>22</v>
      </c>
      <c r="I511" s="68" t="s">
        <v>1470</v>
      </c>
      <c r="J511" s="68" t="s">
        <v>24</v>
      </c>
      <c r="K511" s="68" t="s">
        <v>25</v>
      </c>
      <c r="L511" s="68" t="s">
        <v>26</v>
      </c>
      <c r="M511" s="68" t="s">
        <v>27</v>
      </c>
      <c r="N511" s="68" t="s">
        <v>27</v>
      </c>
      <c r="O511" s="68" t="s">
        <v>27</v>
      </c>
      <c r="P511" s="68" t="s">
        <v>29</v>
      </c>
    </row>
    <row r="512" spans="1:16" x14ac:dyDescent="0.25">
      <c r="A512" s="68" t="s">
        <v>1999</v>
      </c>
      <c r="B512" s="68" t="s">
        <v>2000</v>
      </c>
      <c r="C512" s="68" t="s">
        <v>2001</v>
      </c>
      <c r="D512" s="68" t="s">
        <v>2002</v>
      </c>
      <c r="E512" s="68" t="s">
        <v>2003</v>
      </c>
      <c r="F512" s="68" t="s">
        <v>21</v>
      </c>
      <c r="G512" s="68" t="s">
        <v>21</v>
      </c>
      <c r="H512" s="68" t="s">
        <v>22</v>
      </c>
      <c r="I512" s="68" t="s">
        <v>1470</v>
      </c>
      <c r="J512" s="68" t="s">
        <v>24</v>
      </c>
      <c r="K512" s="68" t="s">
        <v>25</v>
      </c>
      <c r="L512" s="68" t="s">
        <v>26</v>
      </c>
      <c r="M512" s="68" t="s">
        <v>27</v>
      </c>
      <c r="N512" s="68" t="s">
        <v>27</v>
      </c>
      <c r="O512" s="68" t="s">
        <v>27</v>
      </c>
      <c r="P512" s="68" t="s">
        <v>29</v>
      </c>
    </row>
    <row r="513" spans="1:16" x14ac:dyDescent="0.25">
      <c r="A513" s="68" t="s">
        <v>2004</v>
      </c>
      <c r="B513" s="68" t="s">
        <v>2005</v>
      </c>
      <c r="C513" s="68" t="s">
        <v>2006</v>
      </c>
      <c r="D513" s="68" t="s">
        <v>2007</v>
      </c>
      <c r="E513" s="68" t="s">
        <v>2008</v>
      </c>
      <c r="F513" s="68" t="s">
        <v>21</v>
      </c>
      <c r="G513" s="68" t="s">
        <v>21</v>
      </c>
      <c r="H513" s="68" t="s">
        <v>22</v>
      </c>
      <c r="I513" s="68" t="s">
        <v>1470</v>
      </c>
      <c r="J513" s="68" t="s">
        <v>24</v>
      </c>
      <c r="K513" s="68" t="s">
        <v>25</v>
      </c>
      <c r="L513" s="68" t="s">
        <v>26</v>
      </c>
      <c r="M513" s="68" t="s">
        <v>27</v>
      </c>
      <c r="N513" s="68" t="s">
        <v>27</v>
      </c>
      <c r="O513" s="68" t="s">
        <v>27</v>
      </c>
      <c r="P513" s="68" t="s">
        <v>29</v>
      </c>
    </row>
    <row r="514" spans="1:16" x14ac:dyDescent="0.25">
      <c r="A514" s="68" t="s">
        <v>2009</v>
      </c>
      <c r="B514" s="68" t="s">
        <v>2010</v>
      </c>
      <c r="C514" s="68" t="s">
        <v>2011</v>
      </c>
      <c r="D514" s="68" t="s">
        <v>2012</v>
      </c>
      <c r="E514" s="68" t="s">
        <v>2013</v>
      </c>
      <c r="F514" s="68" t="s">
        <v>21</v>
      </c>
      <c r="G514" s="68" t="s">
        <v>21</v>
      </c>
      <c r="H514" s="68" t="s">
        <v>22</v>
      </c>
      <c r="I514" s="68" t="s">
        <v>1470</v>
      </c>
      <c r="J514" s="68" t="s">
        <v>24</v>
      </c>
      <c r="K514" s="68" t="s">
        <v>25</v>
      </c>
      <c r="L514" s="68" t="s">
        <v>26</v>
      </c>
      <c r="M514" s="68" t="s">
        <v>27</v>
      </c>
      <c r="N514" s="68" t="s">
        <v>27</v>
      </c>
      <c r="O514" s="68" t="s">
        <v>27</v>
      </c>
      <c r="P514" s="68" t="s">
        <v>29</v>
      </c>
    </row>
    <row r="515" spans="1:16" x14ac:dyDescent="0.25">
      <c r="A515" s="68" t="s">
        <v>2014</v>
      </c>
      <c r="B515" s="68" t="s">
        <v>2015</v>
      </c>
      <c r="C515" s="68" t="s">
        <v>2016</v>
      </c>
      <c r="D515" s="68" t="s">
        <v>2017</v>
      </c>
      <c r="E515" s="68" t="s">
        <v>2018</v>
      </c>
      <c r="F515" s="68" t="s">
        <v>21</v>
      </c>
      <c r="G515" s="68" t="s">
        <v>21</v>
      </c>
      <c r="H515" s="68" t="s">
        <v>22</v>
      </c>
      <c r="I515" s="68" t="s">
        <v>1470</v>
      </c>
      <c r="J515" s="68" t="s">
        <v>24</v>
      </c>
      <c r="K515" s="68" t="s">
        <v>25</v>
      </c>
      <c r="L515" s="68" t="s">
        <v>26</v>
      </c>
      <c r="M515" s="68" t="s">
        <v>27</v>
      </c>
      <c r="N515" s="68" t="s">
        <v>27</v>
      </c>
      <c r="O515" s="68" t="s">
        <v>27</v>
      </c>
      <c r="P515" s="68" t="s">
        <v>29</v>
      </c>
    </row>
    <row r="516" spans="1:16" x14ac:dyDescent="0.25">
      <c r="A516" s="68" t="s">
        <v>2019</v>
      </c>
      <c r="B516" s="68" t="s">
        <v>2020</v>
      </c>
      <c r="C516" s="68" t="s">
        <v>2021</v>
      </c>
      <c r="D516" s="68" t="s">
        <v>29</v>
      </c>
      <c r="E516" s="68" t="s">
        <v>919</v>
      </c>
      <c r="F516" s="68" t="s">
        <v>21</v>
      </c>
      <c r="G516" s="68" t="s">
        <v>21</v>
      </c>
      <c r="H516" s="68" t="s">
        <v>22</v>
      </c>
      <c r="I516" s="68" t="s">
        <v>1470</v>
      </c>
      <c r="J516" s="68" t="s">
        <v>24</v>
      </c>
      <c r="K516" s="68" t="s">
        <v>25</v>
      </c>
      <c r="L516" s="68" t="s">
        <v>26</v>
      </c>
      <c r="M516" s="68" t="s">
        <v>27</v>
      </c>
      <c r="N516" s="68" t="s">
        <v>27</v>
      </c>
      <c r="O516" s="68" t="s">
        <v>27</v>
      </c>
      <c r="P516" s="68" t="s">
        <v>29</v>
      </c>
    </row>
    <row r="517" spans="1:16" x14ac:dyDescent="0.25">
      <c r="A517" s="68" t="s">
        <v>2022</v>
      </c>
      <c r="B517" s="68" t="s">
        <v>2023</v>
      </c>
      <c r="C517" s="68" t="s">
        <v>2024</v>
      </c>
      <c r="D517" s="68" t="s">
        <v>2025</v>
      </c>
      <c r="E517" s="68" t="s">
        <v>2026</v>
      </c>
      <c r="F517" s="68" t="s">
        <v>21</v>
      </c>
      <c r="G517" s="68" t="s">
        <v>21</v>
      </c>
      <c r="H517" s="68" t="s">
        <v>22</v>
      </c>
      <c r="I517" s="68" t="s">
        <v>1470</v>
      </c>
      <c r="J517" s="68" t="s">
        <v>24</v>
      </c>
      <c r="K517" s="68" t="s">
        <v>25</v>
      </c>
      <c r="L517" s="68" t="s">
        <v>26</v>
      </c>
      <c r="M517" s="68" t="s">
        <v>27</v>
      </c>
      <c r="N517" s="68" t="s">
        <v>27</v>
      </c>
      <c r="O517" s="68" t="s">
        <v>27</v>
      </c>
      <c r="P517" s="68" t="s">
        <v>29</v>
      </c>
    </row>
    <row r="518" spans="1:16" x14ac:dyDescent="0.25">
      <c r="A518" s="68" t="s">
        <v>2027</v>
      </c>
      <c r="B518" s="68" t="s">
        <v>2028</v>
      </c>
      <c r="C518" s="68" t="s">
        <v>2029</v>
      </c>
      <c r="D518" s="68" t="s">
        <v>2030</v>
      </c>
      <c r="E518" s="68" t="s">
        <v>2031</v>
      </c>
      <c r="F518" s="68" t="s">
        <v>21</v>
      </c>
      <c r="G518" s="68" t="s">
        <v>21</v>
      </c>
      <c r="H518" s="68" t="s">
        <v>22</v>
      </c>
      <c r="I518" s="68" t="s">
        <v>1470</v>
      </c>
      <c r="J518" s="68" t="s">
        <v>24</v>
      </c>
      <c r="K518" s="68" t="s">
        <v>25</v>
      </c>
      <c r="L518" s="68" t="s">
        <v>26</v>
      </c>
      <c r="M518" s="68" t="s">
        <v>27</v>
      </c>
      <c r="N518" s="68" t="s">
        <v>27</v>
      </c>
      <c r="O518" s="68" t="s">
        <v>27</v>
      </c>
      <c r="P518" s="68" t="s">
        <v>29</v>
      </c>
    </row>
    <row r="519" spans="1:16" x14ac:dyDescent="0.25">
      <c r="A519" s="68" t="s">
        <v>2032</v>
      </c>
      <c r="B519" s="68" t="s">
        <v>2033</v>
      </c>
      <c r="C519" s="68" t="s">
        <v>2034</v>
      </c>
      <c r="D519" s="68" t="s">
        <v>2035</v>
      </c>
      <c r="E519" s="68" t="s">
        <v>2036</v>
      </c>
      <c r="F519" s="68" t="s">
        <v>21</v>
      </c>
      <c r="G519" s="68" t="s">
        <v>21</v>
      </c>
      <c r="H519" s="68" t="s">
        <v>22</v>
      </c>
      <c r="I519" s="68" t="s">
        <v>1470</v>
      </c>
      <c r="J519" s="68" t="s">
        <v>24</v>
      </c>
      <c r="K519" s="68" t="s">
        <v>25</v>
      </c>
      <c r="L519" s="68" t="s">
        <v>26</v>
      </c>
      <c r="M519" s="68" t="s">
        <v>27</v>
      </c>
      <c r="N519" s="68" t="s">
        <v>27</v>
      </c>
      <c r="O519" s="68" t="s">
        <v>27</v>
      </c>
      <c r="P519" s="68" t="s">
        <v>29</v>
      </c>
    </row>
    <row r="520" spans="1:16" x14ac:dyDescent="0.25">
      <c r="A520" s="68" t="s">
        <v>2037</v>
      </c>
      <c r="B520" s="68" t="s">
        <v>2038</v>
      </c>
      <c r="C520" s="68" t="s">
        <v>2039</v>
      </c>
      <c r="D520" s="68" t="s">
        <v>2040</v>
      </c>
      <c r="E520" s="68" t="s">
        <v>2041</v>
      </c>
      <c r="F520" s="68" t="s">
        <v>21</v>
      </c>
      <c r="G520" s="68" t="s">
        <v>21</v>
      </c>
      <c r="H520" s="68" t="s">
        <v>22</v>
      </c>
      <c r="I520" s="68" t="s">
        <v>1470</v>
      </c>
      <c r="J520" s="68" t="s">
        <v>24</v>
      </c>
      <c r="K520" s="68" t="s">
        <v>25</v>
      </c>
      <c r="L520" s="68" t="s">
        <v>26</v>
      </c>
      <c r="M520" s="68" t="s">
        <v>27</v>
      </c>
      <c r="N520" s="68" t="s">
        <v>27</v>
      </c>
      <c r="O520" s="68" t="s">
        <v>27</v>
      </c>
      <c r="P520" s="68" t="s">
        <v>29</v>
      </c>
    </row>
    <row r="521" spans="1:16" x14ac:dyDescent="0.25">
      <c r="A521" s="68" t="s">
        <v>2042</v>
      </c>
      <c r="B521" s="68" t="s">
        <v>2043</v>
      </c>
      <c r="C521" s="68" t="s">
        <v>2044</v>
      </c>
      <c r="D521" s="68" t="s">
        <v>2045</v>
      </c>
      <c r="E521" s="68" t="s">
        <v>2046</v>
      </c>
      <c r="F521" s="68" t="s">
        <v>21</v>
      </c>
      <c r="G521" s="68" t="s">
        <v>21</v>
      </c>
      <c r="H521" s="68" t="s">
        <v>22</v>
      </c>
      <c r="I521" s="68" t="s">
        <v>1470</v>
      </c>
      <c r="J521" s="68" t="s">
        <v>24</v>
      </c>
      <c r="K521" s="68" t="s">
        <v>25</v>
      </c>
      <c r="L521" s="68" t="s">
        <v>26</v>
      </c>
      <c r="M521" s="68" t="s">
        <v>27</v>
      </c>
      <c r="N521" s="68" t="s">
        <v>27</v>
      </c>
      <c r="O521" s="68" t="s">
        <v>27</v>
      </c>
      <c r="P521" s="68" t="s">
        <v>29</v>
      </c>
    </row>
    <row r="522" spans="1:16" x14ac:dyDescent="0.25">
      <c r="A522" s="68" t="s">
        <v>2047</v>
      </c>
      <c r="B522" s="68" t="s">
        <v>2048</v>
      </c>
      <c r="C522" s="68" t="s">
        <v>2049</v>
      </c>
      <c r="D522" s="68" t="s">
        <v>2050</v>
      </c>
      <c r="E522" s="68" t="s">
        <v>2051</v>
      </c>
      <c r="F522" s="68" t="s">
        <v>21</v>
      </c>
      <c r="G522" s="68" t="s">
        <v>21</v>
      </c>
      <c r="H522" s="68" t="s">
        <v>22</v>
      </c>
      <c r="I522" s="68" t="s">
        <v>1470</v>
      </c>
      <c r="J522" s="68" t="s">
        <v>24</v>
      </c>
      <c r="K522" s="68" t="s">
        <v>25</v>
      </c>
      <c r="L522" s="68" t="s">
        <v>26</v>
      </c>
      <c r="M522" s="68" t="s">
        <v>27</v>
      </c>
      <c r="N522" s="68" t="s">
        <v>27</v>
      </c>
      <c r="O522" s="68" t="s">
        <v>27</v>
      </c>
      <c r="P522" s="68" t="s">
        <v>29</v>
      </c>
    </row>
    <row r="523" spans="1:16" x14ac:dyDescent="0.25">
      <c r="A523" s="68" t="s">
        <v>2052</v>
      </c>
      <c r="B523" s="68" t="s">
        <v>2053</v>
      </c>
      <c r="C523" s="68" t="s">
        <v>2054</v>
      </c>
      <c r="D523" s="68" t="s">
        <v>2055</v>
      </c>
      <c r="E523" s="68" t="s">
        <v>2056</v>
      </c>
      <c r="F523" s="68" t="s">
        <v>21</v>
      </c>
      <c r="G523" s="68" t="s">
        <v>21</v>
      </c>
      <c r="H523" s="68" t="s">
        <v>22</v>
      </c>
      <c r="I523" s="68" t="s">
        <v>1470</v>
      </c>
      <c r="J523" s="68" t="s">
        <v>24</v>
      </c>
      <c r="K523" s="68" t="s">
        <v>25</v>
      </c>
      <c r="L523" s="68" t="s">
        <v>26</v>
      </c>
      <c r="M523" s="68" t="s">
        <v>27</v>
      </c>
      <c r="N523" s="68" t="s">
        <v>27</v>
      </c>
      <c r="O523" s="68" t="s">
        <v>27</v>
      </c>
      <c r="P523" s="68" t="s">
        <v>29</v>
      </c>
    </row>
    <row r="524" spans="1:16" x14ac:dyDescent="0.25">
      <c r="A524" s="68" t="s">
        <v>2057</v>
      </c>
      <c r="B524" s="68" t="s">
        <v>2058</v>
      </c>
      <c r="C524" s="68" t="s">
        <v>2059</v>
      </c>
      <c r="D524" s="68" t="s">
        <v>2060</v>
      </c>
      <c r="E524" s="68" t="s">
        <v>2061</v>
      </c>
      <c r="F524" s="68" t="s">
        <v>21</v>
      </c>
      <c r="G524" s="68" t="s">
        <v>21</v>
      </c>
      <c r="H524" s="68" t="s">
        <v>22</v>
      </c>
      <c r="I524" s="68" t="s">
        <v>1470</v>
      </c>
      <c r="J524" s="68" t="s">
        <v>24</v>
      </c>
      <c r="K524" s="68" t="s">
        <v>25</v>
      </c>
      <c r="L524" s="68" t="s">
        <v>26</v>
      </c>
      <c r="M524" s="68" t="s">
        <v>27</v>
      </c>
      <c r="N524" s="68" t="s">
        <v>27</v>
      </c>
      <c r="O524" s="68" t="s">
        <v>27</v>
      </c>
      <c r="P524" s="68" t="s">
        <v>29</v>
      </c>
    </row>
    <row r="525" spans="1:16" x14ac:dyDescent="0.25">
      <c r="A525" s="68" t="s">
        <v>2062</v>
      </c>
      <c r="B525" s="68" t="s">
        <v>2063</v>
      </c>
      <c r="C525" s="68" t="s">
        <v>2064</v>
      </c>
      <c r="D525" s="68" t="s">
        <v>2065</v>
      </c>
      <c r="E525" s="68" t="s">
        <v>2066</v>
      </c>
      <c r="F525" s="68" t="s">
        <v>21</v>
      </c>
      <c r="G525" s="68" t="s">
        <v>21</v>
      </c>
      <c r="H525" s="68" t="s">
        <v>22</v>
      </c>
      <c r="I525" s="68" t="s">
        <v>1470</v>
      </c>
      <c r="J525" s="68" t="s">
        <v>24</v>
      </c>
      <c r="K525" s="68" t="s">
        <v>25</v>
      </c>
      <c r="L525" s="68" t="s">
        <v>26</v>
      </c>
      <c r="M525" s="68" t="s">
        <v>27</v>
      </c>
      <c r="N525" s="68" t="s">
        <v>27</v>
      </c>
      <c r="O525" s="68" t="s">
        <v>27</v>
      </c>
      <c r="P525" s="68" t="s">
        <v>29</v>
      </c>
    </row>
    <row r="526" spans="1:16" x14ac:dyDescent="0.25">
      <c r="A526" s="68" t="s">
        <v>2067</v>
      </c>
      <c r="B526" s="68" t="s">
        <v>2068</v>
      </c>
      <c r="C526" s="68" t="s">
        <v>2069</v>
      </c>
      <c r="D526" s="68" t="s">
        <v>2070</v>
      </c>
      <c r="E526" s="68" t="s">
        <v>2071</v>
      </c>
      <c r="F526" s="68" t="s">
        <v>21</v>
      </c>
      <c r="G526" s="68" t="s">
        <v>21</v>
      </c>
      <c r="H526" s="68" t="s">
        <v>22</v>
      </c>
      <c r="I526" s="68" t="s">
        <v>1470</v>
      </c>
      <c r="J526" s="68" t="s">
        <v>24</v>
      </c>
      <c r="K526" s="68" t="s">
        <v>25</v>
      </c>
      <c r="L526" s="68" t="s">
        <v>26</v>
      </c>
      <c r="M526" s="68" t="s">
        <v>27</v>
      </c>
      <c r="N526" s="68" t="s">
        <v>27</v>
      </c>
      <c r="O526" s="68" t="s">
        <v>27</v>
      </c>
      <c r="P526" s="68" t="s">
        <v>29</v>
      </c>
    </row>
    <row r="527" spans="1:16" x14ac:dyDescent="0.25">
      <c r="A527" s="68" t="s">
        <v>2072</v>
      </c>
      <c r="B527" s="68" t="s">
        <v>2073</v>
      </c>
      <c r="C527" s="68" t="s">
        <v>2074</v>
      </c>
      <c r="D527" s="68" t="s">
        <v>2075</v>
      </c>
      <c r="E527" s="68" t="s">
        <v>2076</v>
      </c>
      <c r="F527" s="68" t="s">
        <v>21</v>
      </c>
      <c r="G527" s="68" t="s">
        <v>21</v>
      </c>
      <c r="H527" s="68" t="s">
        <v>22</v>
      </c>
      <c r="I527" s="68" t="s">
        <v>1470</v>
      </c>
      <c r="J527" s="68" t="s">
        <v>24</v>
      </c>
      <c r="K527" s="68" t="s">
        <v>25</v>
      </c>
      <c r="L527" s="68" t="s">
        <v>26</v>
      </c>
      <c r="M527" s="68" t="s">
        <v>27</v>
      </c>
      <c r="N527" s="68" t="s">
        <v>27</v>
      </c>
      <c r="O527" s="68" t="s">
        <v>27</v>
      </c>
      <c r="P527" s="68" t="s">
        <v>29</v>
      </c>
    </row>
    <row r="528" spans="1:16" x14ac:dyDescent="0.25">
      <c r="A528" s="68" t="s">
        <v>2077</v>
      </c>
      <c r="B528" s="68" t="s">
        <v>2078</v>
      </c>
      <c r="C528" s="68" t="s">
        <v>2079</v>
      </c>
      <c r="D528" s="68" t="s">
        <v>2080</v>
      </c>
      <c r="E528" s="68" t="s">
        <v>2081</v>
      </c>
      <c r="F528" s="68" t="s">
        <v>21</v>
      </c>
      <c r="G528" s="68" t="s">
        <v>21</v>
      </c>
      <c r="H528" s="68" t="s">
        <v>22</v>
      </c>
      <c r="I528" s="68" t="s">
        <v>1470</v>
      </c>
      <c r="J528" s="68" t="s">
        <v>24</v>
      </c>
      <c r="K528" s="68" t="s">
        <v>25</v>
      </c>
      <c r="L528" s="68" t="s">
        <v>26</v>
      </c>
      <c r="M528" s="68" t="s">
        <v>27</v>
      </c>
      <c r="N528" s="68" t="s">
        <v>27</v>
      </c>
      <c r="O528" s="68" t="s">
        <v>27</v>
      </c>
      <c r="P528" s="68" t="s">
        <v>29</v>
      </c>
    </row>
    <row r="529" spans="1:16" x14ac:dyDescent="0.25">
      <c r="A529" s="68" t="s">
        <v>2082</v>
      </c>
      <c r="B529" s="68" t="s">
        <v>2083</v>
      </c>
      <c r="C529" s="68" t="s">
        <v>2084</v>
      </c>
      <c r="D529" s="68" t="s">
        <v>29</v>
      </c>
      <c r="E529" s="68" t="s">
        <v>919</v>
      </c>
      <c r="F529" s="68" t="s">
        <v>21</v>
      </c>
      <c r="G529" s="68" t="s">
        <v>21</v>
      </c>
      <c r="H529" s="68" t="s">
        <v>22</v>
      </c>
      <c r="I529" s="68" t="s">
        <v>1470</v>
      </c>
      <c r="J529" s="68" t="s">
        <v>24</v>
      </c>
      <c r="K529" s="68" t="s">
        <v>25</v>
      </c>
      <c r="L529" s="68" t="s">
        <v>26</v>
      </c>
      <c r="M529" s="68" t="s">
        <v>27</v>
      </c>
      <c r="N529" s="68" t="s">
        <v>27</v>
      </c>
      <c r="O529" s="68" t="s">
        <v>27</v>
      </c>
      <c r="P529" s="68" t="s">
        <v>29</v>
      </c>
    </row>
    <row r="530" spans="1:16" x14ac:dyDescent="0.25">
      <c r="A530" s="68" t="s">
        <v>2085</v>
      </c>
      <c r="B530" s="68" t="s">
        <v>2086</v>
      </c>
      <c r="C530" s="68" t="s">
        <v>2087</v>
      </c>
      <c r="D530" s="68" t="s">
        <v>2088</v>
      </c>
      <c r="E530" s="68" t="s">
        <v>2089</v>
      </c>
      <c r="F530" s="68" t="s">
        <v>21</v>
      </c>
      <c r="G530" s="68" t="s">
        <v>21</v>
      </c>
      <c r="H530" s="68" t="s">
        <v>22</v>
      </c>
      <c r="I530" s="68" t="s">
        <v>1470</v>
      </c>
      <c r="J530" s="68" t="s">
        <v>24</v>
      </c>
      <c r="K530" s="68" t="s">
        <v>25</v>
      </c>
      <c r="L530" s="68" t="s">
        <v>26</v>
      </c>
      <c r="M530" s="68" t="s">
        <v>27</v>
      </c>
      <c r="N530" s="68" t="s">
        <v>27</v>
      </c>
      <c r="O530" s="68" t="s">
        <v>27</v>
      </c>
      <c r="P530" s="68" t="s">
        <v>29</v>
      </c>
    </row>
    <row r="531" spans="1:16" x14ac:dyDescent="0.25">
      <c r="A531" s="68" t="s">
        <v>2090</v>
      </c>
      <c r="B531" s="68" t="s">
        <v>2091</v>
      </c>
      <c r="C531" s="68" t="s">
        <v>2092</v>
      </c>
      <c r="D531" s="68" t="s">
        <v>2093</v>
      </c>
      <c r="E531" s="68" t="s">
        <v>2094</v>
      </c>
      <c r="F531" s="68" t="s">
        <v>21</v>
      </c>
      <c r="G531" s="68" t="s">
        <v>21</v>
      </c>
      <c r="H531" s="68" t="s">
        <v>22</v>
      </c>
      <c r="I531" s="68" t="s">
        <v>1470</v>
      </c>
      <c r="J531" s="68" t="s">
        <v>24</v>
      </c>
      <c r="K531" s="68" t="s">
        <v>25</v>
      </c>
      <c r="L531" s="68" t="s">
        <v>26</v>
      </c>
      <c r="M531" s="68" t="s">
        <v>27</v>
      </c>
      <c r="N531" s="68" t="s">
        <v>27</v>
      </c>
      <c r="O531" s="68" t="s">
        <v>27</v>
      </c>
      <c r="P531" s="68" t="s">
        <v>29</v>
      </c>
    </row>
    <row r="532" spans="1:16" x14ac:dyDescent="0.25">
      <c r="A532" s="68" t="s">
        <v>2095</v>
      </c>
      <c r="B532" s="68" t="s">
        <v>2096</v>
      </c>
      <c r="C532" s="68" t="s">
        <v>2097</v>
      </c>
      <c r="D532" s="68" t="s">
        <v>2098</v>
      </c>
      <c r="E532" s="68" t="s">
        <v>2099</v>
      </c>
      <c r="F532" s="68" t="s">
        <v>21</v>
      </c>
      <c r="G532" s="68" t="s">
        <v>21</v>
      </c>
      <c r="H532" s="68" t="s">
        <v>22</v>
      </c>
      <c r="I532" s="68" t="s">
        <v>1470</v>
      </c>
      <c r="J532" s="68" t="s">
        <v>24</v>
      </c>
      <c r="K532" s="68" t="s">
        <v>25</v>
      </c>
      <c r="L532" s="68" t="s">
        <v>26</v>
      </c>
      <c r="M532" s="68" t="s">
        <v>27</v>
      </c>
      <c r="N532" s="68" t="s">
        <v>27</v>
      </c>
      <c r="O532" s="68" t="s">
        <v>27</v>
      </c>
      <c r="P532" s="68" t="s">
        <v>29</v>
      </c>
    </row>
    <row r="533" spans="1:16" x14ac:dyDescent="0.25">
      <c r="A533" s="68" t="s">
        <v>2100</v>
      </c>
      <c r="B533" s="68" t="s">
        <v>2101</v>
      </c>
      <c r="C533" s="68" t="s">
        <v>2102</v>
      </c>
      <c r="D533" s="68" t="s">
        <v>2103</v>
      </c>
      <c r="E533" s="68" t="s">
        <v>2104</v>
      </c>
      <c r="F533" s="68" t="s">
        <v>21</v>
      </c>
      <c r="G533" s="68" t="s">
        <v>21</v>
      </c>
      <c r="H533" s="68" t="s">
        <v>22</v>
      </c>
      <c r="I533" s="68" t="s">
        <v>1470</v>
      </c>
      <c r="J533" s="68" t="s">
        <v>24</v>
      </c>
      <c r="K533" s="68" t="s">
        <v>25</v>
      </c>
      <c r="L533" s="68" t="s">
        <v>26</v>
      </c>
      <c r="M533" s="68" t="s">
        <v>27</v>
      </c>
      <c r="N533" s="68" t="s">
        <v>27</v>
      </c>
      <c r="O533" s="68" t="s">
        <v>27</v>
      </c>
      <c r="P533" s="68" t="s">
        <v>29</v>
      </c>
    </row>
    <row r="534" spans="1:16" x14ac:dyDescent="0.25">
      <c r="A534" s="68" t="s">
        <v>2105</v>
      </c>
      <c r="B534" s="68" t="s">
        <v>2106</v>
      </c>
      <c r="C534" s="68" t="s">
        <v>2107</v>
      </c>
      <c r="D534" s="68" t="s">
        <v>2108</v>
      </c>
      <c r="E534" s="68" t="s">
        <v>2109</v>
      </c>
      <c r="F534" s="68" t="s">
        <v>21</v>
      </c>
      <c r="G534" s="68" t="s">
        <v>21</v>
      </c>
      <c r="H534" s="68" t="s">
        <v>22</v>
      </c>
      <c r="I534" s="68" t="s">
        <v>1470</v>
      </c>
      <c r="J534" s="68" t="s">
        <v>24</v>
      </c>
      <c r="K534" s="68" t="s">
        <v>25</v>
      </c>
      <c r="L534" s="68" t="s">
        <v>26</v>
      </c>
      <c r="M534" s="68" t="s">
        <v>27</v>
      </c>
      <c r="N534" s="68" t="s">
        <v>27</v>
      </c>
      <c r="O534" s="68" t="s">
        <v>27</v>
      </c>
      <c r="P534" s="68" t="s">
        <v>29</v>
      </c>
    </row>
    <row r="535" spans="1:16" x14ac:dyDescent="0.25">
      <c r="A535" s="68" t="s">
        <v>2110</v>
      </c>
      <c r="B535" s="68" t="s">
        <v>2111</v>
      </c>
      <c r="C535" s="68" t="s">
        <v>2112</v>
      </c>
      <c r="D535" s="68" t="s">
        <v>29</v>
      </c>
      <c r="E535" s="68" t="s">
        <v>919</v>
      </c>
      <c r="F535" s="68" t="s">
        <v>21</v>
      </c>
      <c r="G535" s="68" t="s">
        <v>21</v>
      </c>
      <c r="H535" s="68" t="s">
        <v>22</v>
      </c>
      <c r="I535" s="68" t="s">
        <v>1470</v>
      </c>
      <c r="J535" s="68" t="s">
        <v>24</v>
      </c>
      <c r="K535" s="68" t="s">
        <v>25</v>
      </c>
      <c r="L535" s="68" t="s">
        <v>26</v>
      </c>
      <c r="M535" s="68" t="s">
        <v>27</v>
      </c>
      <c r="N535" s="68" t="s">
        <v>27</v>
      </c>
      <c r="O535" s="68" t="s">
        <v>27</v>
      </c>
      <c r="P535" s="68" t="s">
        <v>29</v>
      </c>
    </row>
    <row r="536" spans="1:16" x14ac:dyDescent="0.25">
      <c r="A536" s="68" t="s">
        <v>2113</v>
      </c>
      <c r="B536" s="68" t="s">
        <v>2114</v>
      </c>
      <c r="C536" s="68" t="s">
        <v>2115</v>
      </c>
      <c r="D536" s="68" t="s">
        <v>2116</v>
      </c>
      <c r="E536" s="68" t="s">
        <v>2117</v>
      </c>
      <c r="F536" s="68" t="s">
        <v>21</v>
      </c>
      <c r="G536" s="68" t="s">
        <v>21</v>
      </c>
      <c r="H536" s="68" t="s">
        <v>22</v>
      </c>
      <c r="I536" s="68" t="s">
        <v>1470</v>
      </c>
      <c r="J536" s="68" t="s">
        <v>24</v>
      </c>
      <c r="K536" s="68" t="s">
        <v>25</v>
      </c>
      <c r="L536" s="68" t="s">
        <v>26</v>
      </c>
      <c r="M536" s="68" t="s">
        <v>27</v>
      </c>
      <c r="N536" s="68" t="s">
        <v>27</v>
      </c>
      <c r="O536" s="68" t="s">
        <v>27</v>
      </c>
      <c r="P536" s="68" t="s">
        <v>29</v>
      </c>
    </row>
    <row r="537" spans="1:16" x14ac:dyDescent="0.25">
      <c r="A537" s="68" t="s">
        <v>2118</v>
      </c>
      <c r="B537" s="68" t="s">
        <v>2119</v>
      </c>
      <c r="C537" s="68" t="s">
        <v>2120</v>
      </c>
      <c r="D537" s="68" t="s">
        <v>2121</v>
      </c>
      <c r="E537" s="68" t="s">
        <v>2122</v>
      </c>
      <c r="F537" s="68" t="s">
        <v>21</v>
      </c>
      <c r="G537" s="68" t="s">
        <v>21</v>
      </c>
      <c r="H537" s="68" t="s">
        <v>22</v>
      </c>
      <c r="I537" s="68" t="s">
        <v>1470</v>
      </c>
      <c r="J537" s="68" t="s">
        <v>24</v>
      </c>
      <c r="K537" s="68" t="s">
        <v>25</v>
      </c>
      <c r="L537" s="68" t="s">
        <v>26</v>
      </c>
      <c r="M537" s="68" t="s">
        <v>27</v>
      </c>
      <c r="N537" s="68" t="s">
        <v>27</v>
      </c>
      <c r="O537" s="68" t="s">
        <v>27</v>
      </c>
      <c r="P537" s="68" t="s">
        <v>29</v>
      </c>
    </row>
    <row r="538" spans="1:16" x14ac:dyDescent="0.25">
      <c r="A538" s="68" t="s">
        <v>2123</v>
      </c>
      <c r="B538" s="68" t="s">
        <v>2124</v>
      </c>
      <c r="C538" s="68" t="s">
        <v>2125</v>
      </c>
      <c r="D538" s="68" t="s">
        <v>29</v>
      </c>
      <c r="E538" s="68" t="s">
        <v>919</v>
      </c>
      <c r="F538" s="68" t="s">
        <v>21</v>
      </c>
      <c r="G538" s="68" t="s">
        <v>21</v>
      </c>
      <c r="H538" s="68" t="s">
        <v>22</v>
      </c>
      <c r="I538" s="68" t="s">
        <v>1470</v>
      </c>
      <c r="J538" s="68" t="s">
        <v>24</v>
      </c>
      <c r="K538" s="68" t="s">
        <v>25</v>
      </c>
      <c r="L538" s="68" t="s">
        <v>26</v>
      </c>
      <c r="M538" s="68" t="s">
        <v>27</v>
      </c>
      <c r="N538" s="68" t="s">
        <v>27</v>
      </c>
      <c r="O538" s="68" t="s">
        <v>27</v>
      </c>
      <c r="P538" s="68" t="s">
        <v>29</v>
      </c>
    </row>
    <row r="539" spans="1:16" x14ac:dyDescent="0.25">
      <c r="A539" s="68" t="s">
        <v>2126</v>
      </c>
      <c r="B539" s="68" t="s">
        <v>2127</v>
      </c>
      <c r="C539" s="68" t="s">
        <v>2128</v>
      </c>
      <c r="D539" s="68" t="s">
        <v>2129</v>
      </c>
      <c r="E539" s="68" t="s">
        <v>2130</v>
      </c>
      <c r="F539" s="68" t="s">
        <v>21</v>
      </c>
      <c r="G539" s="68" t="s">
        <v>21</v>
      </c>
      <c r="H539" s="68" t="s">
        <v>22</v>
      </c>
      <c r="I539" s="68" t="s">
        <v>1470</v>
      </c>
      <c r="J539" s="68" t="s">
        <v>24</v>
      </c>
      <c r="K539" s="68" t="s">
        <v>25</v>
      </c>
      <c r="L539" s="68" t="s">
        <v>26</v>
      </c>
      <c r="M539" s="68" t="s">
        <v>27</v>
      </c>
      <c r="N539" s="68" t="s">
        <v>27</v>
      </c>
      <c r="O539" s="68" t="s">
        <v>27</v>
      </c>
      <c r="P539" s="68" t="s">
        <v>29</v>
      </c>
    </row>
    <row r="540" spans="1:16" x14ac:dyDescent="0.25">
      <c r="A540" s="68" t="s">
        <v>2131</v>
      </c>
      <c r="B540" s="68" t="s">
        <v>2132</v>
      </c>
      <c r="C540" s="68" t="s">
        <v>2133</v>
      </c>
      <c r="D540" s="68" t="s">
        <v>2134</v>
      </c>
      <c r="E540" s="68" t="s">
        <v>2135</v>
      </c>
      <c r="F540" s="68" t="s">
        <v>21</v>
      </c>
      <c r="G540" s="68" t="s">
        <v>21</v>
      </c>
      <c r="H540" s="68" t="s">
        <v>22</v>
      </c>
      <c r="I540" s="68" t="s">
        <v>1470</v>
      </c>
      <c r="J540" s="68" t="s">
        <v>24</v>
      </c>
      <c r="K540" s="68" t="s">
        <v>25</v>
      </c>
      <c r="L540" s="68" t="s">
        <v>26</v>
      </c>
      <c r="M540" s="68" t="s">
        <v>27</v>
      </c>
      <c r="N540" s="68" t="s">
        <v>27</v>
      </c>
      <c r="O540" s="68" t="s">
        <v>27</v>
      </c>
      <c r="P540" s="68" t="s">
        <v>29</v>
      </c>
    </row>
    <row r="541" spans="1:16" x14ac:dyDescent="0.25">
      <c r="A541" s="68" t="s">
        <v>2136</v>
      </c>
      <c r="B541" s="68" t="s">
        <v>2137</v>
      </c>
      <c r="C541" s="68" t="s">
        <v>2138</v>
      </c>
      <c r="D541" s="68" t="s">
        <v>2139</v>
      </c>
      <c r="E541" s="68" t="s">
        <v>2140</v>
      </c>
      <c r="F541" s="68" t="s">
        <v>21</v>
      </c>
      <c r="G541" s="68" t="s">
        <v>21</v>
      </c>
      <c r="H541" s="68" t="s">
        <v>22</v>
      </c>
      <c r="I541" s="68" t="s">
        <v>1470</v>
      </c>
      <c r="J541" s="68" t="s">
        <v>24</v>
      </c>
      <c r="K541" s="68" t="s">
        <v>25</v>
      </c>
      <c r="L541" s="68" t="s">
        <v>26</v>
      </c>
      <c r="M541" s="68" t="s">
        <v>27</v>
      </c>
      <c r="N541" s="68" t="s">
        <v>27</v>
      </c>
      <c r="O541" s="68" t="s">
        <v>27</v>
      </c>
      <c r="P541" s="68" t="s">
        <v>29</v>
      </c>
    </row>
    <row r="542" spans="1:16" x14ac:dyDescent="0.25">
      <c r="A542" s="68" t="s">
        <v>2141</v>
      </c>
      <c r="B542" s="68" t="s">
        <v>2142</v>
      </c>
      <c r="C542" s="68" t="s">
        <v>2143</v>
      </c>
      <c r="D542" s="68" t="s">
        <v>2144</v>
      </c>
      <c r="E542" s="68" t="s">
        <v>2145</v>
      </c>
      <c r="F542" s="68" t="s">
        <v>21</v>
      </c>
      <c r="G542" s="68" t="s">
        <v>21</v>
      </c>
      <c r="H542" s="68" t="s">
        <v>22</v>
      </c>
      <c r="I542" s="68" t="s">
        <v>1470</v>
      </c>
      <c r="J542" s="68" t="s">
        <v>24</v>
      </c>
      <c r="K542" s="68" t="s">
        <v>25</v>
      </c>
      <c r="L542" s="68" t="s">
        <v>26</v>
      </c>
      <c r="M542" s="68" t="s">
        <v>27</v>
      </c>
      <c r="N542" s="68" t="s">
        <v>27</v>
      </c>
      <c r="O542" s="68" t="s">
        <v>27</v>
      </c>
      <c r="P542" s="68" t="s">
        <v>29</v>
      </c>
    </row>
    <row r="543" spans="1:16" x14ac:dyDescent="0.25">
      <c r="A543" s="68" t="s">
        <v>2146</v>
      </c>
      <c r="B543" s="68" t="s">
        <v>2147</v>
      </c>
      <c r="C543" s="68" t="s">
        <v>2148</v>
      </c>
      <c r="D543" s="68" t="s">
        <v>2149</v>
      </c>
      <c r="E543" s="68" t="s">
        <v>2150</v>
      </c>
      <c r="F543" s="68" t="s">
        <v>21</v>
      </c>
      <c r="G543" s="68" t="s">
        <v>21</v>
      </c>
      <c r="H543" s="68" t="s">
        <v>22</v>
      </c>
      <c r="I543" s="68" t="s">
        <v>1470</v>
      </c>
      <c r="J543" s="68" t="s">
        <v>24</v>
      </c>
      <c r="K543" s="68" t="s">
        <v>25</v>
      </c>
      <c r="L543" s="68" t="s">
        <v>26</v>
      </c>
      <c r="M543" s="68" t="s">
        <v>27</v>
      </c>
      <c r="N543" s="68" t="s">
        <v>27</v>
      </c>
      <c r="O543" s="68" t="s">
        <v>27</v>
      </c>
      <c r="P543" s="68" t="s">
        <v>29</v>
      </c>
    </row>
    <row r="544" spans="1:16" x14ac:dyDescent="0.25">
      <c r="A544" s="68" t="s">
        <v>2151</v>
      </c>
      <c r="B544" s="68" t="s">
        <v>2152</v>
      </c>
      <c r="C544" s="68" t="s">
        <v>2153</v>
      </c>
      <c r="D544" s="68" t="s">
        <v>2154</v>
      </c>
      <c r="E544" s="68" t="s">
        <v>2155</v>
      </c>
      <c r="F544" s="68" t="s">
        <v>21</v>
      </c>
      <c r="G544" s="68" t="s">
        <v>21</v>
      </c>
      <c r="H544" s="68" t="s">
        <v>22</v>
      </c>
      <c r="I544" s="68" t="s">
        <v>1470</v>
      </c>
      <c r="J544" s="68" t="s">
        <v>24</v>
      </c>
      <c r="K544" s="68" t="s">
        <v>25</v>
      </c>
      <c r="L544" s="68" t="s">
        <v>26</v>
      </c>
      <c r="M544" s="68" t="s">
        <v>27</v>
      </c>
      <c r="N544" s="68" t="s">
        <v>27</v>
      </c>
      <c r="O544" s="68" t="s">
        <v>27</v>
      </c>
      <c r="P544" s="68" t="s">
        <v>29</v>
      </c>
    </row>
    <row r="545" spans="1:16" x14ac:dyDescent="0.25">
      <c r="A545" s="68" t="s">
        <v>2156</v>
      </c>
      <c r="B545" s="68" t="s">
        <v>2157</v>
      </c>
      <c r="C545" s="68" t="s">
        <v>2158</v>
      </c>
      <c r="D545" s="68" t="s">
        <v>2159</v>
      </c>
      <c r="E545" s="68" t="s">
        <v>2160</v>
      </c>
      <c r="F545" s="68" t="s">
        <v>21</v>
      </c>
      <c r="G545" s="68" t="s">
        <v>21</v>
      </c>
      <c r="H545" s="68" t="s">
        <v>22</v>
      </c>
      <c r="I545" s="68" t="s">
        <v>1470</v>
      </c>
      <c r="J545" s="68" t="s">
        <v>24</v>
      </c>
      <c r="K545" s="68" t="s">
        <v>25</v>
      </c>
      <c r="L545" s="68" t="s">
        <v>26</v>
      </c>
      <c r="M545" s="68" t="s">
        <v>27</v>
      </c>
      <c r="N545" s="68" t="s">
        <v>27</v>
      </c>
      <c r="O545" s="68" t="s">
        <v>27</v>
      </c>
      <c r="P545" s="68" t="s">
        <v>29</v>
      </c>
    </row>
    <row r="546" spans="1:16" x14ac:dyDescent="0.25">
      <c r="A546" s="68" t="s">
        <v>2161</v>
      </c>
      <c r="B546" s="68" t="s">
        <v>2162</v>
      </c>
      <c r="C546" s="68" t="s">
        <v>2163</v>
      </c>
      <c r="D546" s="68" t="s">
        <v>2164</v>
      </c>
      <c r="E546" s="68" t="s">
        <v>2165</v>
      </c>
      <c r="F546" s="68" t="s">
        <v>21</v>
      </c>
      <c r="G546" s="68" t="s">
        <v>21</v>
      </c>
      <c r="H546" s="68" t="s">
        <v>22</v>
      </c>
      <c r="I546" s="68" t="s">
        <v>1470</v>
      </c>
      <c r="J546" s="68" t="s">
        <v>24</v>
      </c>
      <c r="K546" s="68" t="s">
        <v>25</v>
      </c>
      <c r="L546" s="68" t="s">
        <v>26</v>
      </c>
      <c r="M546" s="68" t="s">
        <v>27</v>
      </c>
      <c r="N546" s="68" t="s">
        <v>27</v>
      </c>
      <c r="O546" s="68" t="s">
        <v>27</v>
      </c>
      <c r="P546" s="68" t="s">
        <v>29</v>
      </c>
    </row>
    <row r="547" spans="1:16" x14ac:dyDescent="0.25">
      <c r="A547" s="68" t="s">
        <v>2166</v>
      </c>
      <c r="B547" s="68" t="s">
        <v>2167</v>
      </c>
      <c r="C547" s="68" t="s">
        <v>2168</v>
      </c>
      <c r="D547" s="68" t="s">
        <v>2169</v>
      </c>
      <c r="E547" s="68" t="s">
        <v>2170</v>
      </c>
      <c r="F547" s="68" t="s">
        <v>21</v>
      </c>
      <c r="G547" s="68" t="s">
        <v>21</v>
      </c>
      <c r="H547" s="68" t="s">
        <v>22</v>
      </c>
      <c r="I547" s="68" t="s">
        <v>1470</v>
      </c>
      <c r="J547" s="68" t="s">
        <v>24</v>
      </c>
      <c r="K547" s="68" t="s">
        <v>25</v>
      </c>
      <c r="L547" s="68" t="s">
        <v>26</v>
      </c>
      <c r="M547" s="68" t="s">
        <v>27</v>
      </c>
      <c r="N547" s="68" t="s">
        <v>27</v>
      </c>
      <c r="O547" s="68" t="s">
        <v>27</v>
      </c>
      <c r="P547" s="68" t="s">
        <v>29</v>
      </c>
    </row>
    <row r="548" spans="1:16" x14ac:dyDescent="0.25">
      <c r="A548" s="68" t="s">
        <v>2171</v>
      </c>
      <c r="B548" s="68" t="s">
        <v>2172</v>
      </c>
      <c r="C548" s="68" t="s">
        <v>2173</v>
      </c>
      <c r="D548" s="68" t="s">
        <v>2174</v>
      </c>
      <c r="E548" s="68" t="s">
        <v>2175</v>
      </c>
      <c r="F548" s="68" t="s">
        <v>21</v>
      </c>
      <c r="G548" s="68" t="s">
        <v>21</v>
      </c>
      <c r="H548" s="68" t="s">
        <v>22</v>
      </c>
      <c r="I548" s="68" t="s">
        <v>1470</v>
      </c>
      <c r="J548" s="68" t="s">
        <v>24</v>
      </c>
      <c r="K548" s="68" t="s">
        <v>25</v>
      </c>
      <c r="L548" s="68" t="s">
        <v>26</v>
      </c>
      <c r="M548" s="68" t="s">
        <v>27</v>
      </c>
      <c r="N548" s="68" t="s">
        <v>27</v>
      </c>
      <c r="O548" s="68" t="s">
        <v>27</v>
      </c>
      <c r="P548" s="68" t="s">
        <v>29</v>
      </c>
    </row>
    <row r="549" spans="1:16" x14ac:dyDescent="0.25">
      <c r="A549" s="68" t="s">
        <v>2176</v>
      </c>
      <c r="B549" s="68" t="s">
        <v>2177</v>
      </c>
      <c r="C549" s="68" t="s">
        <v>2178</v>
      </c>
      <c r="D549" s="68" t="s">
        <v>2179</v>
      </c>
      <c r="E549" s="68" t="s">
        <v>2180</v>
      </c>
      <c r="F549" s="68" t="s">
        <v>21</v>
      </c>
      <c r="G549" s="68" t="s">
        <v>21</v>
      </c>
      <c r="H549" s="68" t="s">
        <v>22</v>
      </c>
      <c r="I549" s="68" t="s">
        <v>1470</v>
      </c>
      <c r="J549" s="68" t="s">
        <v>24</v>
      </c>
      <c r="K549" s="68" t="s">
        <v>25</v>
      </c>
      <c r="L549" s="68" t="s">
        <v>26</v>
      </c>
      <c r="M549" s="68" t="s">
        <v>27</v>
      </c>
      <c r="N549" s="68" t="s">
        <v>27</v>
      </c>
      <c r="O549" s="68" t="s">
        <v>27</v>
      </c>
      <c r="P549" s="68" t="s">
        <v>29</v>
      </c>
    </row>
    <row r="550" spans="1:16" x14ac:dyDescent="0.25">
      <c r="A550" s="68" t="s">
        <v>2181</v>
      </c>
      <c r="B550" s="68" t="s">
        <v>2182</v>
      </c>
      <c r="C550" s="68" t="s">
        <v>2183</v>
      </c>
      <c r="D550" s="68" t="s">
        <v>2184</v>
      </c>
      <c r="E550" s="68" t="s">
        <v>2185</v>
      </c>
      <c r="F550" s="68" t="s">
        <v>21</v>
      </c>
      <c r="G550" s="68" t="s">
        <v>21</v>
      </c>
      <c r="H550" s="68" t="s">
        <v>22</v>
      </c>
      <c r="I550" s="68" t="s">
        <v>1470</v>
      </c>
      <c r="J550" s="68" t="s">
        <v>24</v>
      </c>
      <c r="K550" s="68" t="s">
        <v>25</v>
      </c>
      <c r="L550" s="68" t="s">
        <v>26</v>
      </c>
      <c r="M550" s="68" t="s">
        <v>27</v>
      </c>
      <c r="N550" s="68" t="s">
        <v>27</v>
      </c>
      <c r="O550" s="68" t="s">
        <v>27</v>
      </c>
      <c r="P550" s="68" t="s">
        <v>29</v>
      </c>
    </row>
    <row r="551" spans="1:16" x14ac:dyDescent="0.25">
      <c r="A551" s="68" t="s">
        <v>2186</v>
      </c>
      <c r="B551" s="68" t="s">
        <v>2187</v>
      </c>
      <c r="C551" s="68" t="s">
        <v>2188</v>
      </c>
      <c r="D551" s="68" t="s">
        <v>2189</v>
      </c>
      <c r="E551" s="68" t="s">
        <v>2190</v>
      </c>
      <c r="F551" s="68" t="s">
        <v>21</v>
      </c>
      <c r="G551" s="68" t="s">
        <v>21</v>
      </c>
      <c r="H551" s="68" t="s">
        <v>22</v>
      </c>
      <c r="I551" s="68" t="s">
        <v>1470</v>
      </c>
      <c r="J551" s="68" t="s">
        <v>24</v>
      </c>
      <c r="K551" s="68" t="s">
        <v>25</v>
      </c>
      <c r="L551" s="68" t="s">
        <v>26</v>
      </c>
      <c r="M551" s="68" t="s">
        <v>27</v>
      </c>
      <c r="N551" s="68" t="s">
        <v>27</v>
      </c>
      <c r="O551" s="68" t="s">
        <v>27</v>
      </c>
      <c r="P551" s="68" t="s">
        <v>29</v>
      </c>
    </row>
    <row r="552" spans="1:16" x14ac:dyDescent="0.25">
      <c r="A552" s="68" t="s">
        <v>2191</v>
      </c>
      <c r="B552" s="68" t="s">
        <v>2192</v>
      </c>
      <c r="C552" s="68" t="s">
        <v>2193</v>
      </c>
      <c r="D552" s="68" t="s">
        <v>2194</v>
      </c>
      <c r="E552" s="68" t="s">
        <v>2195</v>
      </c>
      <c r="F552" s="68" t="s">
        <v>21</v>
      </c>
      <c r="G552" s="68" t="s">
        <v>21</v>
      </c>
      <c r="H552" s="68" t="s">
        <v>22</v>
      </c>
      <c r="I552" s="68" t="s">
        <v>1470</v>
      </c>
      <c r="J552" s="68" t="s">
        <v>24</v>
      </c>
      <c r="K552" s="68" t="s">
        <v>25</v>
      </c>
      <c r="L552" s="68" t="s">
        <v>26</v>
      </c>
      <c r="M552" s="68" t="s">
        <v>27</v>
      </c>
      <c r="N552" s="68" t="s">
        <v>27</v>
      </c>
      <c r="O552" s="68" t="s">
        <v>27</v>
      </c>
      <c r="P552" s="68" t="s">
        <v>29</v>
      </c>
    </row>
    <row r="553" spans="1:16" x14ac:dyDescent="0.25">
      <c r="A553" s="68" t="s">
        <v>2196</v>
      </c>
      <c r="B553" s="68" t="s">
        <v>2197</v>
      </c>
      <c r="C553" s="68" t="s">
        <v>2198</v>
      </c>
      <c r="D553" s="68" t="s">
        <v>2199</v>
      </c>
      <c r="E553" s="68" t="s">
        <v>2200</v>
      </c>
      <c r="F553" s="68" t="s">
        <v>21</v>
      </c>
      <c r="G553" s="68" t="s">
        <v>21</v>
      </c>
      <c r="H553" s="68" t="s">
        <v>22</v>
      </c>
      <c r="I553" s="68" t="s">
        <v>1470</v>
      </c>
      <c r="J553" s="68" t="s">
        <v>24</v>
      </c>
      <c r="K553" s="68" t="s">
        <v>25</v>
      </c>
      <c r="L553" s="68" t="s">
        <v>26</v>
      </c>
      <c r="M553" s="68" t="s">
        <v>27</v>
      </c>
      <c r="N553" s="68" t="s">
        <v>27</v>
      </c>
      <c r="O553" s="68" t="s">
        <v>27</v>
      </c>
      <c r="P553" s="68" t="s">
        <v>29</v>
      </c>
    </row>
    <row r="554" spans="1:16" x14ac:dyDescent="0.25">
      <c r="A554" s="68" t="s">
        <v>2201</v>
      </c>
      <c r="B554" s="68" t="s">
        <v>2202</v>
      </c>
      <c r="C554" s="68" t="s">
        <v>2203</v>
      </c>
      <c r="D554" s="68" t="s">
        <v>2204</v>
      </c>
      <c r="E554" s="68" t="s">
        <v>2205</v>
      </c>
      <c r="F554" s="68" t="s">
        <v>21</v>
      </c>
      <c r="G554" s="68" t="s">
        <v>21</v>
      </c>
      <c r="H554" s="68" t="s">
        <v>22</v>
      </c>
      <c r="I554" s="68" t="s">
        <v>1470</v>
      </c>
      <c r="J554" s="68" t="s">
        <v>24</v>
      </c>
      <c r="K554" s="68" t="s">
        <v>25</v>
      </c>
      <c r="L554" s="68" t="s">
        <v>26</v>
      </c>
      <c r="M554" s="68" t="s">
        <v>27</v>
      </c>
      <c r="N554" s="68" t="s">
        <v>27</v>
      </c>
      <c r="O554" s="68" t="s">
        <v>27</v>
      </c>
      <c r="P554" s="68" t="s">
        <v>29</v>
      </c>
    </row>
    <row r="555" spans="1:16" x14ac:dyDescent="0.25">
      <c r="A555" s="68" t="s">
        <v>2206</v>
      </c>
      <c r="B555" s="68" t="s">
        <v>2207</v>
      </c>
      <c r="C555" s="68" t="s">
        <v>2208</v>
      </c>
      <c r="D555" s="68" t="s">
        <v>2209</v>
      </c>
      <c r="E555" s="68" t="s">
        <v>2210</v>
      </c>
      <c r="F555" s="68" t="s">
        <v>21</v>
      </c>
      <c r="G555" s="68" t="s">
        <v>21</v>
      </c>
      <c r="H555" s="68" t="s">
        <v>22</v>
      </c>
      <c r="I555" s="68" t="s">
        <v>1470</v>
      </c>
      <c r="J555" s="68" t="s">
        <v>24</v>
      </c>
      <c r="K555" s="68" t="s">
        <v>25</v>
      </c>
      <c r="L555" s="68" t="s">
        <v>26</v>
      </c>
      <c r="M555" s="68" t="s">
        <v>27</v>
      </c>
      <c r="N555" s="68" t="s">
        <v>27</v>
      </c>
      <c r="O555" s="68" t="s">
        <v>27</v>
      </c>
      <c r="P555" s="68" t="s">
        <v>29</v>
      </c>
    </row>
    <row r="556" spans="1:16" x14ac:dyDescent="0.25">
      <c r="A556" s="68" t="s">
        <v>2211</v>
      </c>
      <c r="B556" s="68" t="s">
        <v>2212</v>
      </c>
      <c r="C556" s="68" t="s">
        <v>2213</v>
      </c>
      <c r="D556" s="68" t="s">
        <v>2214</v>
      </c>
      <c r="E556" s="68" t="s">
        <v>2215</v>
      </c>
      <c r="F556" s="68" t="s">
        <v>21</v>
      </c>
      <c r="G556" s="68" t="s">
        <v>21</v>
      </c>
      <c r="H556" s="68" t="s">
        <v>22</v>
      </c>
      <c r="I556" s="68" t="s">
        <v>1470</v>
      </c>
      <c r="J556" s="68" t="s">
        <v>24</v>
      </c>
      <c r="K556" s="68" t="s">
        <v>25</v>
      </c>
      <c r="L556" s="68" t="s">
        <v>26</v>
      </c>
      <c r="M556" s="68" t="s">
        <v>27</v>
      </c>
      <c r="N556" s="68" t="s">
        <v>27</v>
      </c>
      <c r="O556" s="68" t="s">
        <v>27</v>
      </c>
      <c r="P556" s="68" t="s">
        <v>29</v>
      </c>
    </row>
    <row r="557" spans="1:16" x14ac:dyDescent="0.25">
      <c r="A557" s="68" t="s">
        <v>2216</v>
      </c>
      <c r="B557" s="68" t="s">
        <v>2217</v>
      </c>
      <c r="C557" s="68" t="s">
        <v>2218</v>
      </c>
      <c r="D557" s="68" t="s">
        <v>2219</v>
      </c>
      <c r="E557" s="68" t="s">
        <v>2220</v>
      </c>
      <c r="F557" s="68" t="s">
        <v>21</v>
      </c>
      <c r="G557" s="68" t="s">
        <v>21</v>
      </c>
      <c r="H557" s="68" t="s">
        <v>22</v>
      </c>
      <c r="I557" s="68" t="s">
        <v>1470</v>
      </c>
      <c r="J557" s="68" t="s">
        <v>24</v>
      </c>
      <c r="K557" s="68" t="s">
        <v>25</v>
      </c>
      <c r="L557" s="68" t="s">
        <v>26</v>
      </c>
      <c r="M557" s="68" t="s">
        <v>27</v>
      </c>
      <c r="N557" s="68" t="s">
        <v>27</v>
      </c>
      <c r="O557" s="68" t="s">
        <v>27</v>
      </c>
      <c r="P557" s="68" t="s">
        <v>29</v>
      </c>
    </row>
    <row r="558" spans="1:16" x14ac:dyDescent="0.25">
      <c r="A558" s="68" t="s">
        <v>2221</v>
      </c>
      <c r="B558" s="68" t="s">
        <v>2222</v>
      </c>
      <c r="C558" s="68" t="s">
        <v>2223</v>
      </c>
      <c r="D558" s="68" t="s">
        <v>29</v>
      </c>
      <c r="E558" s="68" t="s">
        <v>919</v>
      </c>
      <c r="F558" s="68" t="s">
        <v>21</v>
      </c>
      <c r="G558" s="68" t="s">
        <v>21</v>
      </c>
      <c r="H558" s="68" t="s">
        <v>22</v>
      </c>
      <c r="I558" s="68" t="s">
        <v>1470</v>
      </c>
      <c r="J558" s="68" t="s">
        <v>24</v>
      </c>
      <c r="K558" s="68" t="s">
        <v>25</v>
      </c>
      <c r="L558" s="68" t="s">
        <v>26</v>
      </c>
      <c r="M558" s="68" t="s">
        <v>27</v>
      </c>
      <c r="N558" s="68" t="s">
        <v>27</v>
      </c>
      <c r="O558" s="68" t="s">
        <v>27</v>
      </c>
      <c r="P558" s="68" t="s">
        <v>29</v>
      </c>
    </row>
    <row r="559" spans="1:16" x14ac:dyDescent="0.25">
      <c r="A559" s="68" t="s">
        <v>2224</v>
      </c>
      <c r="B559" s="68" t="s">
        <v>2225</v>
      </c>
      <c r="C559" s="68" t="s">
        <v>2226</v>
      </c>
      <c r="D559" s="68" t="s">
        <v>2227</v>
      </c>
      <c r="E559" s="68" t="s">
        <v>2228</v>
      </c>
      <c r="F559" s="68" t="s">
        <v>21</v>
      </c>
      <c r="G559" s="68" t="s">
        <v>21</v>
      </c>
      <c r="H559" s="68" t="s">
        <v>22</v>
      </c>
      <c r="I559" s="68" t="s">
        <v>1470</v>
      </c>
      <c r="J559" s="68" t="s">
        <v>24</v>
      </c>
      <c r="K559" s="68" t="s">
        <v>25</v>
      </c>
      <c r="L559" s="68" t="s">
        <v>26</v>
      </c>
      <c r="M559" s="68" t="s">
        <v>27</v>
      </c>
      <c r="N559" s="68" t="s">
        <v>27</v>
      </c>
      <c r="O559" s="68" t="s">
        <v>27</v>
      </c>
      <c r="P559" s="68" t="s">
        <v>29</v>
      </c>
    </row>
    <row r="560" spans="1:16" x14ac:dyDescent="0.25">
      <c r="A560" s="68" t="s">
        <v>2229</v>
      </c>
      <c r="B560" s="68" t="s">
        <v>2230</v>
      </c>
      <c r="C560" s="68" t="s">
        <v>2231</v>
      </c>
      <c r="D560" s="68" t="s">
        <v>789</v>
      </c>
      <c r="E560" s="68" t="s">
        <v>790</v>
      </c>
      <c r="F560" s="68" t="s">
        <v>21</v>
      </c>
      <c r="G560" s="68" t="s">
        <v>21</v>
      </c>
      <c r="H560" s="68" t="s">
        <v>22</v>
      </c>
      <c r="I560" s="68" t="s">
        <v>1470</v>
      </c>
      <c r="J560" s="68" t="s">
        <v>24</v>
      </c>
      <c r="K560" s="68" t="s">
        <v>25</v>
      </c>
      <c r="L560" s="68" t="s">
        <v>26</v>
      </c>
      <c r="M560" s="68" t="s">
        <v>27</v>
      </c>
      <c r="N560" s="68" t="s">
        <v>27</v>
      </c>
      <c r="O560" s="68" t="s">
        <v>27</v>
      </c>
      <c r="P560" s="68" t="s">
        <v>29</v>
      </c>
    </row>
    <row r="561" spans="1:16" x14ac:dyDescent="0.25">
      <c r="A561" s="68" t="s">
        <v>2232</v>
      </c>
      <c r="B561" s="68" t="s">
        <v>2233</v>
      </c>
      <c r="C561" s="68" t="s">
        <v>2234</v>
      </c>
      <c r="D561" s="68" t="s">
        <v>2235</v>
      </c>
      <c r="E561" s="68" t="s">
        <v>2236</v>
      </c>
      <c r="F561" s="68" t="s">
        <v>21</v>
      </c>
      <c r="G561" s="68" t="s">
        <v>21</v>
      </c>
      <c r="H561" s="68" t="s">
        <v>22</v>
      </c>
      <c r="I561" s="68" t="s">
        <v>1470</v>
      </c>
      <c r="J561" s="68" t="s">
        <v>24</v>
      </c>
      <c r="K561" s="68" t="s">
        <v>25</v>
      </c>
      <c r="L561" s="68" t="s">
        <v>26</v>
      </c>
      <c r="M561" s="68" t="s">
        <v>27</v>
      </c>
      <c r="N561" s="68" t="s">
        <v>27</v>
      </c>
      <c r="O561" s="68" t="s">
        <v>27</v>
      </c>
      <c r="P561" s="68" t="s">
        <v>29</v>
      </c>
    </row>
    <row r="562" spans="1:16" x14ac:dyDescent="0.25">
      <c r="A562" s="68" t="s">
        <v>2237</v>
      </c>
      <c r="B562" s="68" t="s">
        <v>2238</v>
      </c>
      <c r="C562" s="68" t="s">
        <v>2239</v>
      </c>
      <c r="D562" s="68" t="s">
        <v>29</v>
      </c>
      <c r="E562" s="68" t="s">
        <v>919</v>
      </c>
      <c r="F562" s="68" t="s">
        <v>21</v>
      </c>
      <c r="G562" s="68" t="s">
        <v>21</v>
      </c>
      <c r="H562" s="68" t="s">
        <v>22</v>
      </c>
      <c r="I562" s="68" t="s">
        <v>1470</v>
      </c>
      <c r="J562" s="68" t="s">
        <v>24</v>
      </c>
      <c r="K562" s="68" t="s">
        <v>25</v>
      </c>
      <c r="L562" s="68" t="s">
        <v>26</v>
      </c>
      <c r="M562" s="68" t="s">
        <v>27</v>
      </c>
      <c r="N562" s="68" t="s">
        <v>27</v>
      </c>
      <c r="O562" s="68" t="s">
        <v>27</v>
      </c>
      <c r="P562" s="68" t="s">
        <v>29</v>
      </c>
    </row>
    <row r="563" spans="1:16" x14ac:dyDescent="0.25">
      <c r="A563" s="68" t="s">
        <v>2240</v>
      </c>
      <c r="B563" s="68" t="s">
        <v>2241</v>
      </c>
      <c r="C563" s="68" t="s">
        <v>2242</v>
      </c>
      <c r="D563" s="68" t="s">
        <v>2243</v>
      </c>
      <c r="E563" s="68" t="s">
        <v>2244</v>
      </c>
      <c r="F563" s="68" t="s">
        <v>21</v>
      </c>
      <c r="G563" s="68" t="s">
        <v>21</v>
      </c>
      <c r="H563" s="68" t="s">
        <v>22</v>
      </c>
      <c r="I563" s="68" t="s">
        <v>1470</v>
      </c>
      <c r="J563" s="68" t="s">
        <v>24</v>
      </c>
      <c r="K563" s="68" t="s">
        <v>25</v>
      </c>
      <c r="L563" s="68" t="s">
        <v>26</v>
      </c>
      <c r="M563" s="68" t="s">
        <v>27</v>
      </c>
      <c r="N563" s="68" t="s">
        <v>27</v>
      </c>
      <c r="O563" s="68" t="s">
        <v>27</v>
      </c>
      <c r="P563" s="68" t="s">
        <v>29</v>
      </c>
    </row>
    <row r="564" spans="1:16" x14ac:dyDescent="0.25">
      <c r="A564" s="68" t="s">
        <v>2245</v>
      </c>
      <c r="B564" s="68" t="s">
        <v>2246</v>
      </c>
      <c r="C564" s="68" t="s">
        <v>2247</v>
      </c>
      <c r="D564" s="68" t="s">
        <v>29</v>
      </c>
      <c r="E564" s="68" t="s">
        <v>919</v>
      </c>
      <c r="F564" s="68" t="s">
        <v>21</v>
      </c>
      <c r="G564" s="68" t="s">
        <v>21</v>
      </c>
      <c r="H564" s="68" t="s">
        <v>22</v>
      </c>
      <c r="I564" s="68" t="s">
        <v>1470</v>
      </c>
      <c r="J564" s="68" t="s">
        <v>24</v>
      </c>
      <c r="K564" s="68" t="s">
        <v>25</v>
      </c>
      <c r="L564" s="68" t="s">
        <v>26</v>
      </c>
      <c r="M564" s="68" t="s">
        <v>27</v>
      </c>
      <c r="N564" s="68" t="s">
        <v>27</v>
      </c>
      <c r="O564" s="68" t="s">
        <v>27</v>
      </c>
      <c r="P564" s="68" t="s">
        <v>29</v>
      </c>
    </row>
    <row r="565" spans="1:16" x14ac:dyDescent="0.25">
      <c r="A565" s="68" t="s">
        <v>2248</v>
      </c>
      <c r="B565" s="68" t="s">
        <v>2249</v>
      </c>
      <c r="C565" s="68" t="s">
        <v>2250</v>
      </c>
      <c r="D565" s="68" t="s">
        <v>2251</v>
      </c>
      <c r="E565" s="68" t="s">
        <v>2252</v>
      </c>
      <c r="F565" s="68" t="s">
        <v>21</v>
      </c>
      <c r="G565" s="68" t="s">
        <v>21</v>
      </c>
      <c r="H565" s="68" t="s">
        <v>22</v>
      </c>
      <c r="I565" s="68" t="s">
        <v>1470</v>
      </c>
      <c r="J565" s="68" t="s">
        <v>24</v>
      </c>
      <c r="K565" s="68" t="s">
        <v>25</v>
      </c>
      <c r="L565" s="68" t="s">
        <v>26</v>
      </c>
      <c r="M565" s="68" t="s">
        <v>27</v>
      </c>
      <c r="N565" s="68" t="s">
        <v>27</v>
      </c>
      <c r="O565" s="68" t="s">
        <v>27</v>
      </c>
      <c r="P565" s="68" t="s">
        <v>29</v>
      </c>
    </row>
    <row r="566" spans="1:16" x14ac:dyDescent="0.25">
      <c r="A566" s="68" t="s">
        <v>2253</v>
      </c>
      <c r="B566" s="68" t="s">
        <v>2254</v>
      </c>
      <c r="C566" s="68" t="s">
        <v>2255</v>
      </c>
      <c r="D566" s="68" t="s">
        <v>2256</v>
      </c>
      <c r="E566" s="68" t="s">
        <v>2257</v>
      </c>
      <c r="F566" s="68" t="s">
        <v>21</v>
      </c>
      <c r="G566" s="68" t="s">
        <v>21</v>
      </c>
      <c r="H566" s="68" t="s">
        <v>22</v>
      </c>
      <c r="I566" s="68" t="s">
        <v>1470</v>
      </c>
      <c r="J566" s="68" t="s">
        <v>24</v>
      </c>
      <c r="K566" s="68" t="s">
        <v>25</v>
      </c>
      <c r="L566" s="68" t="s">
        <v>26</v>
      </c>
      <c r="M566" s="68" t="s">
        <v>27</v>
      </c>
      <c r="N566" s="68" t="s">
        <v>27</v>
      </c>
      <c r="O566" s="68" t="s">
        <v>27</v>
      </c>
      <c r="P566" s="68" t="s">
        <v>29</v>
      </c>
    </row>
    <row r="567" spans="1:16" x14ac:dyDescent="0.25">
      <c r="A567" s="68" t="s">
        <v>2258</v>
      </c>
      <c r="B567" s="68" t="s">
        <v>2259</v>
      </c>
      <c r="C567" s="68" t="s">
        <v>2260</v>
      </c>
      <c r="D567" s="68" t="s">
        <v>2261</v>
      </c>
      <c r="E567" s="68" t="s">
        <v>2262</v>
      </c>
      <c r="F567" s="68" t="s">
        <v>21</v>
      </c>
      <c r="G567" s="68" t="s">
        <v>21</v>
      </c>
      <c r="H567" s="68" t="s">
        <v>22</v>
      </c>
      <c r="I567" s="68" t="s">
        <v>1470</v>
      </c>
      <c r="J567" s="68" t="s">
        <v>24</v>
      </c>
      <c r="K567" s="68" t="s">
        <v>25</v>
      </c>
      <c r="L567" s="68" t="s">
        <v>26</v>
      </c>
      <c r="M567" s="68" t="s">
        <v>27</v>
      </c>
      <c r="N567" s="68" t="s">
        <v>27</v>
      </c>
      <c r="O567" s="68" t="s">
        <v>27</v>
      </c>
      <c r="P567" s="68" t="s">
        <v>29</v>
      </c>
    </row>
    <row r="568" spans="1:16" x14ac:dyDescent="0.25">
      <c r="A568" s="68" t="s">
        <v>2263</v>
      </c>
      <c r="B568" s="68" t="s">
        <v>2264</v>
      </c>
      <c r="C568" s="68" t="s">
        <v>2265</v>
      </c>
      <c r="D568" s="68" t="s">
        <v>2266</v>
      </c>
      <c r="E568" s="68" t="s">
        <v>2267</v>
      </c>
      <c r="F568" s="68" t="s">
        <v>21</v>
      </c>
      <c r="G568" s="68" t="s">
        <v>21</v>
      </c>
      <c r="H568" s="68" t="s">
        <v>22</v>
      </c>
      <c r="I568" s="68" t="s">
        <v>1470</v>
      </c>
      <c r="J568" s="68" t="s">
        <v>24</v>
      </c>
      <c r="K568" s="68" t="s">
        <v>25</v>
      </c>
      <c r="L568" s="68" t="s">
        <v>26</v>
      </c>
      <c r="M568" s="68" t="s">
        <v>27</v>
      </c>
      <c r="N568" s="68" t="s">
        <v>27</v>
      </c>
      <c r="O568" s="68" t="s">
        <v>27</v>
      </c>
      <c r="P568" s="68" t="s">
        <v>29</v>
      </c>
    </row>
    <row r="569" spans="1:16" x14ac:dyDescent="0.25">
      <c r="A569" s="68" t="s">
        <v>2268</v>
      </c>
      <c r="B569" s="68" t="s">
        <v>2269</v>
      </c>
      <c r="C569" s="68" t="s">
        <v>2270</v>
      </c>
      <c r="D569" s="68" t="s">
        <v>2271</v>
      </c>
      <c r="E569" s="68" t="s">
        <v>2272</v>
      </c>
      <c r="F569" s="68" t="s">
        <v>21</v>
      </c>
      <c r="G569" s="68" t="s">
        <v>21</v>
      </c>
      <c r="H569" s="68" t="s">
        <v>22</v>
      </c>
      <c r="I569" s="68" t="s">
        <v>1470</v>
      </c>
      <c r="J569" s="68" t="s">
        <v>24</v>
      </c>
      <c r="K569" s="68" t="s">
        <v>25</v>
      </c>
      <c r="L569" s="68" t="s">
        <v>26</v>
      </c>
      <c r="M569" s="68" t="s">
        <v>27</v>
      </c>
      <c r="N569" s="68" t="s">
        <v>27</v>
      </c>
      <c r="O569" s="68" t="s">
        <v>27</v>
      </c>
      <c r="P569" s="68" t="s">
        <v>29</v>
      </c>
    </row>
    <row r="570" spans="1:16" x14ac:dyDescent="0.25">
      <c r="A570" s="68" t="s">
        <v>2273</v>
      </c>
      <c r="B570" s="68" t="s">
        <v>2274</v>
      </c>
      <c r="C570" s="68" t="s">
        <v>2275</v>
      </c>
      <c r="D570" s="68" t="s">
        <v>2276</v>
      </c>
      <c r="E570" s="68" t="s">
        <v>2277</v>
      </c>
      <c r="F570" s="68" t="s">
        <v>21</v>
      </c>
      <c r="G570" s="68" t="s">
        <v>21</v>
      </c>
      <c r="H570" s="68" t="s">
        <v>22</v>
      </c>
      <c r="I570" s="68" t="s">
        <v>1470</v>
      </c>
      <c r="J570" s="68" t="s">
        <v>24</v>
      </c>
      <c r="K570" s="68" t="s">
        <v>25</v>
      </c>
      <c r="L570" s="68" t="s">
        <v>26</v>
      </c>
      <c r="M570" s="68" t="s">
        <v>27</v>
      </c>
      <c r="N570" s="68" t="s">
        <v>27</v>
      </c>
      <c r="O570" s="68" t="s">
        <v>27</v>
      </c>
      <c r="P570" s="68" t="s">
        <v>29</v>
      </c>
    </row>
    <row r="571" spans="1:16" x14ac:dyDescent="0.25">
      <c r="A571" s="68" t="s">
        <v>2278</v>
      </c>
      <c r="B571" s="68" t="s">
        <v>2279</v>
      </c>
      <c r="C571" s="68" t="s">
        <v>2280</v>
      </c>
      <c r="D571" s="68" t="s">
        <v>2281</v>
      </c>
      <c r="E571" s="68" t="s">
        <v>2282</v>
      </c>
      <c r="F571" s="68" t="s">
        <v>21</v>
      </c>
      <c r="G571" s="68" t="s">
        <v>21</v>
      </c>
      <c r="H571" s="68" t="s">
        <v>22</v>
      </c>
      <c r="I571" s="68" t="s">
        <v>1470</v>
      </c>
      <c r="J571" s="68" t="s">
        <v>24</v>
      </c>
      <c r="K571" s="68" t="s">
        <v>25</v>
      </c>
      <c r="L571" s="68" t="s">
        <v>26</v>
      </c>
      <c r="M571" s="68" t="s">
        <v>27</v>
      </c>
      <c r="N571" s="68" t="s">
        <v>27</v>
      </c>
      <c r="O571" s="68" t="s">
        <v>27</v>
      </c>
      <c r="P571" s="68" t="s">
        <v>29</v>
      </c>
    </row>
    <row r="572" spans="1:16" x14ac:dyDescent="0.25">
      <c r="A572" s="68" t="s">
        <v>2283</v>
      </c>
      <c r="B572" s="68" t="s">
        <v>2284</v>
      </c>
      <c r="C572" s="68" t="s">
        <v>2285</v>
      </c>
      <c r="D572" s="68" t="s">
        <v>2286</v>
      </c>
      <c r="E572" s="68" t="s">
        <v>2287</v>
      </c>
      <c r="F572" s="68" t="s">
        <v>21</v>
      </c>
      <c r="G572" s="68" t="s">
        <v>21</v>
      </c>
      <c r="H572" s="68" t="s">
        <v>22</v>
      </c>
      <c r="I572" s="68" t="s">
        <v>1470</v>
      </c>
      <c r="J572" s="68" t="s">
        <v>24</v>
      </c>
      <c r="K572" s="68" t="s">
        <v>25</v>
      </c>
      <c r="L572" s="68" t="s">
        <v>26</v>
      </c>
      <c r="M572" s="68" t="s">
        <v>27</v>
      </c>
      <c r="N572" s="68" t="s">
        <v>27</v>
      </c>
      <c r="O572" s="68" t="s">
        <v>27</v>
      </c>
      <c r="P572" s="68" t="s">
        <v>29</v>
      </c>
    </row>
    <row r="573" spans="1:16" x14ac:dyDescent="0.25">
      <c r="A573" s="68" t="s">
        <v>2288</v>
      </c>
      <c r="B573" s="68" t="s">
        <v>2289</v>
      </c>
      <c r="C573" s="68" t="s">
        <v>2290</v>
      </c>
      <c r="D573" s="68" t="s">
        <v>2291</v>
      </c>
      <c r="E573" s="68" t="s">
        <v>2292</v>
      </c>
      <c r="F573" s="68" t="s">
        <v>21</v>
      </c>
      <c r="G573" s="68" t="s">
        <v>21</v>
      </c>
      <c r="H573" s="68" t="s">
        <v>22</v>
      </c>
      <c r="I573" s="68" t="s">
        <v>1470</v>
      </c>
      <c r="J573" s="68" t="s">
        <v>24</v>
      </c>
      <c r="K573" s="68" t="s">
        <v>25</v>
      </c>
      <c r="L573" s="68" t="s">
        <v>26</v>
      </c>
      <c r="M573" s="68" t="s">
        <v>27</v>
      </c>
      <c r="N573" s="68" t="s">
        <v>27</v>
      </c>
      <c r="O573" s="68" t="s">
        <v>27</v>
      </c>
      <c r="P573" s="68" t="s">
        <v>29</v>
      </c>
    </row>
    <row r="574" spans="1:16" x14ac:dyDescent="0.25">
      <c r="A574" s="68" t="s">
        <v>2293</v>
      </c>
      <c r="B574" s="68" t="s">
        <v>2294</v>
      </c>
      <c r="C574" s="68" t="s">
        <v>2295</v>
      </c>
      <c r="D574" s="68" t="s">
        <v>2296</v>
      </c>
      <c r="E574" s="68" t="s">
        <v>2297</v>
      </c>
      <c r="F574" s="68" t="s">
        <v>21</v>
      </c>
      <c r="G574" s="68" t="s">
        <v>21</v>
      </c>
      <c r="H574" s="68" t="s">
        <v>22</v>
      </c>
      <c r="I574" s="68" t="s">
        <v>1470</v>
      </c>
      <c r="J574" s="68" t="s">
        <v>24</v>
      </c>
      <c r="K574" s="68" t="s">
        <v>25</v>
      </c>
      <c r="L574" s="68" t="s">
        <v>26</v>
      </c>
      <c r="M574" s="68" t="s">
        <v>27</v>
      </c>
      <c r="N574" s="68" t="s">
        <v>27</v>
      </c>
      <c r="O574" s="68" t="s">
        <v>27</v>
      </c>
      <c r="P574" s="68" t="s">
        <v>29</v>
      </c>
    </row>
    <row r="575" spans="1:16" x14ac:dyDescent="0.25">
      <c r="A575" s="68" t="s">
        <v>2298</v>
      </c>
      <c r="B575" s="68" t="s">
        <v>2299</v>
      </c>
      <c r="C575" s="68" t="s">
        <v>2300</v>
      </c>
      <c r="D575" s="68" t="s">
        <v>29</v>
      </c>
      <c r="E575" s="68" t="s">
        <v>919</v>
      </c>
      <c r="F575" s="68" t="s">
        <v>21</v>
      </c>
      <c r="G575" s="68" t="s">
        <v>21</v>
      </c>
      <c r="H575" s="68" t="s">
        <v>22</v>
      </c>
      <c r="I575" s="68" t="s">
        <v>1470</v>
      </c>
      <c r="J575" s="68" t="s">
        <v>24</v>
      </c>
      <c r="K575" s="68" t="s">
        <v>25</v>
      </c>
      <c r="L575" s="68" t="s">
        <v>26</v>
      </c>
      <c r="M575" s="68" t="s">
        <v>27</v>
      </c>
      <c r="N575" s="68" t="s">
        <v>27</v>
      </c>
      <c r="O575" s="68" t="s">
        <v>27</v>
      </c>
      <c r="P575" s="68" t="s">
        <v>29</v>
      </c>
    </row>
    <row r="576" spans="1:16" x14ac:dyDescent="0.25">
      <c r="A576" s="68" t="s">
        <v>2301</v>
      </c>
      <c r="B576" s="68" t="s">
        <v>2302</v>
      </c>
      <c r="C576" s="68" t="s">
        <v>2303</v>
      </c>
      <c r="D576" s="68" t="s">
        <v>2304</v>
      </c>
      <c r="E576" s="68" t="s">
        <v>2305</v>
      </c>
      <c r="F576" s="68" t="s">
        <v>21</v>
      </c>
      <c r="G576" s="68" t="s">
        <v>21</v>
      </c>
      <c r="H576" s="68" t="s">
        <v>22</v>
      </c>
      <c r="I576" s="68" t="s">
        <v>1470</v>
      </c>
      <c r="J576" s="68" t="s">
        <v>24</v>
      </c>
      <c r="K576" s="68" t="s">
        <v>25</v>
      </c>
      <c r="L576" s="68" t="s">
        <v>26</v>
      </c>
      <c r="M576" s="68" t="s">
        <v>27</v>
      </c>
      <c r="N576" s="68" t="s">
        <v>27</v>
      </c>
      <c r="O576" s="68" t="s">
        <v>27</v>
      </c>
      <c r="P576" s="68" t="s">
        <v>29</v>
      </c>
    </row>
    <row r="577" spans="1:16" x14ac:dyDescent="0.25">
      <c r="A577" s="68" t="s">
        <v>2306</v>
      </c>
      <c r="B577" s="68" t="s">
        <v>2307</v>
      </c>
      <c r="C577" s="68" t="s">
        <v>2308</v>
      </c>
      <c r="D577" s="68" t="s">
        <v>2309</v>
      </c>
      <c r="E577" s="68" t="s">
        <v>2310</v>
      </c>
      <c r="F577" s="68" t="s">
        <v>21</v>
      </c>
      <c r="G577" s="68" t="s">
        <v>21</v>
      </c>
      <c r="H577" s="68" t="s">
        <v>22</v>
      </c>
      <c r="I577" s="68" t="s">
        <v>1470</v>
      </c>
      <c r="J577" s="68" t="s">
        <v>24</v>
      </c>
      <c r="K577" s="68" t="s">
        <v>25</v>
      </c>
      <c r="L577" s="68" t="s">
        <v>26</v>
      </c>
      <c r="M577" s="68" t="s">
        <v>27</v>
      </c>
      <c r="N577" s="68" t="s">
        <v>27</v>
      </c>
      <c r="O577" s="68" t="s">
        <v>27</v>
      </c>
      <c r="P577" s="68" t="s">
        <v>29</v>
      </c>
    </row>
    <row r="578" spans="1:16" x14ac:dyDescent="0.25">
      <c r="A578" s="68" t="s">
        <v>2311</v>
      </c>
      <c r="B578" s="68" t="s">
        <v>2312</v>
      </c>
      <c r="C578" s="68" t="s">
        <v>2313</v>
      </c>
      <c r="D578" s="68" t="s">
        <v>2314</v>
      </c>
      <c r="E578" s="68" t="s">
        <v>2315</v>
      </c>
      <c r="F578" s="68" t="s">
        <v>21</v>
      </c>
      <c r="G578" s="68" t="s">
        <v>21</v>
      </c>
      <c r="H578" s="68" t="s">
        <v>22</v>
      </c>
      <c r="I578" s="68" t="s">
        <v>1470</v>
      </c>
      <c r="J578" s="68" t="s">
        <v>24</v>
      </c>
      <c r="K578" s="68" t="s">
        <v>25</v>
      </c>
      <c r="L578" s="68" t="s">
        <v>26</v>
      </c>
      <c r="M578" s="68" t="s">
        <v>27</v>
      </c>
      <c r="N578" s="68" t="s">
        <v>27</v>
      </c>
      <c r="O578" s="68" t="s">
        <v>27</v>
      </c>
      <c r="P578" s="68" t="s">
        <v>29</v>
      </c>
    </row>
    <row r="579" spans="1:16" x14ac:dyDescent="0.25">
      <c r="A579" s="68" t="s">
        <v>2316</v>
      </c>
      <c r="B579" s="68" t="s">
        <v>2317</v>
      </c>
      <c r="C579" s="68" t="s">
        <v>2318</v>
      </c>
      <c r="D579" s="68" t="s">
        <v>29</v>
      </c>
      <c r="E579" s="68" t="s">
        <v>919</v>
      </c>
      <c r="F579" s="68" t="s">
        <v>21</v>
      </c>
      <c r="G579" s="68" t="s">
        <v>21</v>
      </c>
      <c r="H579" s="68" t="s">
        <v>22</v>
      </c>
      <c r="I579" s="68" t="s">
        <v>1470</v>
      </c>
      <c r="J579" s="68" t="s">
        <v>24</v>
      </c>
      <c r="K579" s="68" t="s">
        <v>25</v>
      </c>
      <c r="L579" s="68" t="s">
        <v>26</v>
      </c>
      <c r="M579" s="68" t="s">
        <v>27</v>
      </c>
      <c r="N579" s="68" t="s">
        <v>27</v>
      </c>
      <c r="O579" s="68" t="s">
        <v>27</v>
      </c>
      <c r="P579" s="68" t="s">
        <v>29</v>
      </c>
    </row>
    <row r="580" spans="1:16" x14ac:dyDescent="0.25">
      <c r="A580" s="68" t="s">
        <v>2319</v>
      </c>
      <c r="B580" s="68" t="s">
        <v>2320</v>
      </c>
      <c r="C580" s="68" t="s">
        <v>2321</v>
      </c>
      <c r="D580" s="68" t="s">
        <v>2322</v>
      </c>
      <c r="E580" s="68" t="s">
        <v>2323</v>
      </c>
      <c r="F580" s="68" t="s">
        <v>21</v>
      </c>
      <c r="G580" s="68" t="s">
        <v>21</v>
      </c>
      <c r="H580" s="68" t="s">
        <v>22</v>
      </c>
      <c r="I580" s="68" t="s">
        <v>1470</v>
      </c>
      <c r="J580" s="68" t="s">
        <v>24</v>
      </c>
      <c r="K580" s="68" t="s">
        <v>25</v>
      </c>
      <c r="L580" s="68" t="s">
        <v>26</v>
      </c>
      <c r="M580" s="68" t="s">
        <v>27</v>
      </c>
      <c r="N580" s="68" t="s">
        <v>27</v>
      </c>
      <c r="O580" s="68" t="s">
        <v>27</v>
      </c>
      <c r="P580" s="68" t="s">
        <v>29</v>
      </c>
    </row>
    <row r="581" spans="1:16" x14ac:dyDescent="0.25">
      <c r="A581" s="68" t="s">
        <v>2324</v>
      </c>
      <c r="B581" s="68" t="s">
        <v>2325</v>
      </c>
      <c r="C581" s="68" t="s">
        <v>2326</v>
      </c>
      <c r="D581" s="68" t="s">
        <v>2327</v>
      </c>
      <c r="E581" s="68" t="s">
        <v>2328</v>
      </c>
      <c r="F581" s="68" t="s">
        <v>21</v>
      </c>
      <c r="G581" s="68" t="s">
        <v>21</v>
      </c>
      <c r="H581" s="68" t="s">
        <v>22</v>
      </c>
      <c r="I581" s="68" t="s">
        <v>1470</v>
      </c>
      <c r="J581" s="68" t="s">
        <v>24</v>
      </c>
      <c r="K581" s="68" t="s">
        <v>25</v>
      </c>
      <c r="L581" s="68" t="s">
        <v>26</v>
      </c>
      <c r="M581" s="68" t="s">
        <v>27</v>
      </c>
      <c r="N581" s="68" t="s">
        <v>27</v>
      </c>
      <c r="O581" s="68" t="s">
        <v>27</v>
      </c>
      <c r="P581" s="68" t="s">
        <v>29</v>
      </c>
    </row>
    <row r="582" spans="1:16" x14ac:dyDescent="0.25">
      <c r="A582" s="68" t="s">
        <v>2329</v>
      </c>
      <c r="B582" s="68" t="s">
        <v>2330</v>
      </c>
      <c r="C582" s="68" t="s">
        <v>2331</v>
      </c>
      <c r="D582" s="68" t="s">
        <v>2332</v>
      </c>
      <c r="E582" s="68" t="s">
        <v>2333</v>
      </c>
      <c r="F582" s="68" t="s">
        <v>21</v>
      </c>
      <c r="G582" s="68" t="s">
        <v>21</v>
      </c>
      <c r="H582" s="68" t="s">
        <v>22</v>
      </c>
      <c r="I582" s="68" t="s">
        <v>1470</v>
      </c>
      <c r="J582" s="68" t="s">
        <v>24</v>
      </c>
      <c r="K582" s="68" t="s">
        <v>25</v>
      </c>
      <c r="L582" s="68" t="s">
        <v>26</v>
      </c>
      <c r="M582" s="68" t="s">
        <v>27</v>
      </c>
      <c r="N582" s="68" t="s">
        <v>27</v>
      </c>
      <c r="O582" s="68" t="s">
        <v>27</v>
      </c>
      <c r="P582" s="68" t="s">
        <v>29</v>
      </c>
    </row>
    <row r="583" spans="1:16" x14ac:dyDescent="0.25">
      <c r="A583" s="68" t="s">
        <v>2334</v>
      </c>
      <c r="B583" s="68" t="s">
        <v>2335</v>
      </c>
      <c r="C583" s="68" t="s">
        <v>2336</v>
      </c>
      <c r="D583" s="68" t="s">
        <v>2337</v>
      </c>
      <c r="E583" s="68" t="s">
        <v>2338</v>
      </c>
      <c r="F583" s="68" t="s">
        <v>21</v>
      </c>
      <c r="G583" s="68" t="s">
        <v>21</v>
      </c>
      <c r="H583" s="68" t="s">
        <v>22</v>
      </c>
      <c r="I583" s="68" t="s">
        <v>1470</v>
      </c>
      <c r="J583" s="68" t="s">
        <v>24</v>
      </c>
      <c r="K583" s="68" t="s">
        <v>25</v>
      </c>
      <c r="L583" s="68" t="s">
        <v>26</v>
      </c>
      <c r="M583" s="68" t="s">
        <v>27</v>
      </c>
      <c r="N583" s="68" t="s">
        <v>27</v>
      </c>
      <c r="O583" s="68" t="s">
        <v>27</v>
      </c>
      <c r="P583" s="68" t="s">
        <v>29</v>
      </c>
    </row>
    <row r="584" spans="1:16" x14ac:dyDescent="0.25">
      <c r="A584" s="68" t="s">
        <v>2339</v>
      </c>
      <c r="B584" s="68" t="s">
        <v>2340</v>
      </c>
      <c r="C584" s="68" t="s">
        <v>2341</v>
      </c>
      <c r="D584" s="68" t="s">
        <v>2342</v>
      </c>
      <c r="E584" s="68" t="s">
        <v>2343</v>
      </c>
      <c r="F584" s="68" t="s">
        <v>21</v>
      </c>
      <c r="G584" s="68" t="s">
        <v>21</v>
      </c>
      <c r="H584" s="68" t="s">
        <v>22</v>
      </c>
      <c r="I584" s="68" t="s">
        <v>1470</v>
      </c>
      <c r="J584" s="68" t="s">
        <v>24</v>
      </c>
      <c r="K584" s="68" t="s">
        <v>25</v>
      </c>
      <c r="L584" s="68" t="s">
        <v>26</v>
      </c>
      <c r="M584" s="68" t="s">
        <v>27</v>
      </c>
      <c r="N584" s="68" t="s">
        <v>27</v>
      </c>
      <c r="O584" s="68" t="s">
        <v>27</v>
      </c>
      <c r="P584" s="68" t="s">
        <v>29</v>
      </c>
    </row>
    <row r="585" spans="1:16" x14ac:dyDescent="0.25">
      <c r="A585" s="68" t="s">
        <v>2344</v>
      </c>
      <c r="B585" s="68" t="s">
        <v>2345</v>
      </c>
      <c r="C585" s="68" t="s">
        <v>2346</v>
      </c>
      <c r="D585" s="68" t="s">
        <v>2347</v>
      </c>
      <c r="E585" s="68" t="s">
        <v>2348</v>
      </c>
      <c r="F585" s="68" t="s">
        <v>21</v>
      </c>
      <c r="G585" s="68" t="s">
        <v>21</v>
      </c>
      <c r="H585" s="68" t="s">
        <v>22</v>
      </c>
      <c r="I585" s="68" t="s">
        <v>1470</v>
      </c>
      <c r="J585" s="68" t="s">
        <v>24</v>
      </c>
      <c r="K585" s="68" t="s">
        <v>25</v>
      </c>
      <c r="L585" s="68" t="s">
        <v>26</v>
      </c>
      <c r="M585" s="68" t="s">
        <v>27</v>
      </c>
      <c r="N585" s="68" t="s">
        <v>27</v>
      </c>
      <c r="O585" s="68" t="s">
        <v>27</v>
      </c>
      <c r="P585" s="68" t="s">
        <v>29</v>
      </c>
    </row>
    <row r="586" spans="1:16" x14ac:dyDescent="0.25">
      <c r="A586" s="68" t="s">
        <v>2349</v>
      </c>
      <c r="B586" s="68" t="s">
        <v>2350</v>
      </c>
      <c r="C586" s="68" t="s">
        <v>2351</v>
      </c>
      <c r="D586" s="68" t="s">
        <v>2352</v>
      </c>
      <c r="E586" s="68" t="s">
        <v>2353</v>
      </c>
      <c r="F586" s="68" t="s">
        <v>21</v>
      </c>
      <c r="G586" s="68" t="s">
        <v>21</v>
      </c>
      <c r="H586" s="68" t="s">
        <v>22</v>
      </c>
      <c r="I586" s="68" t="s">
        <v>1470</v>
      </c>
      <c r="J586" s="68" t="s">
        <v>24</v>
      </c>
      <c r="K586" s="68" t="s">
        <v>25</v>
      </c>
      <c r="L586" s="68" t="s">
        <v>26</v>
      </c>
      <c r="M586" s="68" t="s">
        <v>27</v>
      </c>
      <c r="N586" s="68" t="s">
        <v>27</v>
      </c>
      <c r="O586" s="68" t="s">
        <v>27</v>
      </c>
      <c r="P586" s="68" t="s">
        <v>29</v>
      </c>
    </row>
    <row r="587" spans="1:16" x14ac:dyDescent="0.25">
      <c r="A587" s="68" t="s">
        <v>2354</v>
      </c>
      <c r="B587" s="68" t="s">
        <v>2355</v>
      </c>
      <c r="C587" s="68" t="s">
        <v>2356</v>
      </c>
      <c r="D587" s="68" t="s">
        <v>2357</v>
      </c>
      <c r="E587" s="68" t="s">
        <v>2358</v>
      </c>
      <c r="F587" s="68" t="s">
        <v>21</v>
      </c>
      <c r="G587" s="68" t="s">
        <v>21</v>
      </c>
      <c r="H587" s="68" t="s">
        <v>22</v>
      </c>
      <c r="I587" s="68" t="s">
        <v>1470</v>
      </c>
      <c r="J587" s="68" t="s">
        <v>24</v>
      </c>
      <c r="K587" s="68" t="s">
        <v>25</v>
      </c>
      <c r="L587" s="68" t="s">
        <v>26</v>
      </c>
      <c r="M587" s="68" t="s">
        <v>27</v>
      </c>
      <c r="N587" s="68" t="s">
        <v>27</v>
      </c>
      <c r="O587" s="68" t="s">
        <v>27</v>
      </c>
      <c r="P587" s="68" t="s">
        <v>29</v>
      </c>
    </row>
    <row r="588" spans="1:16" x14ac:dyDescent="0.25">
      <c r="A588" s="68" t="s">
        <v>2359</v>
      </c>
      <c r="B588" s="68" t="s">
        <v>2360</v>
      </c>
      <c r="C588" s="68" t="s">
        <v>2361</v>
      </c>
      <c r="D588" s="68" t="s">
        <v>2362</v>
      </c>
      <c r="E588" s="68" t="s">
        <v>2363</v>
      </c>
      <c r="F588" s="68" t="s">
        <v>21</v>
      </c>
      <c r="G588" s="68" t="s">
        <v>21</v>
      </c>
      <c r="H588" s="68" t="s">
        <v>22</v>
      </c>
      <c r="I588" s="68" t="s">
        <v>1470</v>
      </c>
      <c r="J588" s="68" t="s">
        <v>24</v>
      </c>
      <c r="K588" s="68" t="s">
        <v>25</v>
      </c>
      <c r="L588" s="68" t="s">
        <v>26</v>
      </c>
      <c r="M588" s="68" t="s">
        <v>27</v>
      </c>
      <c r="N588" s="68" t="s">
        <v>27</v>
      </c>
      <c r="O588" s="68" t="s">
        <v>27</v>
      </c>
      <c r="P588" s="68" t="s">
        <v>29</v>
      </c>
    </row>
    <row r="589" spans="1:16" x14ac:dyDescent="0.25">
      <c r="A589" s="68" t="s">
        <v>2364</v>
      </c>
      <c r="B589" s="68" t="s">
        <v>2365</v>
      </c>
      <c r="C589" s="68" t="s">
        <v>2366</v>
      </c>
      <c r="D589" s="68" t="s">
        <v>2367</v>
      </c>
      <c r="E589" s="68" t="s">
        <v>2368</v>
      </c>
      <c r="F589" s="68" t="s">
        <v>21</v>
      </c>
      <c r="G589" s="68" t="s">
        <v>21</v>
      </c>
      <c r="H589" s="68" t="s">
        <v>22</v>
      </c>
      <c r="I589" s="68" t="s">
        <v>1470</v>
      </c>
      <c r="J589" s="68" t="s">
        <v>24</v>
      </c>
      <c r="K589" s="68" t="s">
        <v>25</v>
      </c>
      <c r="L589" s="68" t="s">
        <v>26</v>
      </c>
      <c r="M589" s="68" t="s">
        <v>27</v>
      </c>
      <c r="N589" s="68" t="s">
        <v>27</v>
      </c>
      <c r="O589" s="68" t="s">
        <v>27</v>
      </c>
      <c r="P589" s="68" t="s">
        <v>29</v>
      </c>
    </row>
    <row r="590" spans="1:16" x14ac:dyDescent="0.25">
      <c r="A590" s="68" t="s">
        <v>2369</v>
      </c>
      <c r="B590" s="68" t="s">
        <v>2370</v>
      </c>
      <c r="C590" s="68" t="s">
        <v>2371</v>
      </c>
      <c r="D590" s="68" t="s">
        <v>2372</v>
      </c>
      <c r="E590" s="68" t="s">
        <v>2373</v>
      </c>
      <c r="F590" s="68" t="s">
        <v>21</v>
      </c>
      <c r="G590" s="68" t="s">
        <v>21</v>
      </c>
      <c r="H590" s="68" t="s">
        <v>22</v>
      </c>
      <c r="I590" s="68" t="s">
        <v>1470</v>
      </c>
      <c r="J590" s="68" t="s">
        <v>24</v>
      </c>
      <c r="K590" s="68" t="s">
        <v>25</v>
      </c>
      <c r="L590" s="68" t="s">
        <v>26</v>
      </c>
      <c r="M590" s="68" t="s">
        <v>27</v>
      </c>
      <c r="N590" s="68" t="s">
        <v>27</v>
      </c>
      <c r="O590" s="68" t="s">
        <v>27</v>
      </c>
      <c r="P590" s="68" t="s">
        <v>29</v>
      </c>
    </row>
    <row r="591" spans="1:16" x14ac:dyDescent="0.25">
      <c r="A591" s="68" t="s">
        <v>2374</v>
      </c>
      <c r="B591" s="68" t="s">
        <v>2375</v>
      </c>
      <c r="C591" s="68" t="s">
        <v>2376</v>
      </c>
      <c r="D591" s="68" t="s">
        <v>2377</v>
      </c>
      <c r="E591" s="68" t="s">
        <v>2378</v>
      </c>
      <c r="F591" s="68" t="s">
        <v>21</v>
      </c>
      <c r="G591" s="68" t="s">
        <v>21</v>
      </c>
      <c r="H591" s="68" t="s">
        <v>22</v>
      </c>
      <c r="I591" s="68" t="s">
        <v>1470</v>
      </c>
      <c r="J591" s="68" t="s">
        <v>24</v>
      </c>
      <c r="K591" s="68" t="s">
        <v>25</v>
      </c>
      <c r="L591" s="68" t="s">
        <v>26</v>
      </c>
      <c r="M591" s="68" t="s">
        <v>27</v>
      </c>
      <c r="N591" s="68" t="s">
        <v>27</v>
      </c>
      <c r="O591" s="68" t="s">
        <v>27</v>
      </c>
      <c r="P591" s="68" t="s">
        <v>29</v>
      </c>
    </row>
    <row r="592" spans="1:16" x14ac:dyDescent="0.25">
      <c r="A592" s="68" t="s">
        <v>2379</v>
      </c>
      <c r="B592" s="68" t="s">
        <v>2380</v>
      </c>
      <c r="C592" s="68" t="s">
        <v>2381</v>
      </c>
      <c r="D592" s="68" t="s">
        <v>2382</v>
      </c>
      <c r="E592" s="68" t="s">
        <v>2383</v>
      </c>
      <c r="F592" s="68" t="s">
        <v>21</v>
      </c>
      <c r="G592" s="68" t="s">
        <v>21</v>
      </c>
      <c r="H592" s="68" t="s">
        <v>22</v>
      </c>
      <c r="I592" s="68" t="s">
        <v>1470</v>
      </c>
      <c r="J592" s="68" t="s">
        <v>24</v>
      </c>
      <c r="K592" s="68" t="s">
        <v>25</v>
      </c>
      <c r="L592" s="68" t="s">
        <v>26</v>
      </c>
      <c r="M592" s="68" t="s">
        <v>27</v>
      </c>
      <c r="N592" s="68" t="s">
        <v>27</v>
      </c>
      <c r="O592" s="68" t="s">
        <v>27</v>
      </c>
      <c r="P592" s="68" t="s">
        <v>29</v>
      </c>
    </row>
    <row r="593" spans="1:16" x14ac:dyDescent="0.25">
      <c r="A593" s="68" t="s">
        <v>2384</v>
      </c>
      <c r="B593" s="68" t="s">
        <v>2385</v>
      </c>
      <c r="C593" s="68" t="s">
        <v>2386</v>
      </c>
      <c r="D593" s="68" t="s">
        <v>2387</v>
      </c>
      <c r="E593" s="68" t="s">
        <v>2388</v>
      </c>
      <c r="F593" s="68" t="s">
        <v>21</v>
      </c>
      <c r="G593" s="68" t="s">
        <v>21</v>
      </c>
      <c r="H593" s="68" t="s">
        <v>22</v>
      </c>
      <c r="I593" s="68" t="s">
        <v>1470</v>
      </c>
      <c r="J593" s="68" t="s">
        <v>24</v>
      </c>
      <c r="K593" s="68" t="s">
        <v>25</v>
      </c>
      <c r="L593" s="68" t="s">
        <v>26</v>
      </c>
      <c r="M593" s="68" t="s">
        <v>27</v>
      </c>
      <c r="N593" s="68" t="s">
        <v>27</v>
      </c>
      <c r="O593" s="68" t="s">
        <v>27</v>
      </c>
      <c r="P593" s="68" t="s">
        <v>29</v>
      </c>
    </row>
    <row r="594" spans="1:16" x14ac:dyDescent="0.25">
      <c r="A594" s="68" t="s">
        <v>2389</v>
      </c>
      <c r="B594" s="68" t="s">
        <v>2390</v>
      </c>
      <c r="C594" s="68" t="s">
        <v>2391</v>
      </c>
      <c r="D594" s="68" t="s">
        <v>29</v>
      </c>
      <c r="E594" s="68" t="s">
        <v>919</v>
      </c>
      <c r="F594" s="68" t="s">
        <v>21</v>
      </c>
      <c r="G594" s="68" t="s">
        <v>21</v>
      </c>
      <c r="H594" s="68" t="s">
        <v>22</v>
      </c>
      <c r="I594" s="68" t="s">
        <v>1470</v>
      </c>
      <c r="J594" s="68" t="s">
        <v>24</v>
      </c>
      <c r="K594" s="68" t="s">
        <v>25</v>
      </c>
      <c r="L594" s="68" t="s">
        <v>26</v>
      </c>
      <c r="M594" s="68" t="s">
        <v>27</v>
      </c>
      <c r="N594" s="68" t="s">
        <v>27</v>
      </c>
      <c r="O594" s="68" t="s">
        <v>27</v>
      </c>
      <c r="P594" s="68" t="s">
        <v>29</v>
      </c>
    </row>
    <row r="595" spans="1:16" x14ac:dyDescent="0.25">
      <c r="A595" s="68" t="s">
        <v>2392</v>
      </c>
      <c r="B595" s="68" t="s">
        <v>2393</v>
      </c>
      <c r="C595" s="68" t="s">
        <v>2394</v>
      </c>
      <c r="D595" s="68" t="s">
        <v>2395</v>
      </c>
      <c r="E595" s="68" t="s">
        <v>2396</v>
      </c>
      <c r="F595" s="68" t="s">
        <v>21</v>
      </c>
      <c r="G595" s="68" t="s">
        <v>21</v>
      </c>
      <c r="H595" s="68" t="s">
        <v>22</v>
      </c>
      <c r="I595" s="68" t="s">
        <v>1470</v>
      </c>
      <c r="J595" s="68" t="s">
        <v>24</v>
      </c>
      <c r="K595" s="68" t="s">
        <v>25</v>
      </c>
      <c r="L595" s="68" t="s">
        <v>26</v>
      </c>
      <c r="M595" s="68" t="s">
        <v>27</v>
      </c>
      <c r="N595" s="68" t="s">
        <v>27</v>
      </c>
      <c r="O595" s="68" t="s">
        <v>27</v>
      </c>
      <c r="P595" s="68" t="s">
        <v>29</v>
      </c>
    </row>
    <row r="596" spans="1:16" x14ac:dyDescent="0.25">
      <c r="A596" s="68" t="s">
        <v>2397</v>
      </c>
      <c r="B596" s="68" t="s">
        <v>2398</v>
      </c>
      <c r="C596" s="68" t="s">
        <v>2399</v>
      </c>
      <c r="D596" s="68" t="s">
        <v>2400</v>
      </c>
      <c r="E596" s="68" t="s">
        <v>2401</v>
      </c>
      <c r="F596" s="68" t="s">
        <v>21</v>
      </c>
      <c r="G596" s="68" t="s">
        <v>21</v>
      </c>
      <c r="H596" s="68" t="s">
        <v>22</v>
      </c>
      <c r="I596" s="68" t="s">
        <v>1470</v>
      </c>
      <c r="J596" s="68" t="s">
        <v>24</v>
      </c>
      <c r="K596" s="68" t="s">
        <v>25</v>
      </c>
      <c r="L596" s="68" t="s">
        <v>26</v>
      </c>
      <c r="M596" s="68" t="s">
        <v>27</v>
      </c>
      <c r="N596" s="68" t="s">
        <v>27</v>
      </c>
      <c r="O596" s="68" t="s">
        <v>27</v>
      </c>
      <c r="P596" s="68" t="s">
        <v>29</v>
      </c>
    </row>
    <row r="597" spans="1:16" x14ac:dyDescent="0.25">
      <c r="A597" s="68" t="s">
        <v>2402</v>
      </c>
      <c r="B597" s="68" t="s">
        <v>2403</v>
      </c>
      <c r="C597" s="68" t="s">
        <v>2404</v>
      </c>
      <c r="D597" s="68" t="s">
        <v>2405</v>
      </c>
      <c r="E597" s="68" t="s">
        <v>2406</v>
      </c>
      <c r="F597" s="68" t="s">
        <v>21</v>
      </c>
      <c r="G597" s="68" t="s">
        <v>21</v>
      </c>
      <c r="H597" s="68" t="s">
        <v>22</v>
      </c>
      <c r="I597" s="68" t="s">
        <v>1470</v>
      </c>
      <c r="J597" s="68" t="s">
        <v>24</v>
      </c>
      <c r="K597" s="68" t="s">
        <v>25</v>
      </c>
      <c r="L597" s="68" t="s">
        <v>26</v>
      </c>
      <c r="M597" s="68" t="s">
        <v>27</v>
      </c>
      <c r="N597" s="68" t="s">
        <v>27</v>
      </c>
      <c r="O597" s="68" t="s">
        <v>27</v>
      </c>
      <c r="P597" s="68" t="s">
        <v>29</v>
      </c>
    </row>
    <row r="598" spans="1:16" x14ac:dyDescent="0.25">
      <c r="A598" s="68" t="s">
        <v>2407</v>
      </c>
      <c r="B598" s="68" t="s">
        <v>2408</v>
      </c>
      <c r="C598" s="68" t="s">
        <v>2409</v>
      </c>
      <c r="D598" s="68" t="s">
        <v>2410</v>
      </c>
      <c r="E598" s="68" t="s">
        <v>2411</v>
      </c>
      <c r="F598" s="68" t="s">
        <v>21</v>
      </c>
      <c r="G598" s="68" t="s">
        <v>21</v>
      </c>
      <c r="H598" s="68" t="s">
        <v>22</v>
      </c>
      <c r="I598" s="68" t="s">
        <v>1470</v>
      </c>
      <c r="J598" s="68" t="s">
        <v>24</v>
      </c>
      <c r="K598" s="68" t="s">
        <v>25</v>
      </c>
      <c r="L598" s="68" t="s">
        <v>26</v>
      </c>
      <c r="M598" s="68" t="s">
        <v>27</v>
      </c>
      <c r="N598" s="68" t="s">
        <v>27</v>
      </c>
      <c r="O598" s="68" t="s">
        <v>27</v>
      </c>
      <c r="P598" s="68" t="s">
        <v>29</v>
      </c>
    </row>
    <row r="599" spans="1:16" x14ac:dyDescent="0.25">
      <c r="A599" s="68" t="s">
        <v>2412</v>
      </c>
      <c r="B599" s="68" t="s">
        <v>2413</v>
      </c>
      <c r="C599" s="68" t="s">
        <v>2414</v>
      </c>
      <c r="D599" s="68" t="s">
        <v>2415</v>
      </c>
      <c r="E599" s="68" t="s">
        <v>2416</v>
      </c>
      <c r="F599" s="68" t="s">
        <v>21</v>
      </c>
      <c r="G599" s="68" t="s">
        <v>21</v>
      </c>
      <c r="H599" s="68" t="s">
        <v>22</v>
      </c>
      <c r="I599" s="68" t="s">
        <v>1470</v>
      </c>
      <c r="J599" s="68" t="s">
        <v>24</v>
      </c>
      <c r="K599" s="68" t="s">
        <v>25</v>
      </c>
      <c r="L599" s="68" t="s">
        <v>26</v>
      </c>
      <c r="M599" s="68" t="s">
        <v>27</v>
      </c>
      <c r="N599" s="68" t="s">
        <v>27</v>
      </c>
      <c r="O599" s="68" t="s">
        <v>27</v>
      </c>
      <c r="P599" s="68" t="s">
        <v>29</v>
      </c>
    </row>
    <row r="600" spans="1:16" x14ac:dyDescent="0.25">
      <c r="A600" s="68" t="s">
        <v>2417</v>
      </c>
      <c r="B600" s="68" t="s">
        <v>2418</v>
      </c>
      <c r="C600" s="68" t="s">
        <v>2419</v>
      </c>
      <c r="D600" s="68" t="s">
        <v>2420</v>
      </c>
      <c r="E600" s="68" t="s">
        <v>2421</v>
      </c>
      <c r="F600" s="68" t="s">
        <v>21</v>
      </c>
      <c r="G600" s="68" t="s">
        <v>21</v>
      </c>
      <c r="H600" s="68" t="s">
        <v>22</v>
      </c>
      <c r="I600" s="68" t="s">
        <v>1470</v>
      </c>
      <c r="J600" s="68" t="s">
        <v>24</v>
      </c>
      <c r="K600" s="68" t="s">
        <v>25</v>
      </c>
      <c r="L600" s="68" t="s">
        <v>26</v>
      </c>
      <c r="M600" s="68" t="s">
        <v>27</v>
      </c>
      <c r="N600" s="68" t="s">
        <v>27</v>
      </c>
      <c r="O600" s="68" t="s">
        <v>27</v>
      </c>
      <c r="P600" s="68" t="s">
        <v>29</v>
      </c>
    </row>
    <row r="601" spans="1:16" x14ac:dyDescent="0.25">
      <c r="A601" s="68" t="s">
        <v>2422</v>
      </c>
      <c r="B601" s="68" t="s">
        <v>2423</v>
      </c>
      <c r="C601" s="68" t="s">
        <v>2424</v>
      </c>
      <c r="D601" s="68" t="s">
        <v>2425</v>
      </c>
      <c r="E601" s="68" t="s">
        <v>2426</v>
      </c>
      <c r="F601" s="68" t="s">
        <v>21</v>
      </c>
      <c r="G601" s="68" t="s">
        <v>21</v>
      </c>
      <c r="H601" s="68" t="s">
        <v>22</v>
      </c>
      <c r="I601" s="68" t="s">
        <v>1470</v>
      </c>
      <c r="J601" s="68" t="s">
        <v>24</v>
      </c>
      <c r="K601" s="68" t="s">
        <v>25</v>
      </c>
      <c r="L601" s="68" t="s">
        <v>26</v>
      </c>
      <c r="M601" s="68" t="s">
        <v>27</v>
      </c>
      <c r="N601" s="68" t="s">
        <v>27</v>
      </c>
      <c r="O601" s="68" t="s">
        <v>27</v>
      </c>
      <c r="P601" s="68" t="s">
        <v>29</v>
      </c>
    </row>
    <row r="602" spans="1:16" x14ac:dyDescent="0.25">
      <c r="A602" s="68" t="s">
        <v>2427</v>
      </c>
      <c r="B602" s="68" t="s">
        <v>2428</v>
      </c>
      <c r="C602" s="68" t="s">
        <v>2429</v>
      </c>
      <c r="D602" s="68" t="s">
        <v>2430</v>
      </c>
      <c r="E602" s="68" t="s">
        <v>2431</v>
      </c>
      <c r="F602" s="68" t="s">
        <v>21</v>
      </c>
      <c r="G602" s="68" t="s">
        <v>21</v>
      </c>
      <c r="H602" s="68" t="s">
        <v>22</v>
      </c>
      <c r="I602" s="68" t="s">
        <v>1470</v>
      </c>
      <c r="J602" s="68" t="s">
        <v>24</v>
      </c>
      <c r="K602" s="68" t="s">
        <v>25</v>
      </c>
      <c r="L602" s="68" t="s">
        <v>26</v>
      </c>
      <c r="M602" s="68" t="s">
        <v>27</v>
      </c>
      <c r="N602" s="68" t="s">
        <v>27</v>
      </c>
      <c r="O602" s="68" t="s">
        <v>27</v>
      </c>
      <c r="P602" s="68" t="s">
        <v>29</v>
      </c>
    </row>
    <row r="603" spans="1:16" x14ac:dyDescent="0.25">
      <c r="A603" s="68" t="s">
        <v>2432</v>
      </c>
      <c r="B603" s="68" t="s">
        <v>2433</v>
      </c>
      <c r="C603" s="68" t="s">
        <v>2434</v>
      </c>
      <c r="D603" s="68" t="s">
        <v>2435</v>
      </c>
      <c r="E603" s="68" t="s">
        <v>2436</v>
      </c>
      <c r="F603" s="68" t="s">
        <v>21</v>
      </c>
      <c r="G603" s="68" t="s">
        <v>21</v>
      </c>
      <c r="H603" s="68" t="s">
        <v>22</v>
      </c>
      <c r="I603" s="68" t="s">
        <v>1470</v>
      </c>
      <c r="J603" s="68" t="s">
        <v>24</v>
      </c>
      <c r="K603" s="68" t="s">
        <v>25</v>
      </c>
      <c r="L603" s="68" t="s">
        <v>26</v>
      </c>
      <c r="M603" s="68" t="s">
        <v>27</v>
      </c>
      <c r="N603" s="68" t="s">
        <v>27</v>
      </c>
      <c r="O603" s="68" t="s">
        <v>27</v>
      </c>
      <c r="P603" s="68" t="s">
        <v>29</v>
      </c>
    </row>
    <row r="604" spans="1:16" x14ac:dyDescent="0.25">
      <c r="A604" s="68" t="s">
        <v>2437</v>
      </c>
      <c r="B604" s="68" t="s">
        <v>2438</v>
      </c>
      <c r="C604" s="68" t="s">
        <v>2439</v>
      </c>
      <c r="D604" s="68" t="s">
        <v>2440</v>
      </c>
      <c r="E604" s="68" t="s">
        <v>2441</v>
      </c>
      <c r="F604" s="68" t="s">
        <v>21</v>
      </c>
      <c r="G604" s="68" t="s">
        <v>21</v>
      </c>
      <c r="H604" s="68" t="s">
        <v>22</v>
      </c>
      <c r="I604" s="68" t="s">
        <v>1470</v>
      </c>
      <c r="J604" s="68" t="s">
        <v>24</v>
      </c>
      <c r="K604" s="68" t="s">
        <v>25</v>
      </c>
      <c r="L604" s="68" t="s">
        <v>26</v>
      </c>
      <c r="M604" s="68" t="s">
        <v>27</v>
      </c>
      <c r="N604" s="68" t="s">
        <v>27</v>
      </c>
      <c r="O604" s="68" t="s">
        <v>27</v>
      </c>
      <c r="P604" s="68" t="s">
        <v>29</v>
      </c>
    </row>
    <row r="605" spans="1:16" x14ac:dyDescent="0.25">
      <c r="A605" s="68" t="s">
        <v>2442</v>
      </c>
      <c r="B605" s="68" t="s">
        <v>2443</v>
      </c>
      <c r="C605" s="68" t="s">
        <v>2444</v>
      </c>
      <c r="D605" s="68" t="s">
        <v>2445</v>
      </c>
      <c r="E605" s="68" t="s">
        <v>2446</v>
      </c>
      <c r="F605" s="68" t="s">
        <v>21</v>
      </c>
      <c r="G605" s="68" t="s">
        <v>21</v>
      </c>
      <c r="H605" s="68" t="s">
        <v>22</v>
      </c>
      <c r="I605" s="68" t="s">
        <v>1470</v>
      </c>
      <c r="J605" s="68" t="s">
        <v>24</v>
      </c>
      <c r="K605" s="68" t="s">
        <v>25</v>
      </c>
      <c r="L605" s="68" t="s">
        <v>26</v>
      </c>
      <c r="M605" s="68" t="s">
        <v>27</v>
      </c>
      <c r="N605" s="68" t="s">
        <v>27</v>
      </c>
      <c r="O605" s="68" t="s">
        <v>27</v>
      </c>
      <c r="P605" s="68" t="s">
        <v>29</v>
      </c>
    </row>
    <row r="606" spans="1:16" x14ac:dyDescent="0.25">
      <c r="A606" s="68" t="s">
        <v>2447</v>
      </c>
      <c r="B606" s="68" t="s">
        <v>2448</v>
      </c>
      <c r="C606" s="68" t="s">
        <v>2449</v>
      </c>
      <c r="D606" s="68" t="s">
        <v>2450</v>
      </c>
      <c r="E606" s="68" t="s">
        <v>2451</v>
      </c>
      <c r="F606" s="68" t="s">
        <v>21</v>
      </c>
      <c r="G606" s="68" t="s">
        <v>21</v>
      </c>
      <c r="H606" s="68" t="s">
        <v>22</v>
      </c>
      <c r="I606" s="68" t="s">
        <v>1470</v>
      </c>
      <c r="J606" s="68" t="s">
        <v>24</v>
      </c>
      <c r="K606" s="68" t="s">
        <v>25</v>
      </c>
      <c r="L606" s="68" t="s">
        <v>26</v>
      </c>
      <c r="M606" s="68" t="s">
        <v>27</v>
      </c>
      <c r="N606" s="68" t="s">
        <v>27</v>
      </c>
      <c r="O606" s="68" t="s">
        <v>27</v>
      </c>
      <c r="P606" s="68" t="s">
        <v>29</v>
      </c>
    </row>
    <row r="607" spans="1:16" x14ac:dyDescent="0.25">
      <c r="A607" s="68" t="s">
        <v>2452</v>
      </c>
      <c r="B607" s="68" t="s">
        <v>2453</v>
      </c>
      <c r="C607" s="68" t="s">
        <v>2454</v>
      </c>
      <c r="D607" s="68" t="s">
        <v>2455</v>
      </c>
      <c r="E607" s="68" t="s">
        <v>2456</v>
      </c>
      <c r="F607" s="68" t="s">
        <v>21</v>
      </c>
      <c r="G607" s="68" t="s">
        <v>21</v>
      </c>
      <c r="H607" s="68" t="s">
        <v>22</v>
      </c>
      <c r="I607" s="68" t="s">
        <v>1470</v>
      </c>
      <c r="J607" s="68" t="s">
        <v>24</v>
      </c>
      <c r="K607" s="68" t="s">
        <v>25</v>
      </c>
      <c r="L607" s="68" t="s">
        <v>26</v>
      </c>
      <c r="M607" s="68" t="s">
        <v>27</v>
      </c>
      <c r="N607" s="68" t="s">
        <v>27</v>
      </c>
      <c r="O607" s="68" t="s">
        <v>27</v>
      </c>
      <c r="P607" s="68" t="s">
        <v>29</v>
      </c>
    </row>
    <row r="608" spans="1:16" x14ac:dyDescent="0.25">
      <c r="A608" s="68" t="s">
        <v>2457</v>
      </c>
      <c r="B608" s="68" t="s">
        <v>2458</v>
      </c>
      <c r="C608" s="68" t="s">
        <v>2459</v>
      </c>
      <c r="D608" s="68" t="s">
        <v>2460</v>
      </c>
      <c r="E608" s="68" t="s">
        <v>2461</v>
      </c>
      <c r="F608" s="68" t="s">
        <v>21</v>
      </c>
      <c r="G608" s="68" t="s">
        <v>21</v>
      </c>
      <c r="H608" s="68" t="s">
        <v>22</v>
      </c>
      <c r="I608" s="68" t="s">
        <v>1470</v>
      </c>
      <c r="J608" s="68" t="s">
        <v>24</v>
      </c>
      <c r="K608" s="68" t="s">
        <v>25</v>
      </c>
      <c r="L608" s="68" t="s">
        <v>26</v>
      </c>
      <c r="M608" s="68" t="s">
        <v>27</v>
      </c>
      <c r="N608" s="68" t="s">
        <v>27</v>
      </c>
      <c r="O608" s="68" t="s">
        <v>27</v>
      </c>
      <c r="P608" s="68" t="s">
        <v>29</v>
      </c>
    </row>
    <row r="609" spans="1:16" x14ac:dyDescent="0.25">
      <c r="A609" s="68" t="s">
        <v>2462</v>
      </c>
      <c r="B609" s="68" t="s">
        <v>2463</v>
      </c>
      <c r="C609" s="68" t="s">
        <v>2464</v>
      </c>
      <c r="D609" s="68" t="s">
        <v>2465</v>
      </c>
      <c r="E609" s="68" t="s">
        <v>2466</v>
      </c>
      <c r="F609" s="68" t="s">
        <v>21</v>
      </c>
      <c r="G609" s="68" t="s">
        <v>21</v>
      </c>
      <c r="H609" s="68" t="s">
        <v>22</v>
      </c>
      <c r="I609" s="68" t="s">
        <v>1470</v>
      </c>
      <c r="J609" s="68" t="s">
        <v>24</v>
      </c>
      <c r="K609" s="68" t="s">
        <v>25</v>
      </c>
      <c r="L609" s="68" t="s">
        <v>26</v>
      </c>
      <c r="M609" s="68" t="s">
        <v>27</v>
      </c>
      <c r="N609" s="68" t="s">
        <v>27</v>
      </c>
      <c r="O609" s="68" t="s">
        <v>27</v>
      </c>
      <c r="P609" s="68" t="s">
        <v>29</v>
      </c>
    </row>
    <row r="610" spans="1:16" x14ac:dyDescent="0.25">
      <c r="A610" s="68" t="s">
        <v>2467</v>
      </c>
      <c r="B610" s="68" t="s">
        <v>2468</v>
      </c>
      <c r="C610" s="68" t="s">
        <v>2469</v>
      </c>
      <c r="D610" s="68" t="s">
        <v>2470</v>
      </c>
      <c r="E610" s="68" t="s">
        <v>2471</v>
      </c>
      <c r="F610" s="68" t="s">
        <v>21</v>
      </c>
      <c r="G610" s="68" t="s">
        <v>21</v>
      </c>
      <c r="H610" s="68" t="s">
        <v>22</v>
      </c>
      <c r="I610" s="68" t="s">
        <v>1470</v>
      </c>
      <c r="J610" s="68" t="s">
        <v>24</v>
      </c>
      <c r="K610" s="68" t="s">
        <v>25</v>
      </c>
      <c r="L610" s="68" t="s">
        <v>26</v>
      </c>
      <c r="M610" s="68" t="s">
        <v>27</v>
      </c>
      <c r="N610" s="68" t="s">
        <v>27</v>
      </c>
      <c r="O610" s="68" t="s">
        <v>27</v>
      </c>
      <c r="P610" s="68" t="s">
        <v>29</v>
      </c>
    </row>
    <row r="611" spans="1:16" x14ac:dyDescent="0.25">
      <c r="A611" s="68" t="s">
        <v>2472</v>
      </c>
      <c r="B611" s="68" t="s">
        <v>2473</v>
      </c>
      <c r="C611" s="68" t="s">
        <v>2474</v>
      </c>
      <c r="D611" s="68" t="s">
        <v>1740</v>
      </c>
      <c r="E611" s="68" t="s">
        <v>1741</v>
      </c>
      <c r="F611" s="68" t="s">
        <v>21</v>
      </c>
      <c r="G611" s="68" t="s">
        <v>21</v>
      </c>
      <c r="H611" s="68" t="s">
        <v>22</v>
      </c>
      <c r="I611" s="68" t="s">
        <v>1470</v>
      </c>
      <c r="J611" s="68" t="s">
        <v>24</v>
      </c>
      <c r="K611" s="68" t="s">
        <v>25</v>
      </c>
      <c r="L611" s="68" t="s">
        <v>26</v>
      </c>
      <c r="M611" s="68" t="s">
        <v>27</v>
      </c>
      <c r="N611" s="68" t="s">
        <v>27</v>
      </c>
      <c r="O611" s="68" t="s">
        <v>27</v>
      </c>
      <c r="P611" s="68" t="s">
        <v>29</v>
      </c>
    </row>
    <row r="612" spans="1:16" x14ac:dyDescent="0.25">
      <c r="A612" s="68" t="s">
        <v>2475</v>
      </c>
      <c r="B612" s="68" t="s">
        <v>2476</v>
      </c>
      <c r="C612" s="68" t="s">
        <v>2477</v>
      </c>
      <c r="D612" s="68" t="s">
        <v>2478</v>
      </c>
      <c r="E612" s="68" t="s">
        <v>2479</v>
      </c>
      <c r="F612" s="68" t="s">
        <v>21</v>
      </c>
      <c r="G612" s="68" t="s">
        <v>21</v>
      </c>
      <c r="H612" s="68" t="s">
        <v>22</v>
      </c>
      <c r="I612" s="68" t="s">
        <v>1470</v>
      </c>
      <c r="J612" s="68" t="s">
        <v>24</v>
      </c>
      <c r="K612" s="68" t="s">
        <v>25</v>
      </c>
      <c r="L612" s="68" t="s">
        <v>26</v>
      </c>
      <c r="M612" s="68" t="s">
        <v>27</v>
      </c>
      <c r="N612" s="68" t="s">
        <v>27</v>
      </c>
      <c r="O612" s="68" t="s">
        <v>27</v>
      </c>
      <c r="P612" s="68" t="s">
        <v>29</v>
      </c>
    </row>
    <row r="613" spans="1:16" x14ac:dyDescent="0.25">
      <c r="A613" s="68" t="s">
        <v>2480</v>
      </c>
      <c r="B613" s="68" t="s">
        <v>2481</v>
      </c>
      <c r="C613" s="68" t="s">
        <v>2482</v>
      </c>
      <c r="D613" s="68" t="s">
        <v>2483</v>
      </c>
      <c r="E613" s="68" t="s">
        <v>2484</v>
      </c>
      <c r="F613" s="68" t="s">
        <v>21</v>
      </c>
      <c r="G613" s="68" t="s">
        <v>21</v>
      </c>
      <c r="H613" s="68" t="s">
        <v>22</v>
      </c>
      <c r="I613" s="68" t="s">
        <v>1470</v>
      </c>
      <c r="J613" s="68" t="s">
        <v>24</v>
      </c>
      <c r="K613" s="68" t="s">
        <v>25</v>
      </c>
      <c r="L613" s="68" t="s">
        <v>26</v>
      </c>
      <c r="M613" s="68" t="s">
        <v>27</v>
      </c>
      <c r="N613" s="68" t="s">
        <v>27</v>
      </c>
      <c r="O613" s="68" t="s">
        <v>27</v>
      </c>
      <c r="P613" s="68" t="s">
        <v>29</v>
      </c>
    </row>
    <row r="614" spans="1:16" x14ac:dyDescent="0.25">
      <c r="A614" s="68" t="s">
        <v>2485</v>
      </c>
      <c r="B614" s="68" t="s">
        <v>2486</v>
      </c>
      <c r="C614" s="68" t="s">
        <v>2487</v>
      </c>
      <c r="D614" s="68" t="s">
        <v>2488</v>
      </c>
      <c r="E614" s="68" t="s">
        <v>2489</v>
      </c>
      <c r="F614" s="68" t="s">
        <v>21</v>
      </c>
      <c r="G614" s="68" t="s">
        <v>21</v>
      </c>
      <c r="H614" s="68" t="s">
        <v>22</v>
      </c>
      <c r="I614" s="68" t="s">
        <v>1470</v>
      </c>
      <c r="J614" s="68" t="s">
        <v>24</v>
      </c>
      <c r="K614" s="68" t="s">
        <v>25</v>
      </c>
      <c r="L614" s="68" t="s">
        <v>26</v>
      </c>
      <c r="M614" s="68" t="s">
        <v>27</v>
      </c>
      <c r="N614" s="68" t="s">
        <v>27</v>
      </c>
      <c r="O614" s="68" t="s">
        <v>27</v>
      </c>
      <c r="P614" s="68" t="s">
        <v>29</v>
      </c>
    </row>
    <row r="615" spans="1:16" x14ac:dyDescent="0.25">
      <c r="A615" s="68" t="s">
        <v>2490</v>
      </c>
      <c r="B615" s="68" t="s">
        <v>2491</v>
      </c>
      <c r="C615" s="68" t="s">
        <v>2492</v>
      </c>
      <c r="D615" s="68" t="s">
        <v>2493</v>
      </c>
      <c r="E615" s="68" t="s">
        <v>2494</v>
      </c>
      <c r="F615" s="68" t="s">
        <v>21</v>
      </c>
      <c r="G615" s="68" t="s">
        <v>21</v>
      </c>
      <c r="H615" s="68" t="s">
        <v>22</v>
      </c>
      <c r="I615" s="68" t="s">
        <v>1470</v>
      </c>
      <c r="J615" s="68" t="s">
        <v>24</v>
      </c>
      <c r="K615" s="68" t="s">
        <v>25</v>
      </c>
      <c r="L615" s="68" t="s">
        <v>26</v>
      </c>
      <c r="M615" s="68" t="s">
        <v>27</v>
      </c>
      <c r="N615" s="68" t="s">
        <v>27</v>
      </c>
      <c r="O615" s="68" t="s">
        <v>27</v>
      </c>
      <c r="P615" s="68" t="s">
        <v>29</v>
      </c>
    </row>
    <row r="616" spans="1:16" x14ac:dyDescent="0.25">
      <c r="A616" s="68" t="s">
        <v>2495</v>
      </c>
      <c r="B616" s="68" t="s">
        <v>2496</v>
      </c>
      <c r="C616" s="68" t="s">
        <v>2497</v>
      </c>
      <c r="D616" s="68" t="s">
        <v>2498</v>
      </c>
      <c r="E616" s="68" t="s">
        <v>2499</v>
      </c>
      <c r="F616" s="68" t="s">
        <v>21</v>
      </c>
      <c r="G616" s="68" t="s">
        <v>21</v>
      </c>
      <c r="H616" s="68" t="s">
        <v>22</v>
      </c>
      <c r="I616" s="68" t="s">
        <v>1470</v>
      </c>
      <c r="J616" s="68" t="s">
        <v>24</v>
      </c>
      <c r="K616" s="68" t="s">
        <v>25</v>
      </c>
      <c r="L616" s="68" t="s">
        <v>26</v>
      </c>
      <c r="M616" s="68" t="s">
        <v>27</v>
      </c>
      <c r="N616" s="68" t="s">
        <v>27</v>
      </c>
      <c r="O616" s="68" t="s">
        <v>27</v>
      </c>
      <c r="P616" s="68" t="s">
        <v>29</v>
      </c>
    </row>
    <row r="617" spans="1:16" x14ac:dyDescent="0.25">
      <c r="A617" s="68" t="s">
        <v>2500</v>
      </c>
      <c r="B617" s="68" t="s">
        <v>2501</v>
      </c>
      <c r="C617" s="68" t="s">
        <v>2502</v>
      </c>
      <c r="D617" s="68" t="s">
        <v>2503</v>
      </c>
      <c r="E617" s="68" t="s">
        <v>2504</v>
      </c>
      <c r="F617" s="68" t="s">
        <v>21</v>
      </c>
      <c r="G617" s="68" t="s">
        <v>21</v>
      </c>
      <c r="H617" s="68" t="s">
        <v>22</v>
      </c>
      <c r="I617" s="68" t="s">
        <v>1470</v>
      </c>
      <c r="J617" s="68" t="s">
        <v>24</v>
      </c>
      <c r="K617" s="68" t="s">
        <v>25</v>
      </c>
      <c r="L617" s="68" t="s">
        <v>26</v>
      </c>
      <c r="M617" s="68" t="s">
        <v>27</v>
      </c>
      <c r="N617" s="68" t="s">
        <v>27</v>
      </c>
      <c r="O617" s="68" t="s">
        <v>27</v>
      </c>
      <c r="P617" s="68" t="s">
        <v>29</v>
      </c>
    </row>
    <row r="618" spans="1:16" x14ac:dyDescent="0.25">
      <c r="A618" s="68" t="s">
        <v>2505</v>
      </c>
      <c r="B618" s="68" t="s">
        <v>2506</v>
      </c>
      <c r="C618" s="68" t="s">
        <v>2507</v>
      </c>
      <c r="D618" s="68" t="s">
        <v>2508</v>
      </c>
      <c r="E618" s="68" t="s">
        <v>2509</v>
      </c>
      <c r="F618" s="68" t="s">
        <v>21</v>
      </c>
      <c r="G618" s="68" t="s">
        <v>21</v>
      </c>
      <c r="H618" s="68" t="s">
        <v>22</v>
      </c>
      <c r="I618" s="68" t="s">
        <v>1470</v>
      </c>
      <c r="J618" s="68" t="s">
        <v>24</v>
      </c>
      <c r="K618" s="68" t="s">
        <v>25</v>
      </c>
      <c r="L618" s="68" t="s">
        <v>26</v>
      </c>
      <c r="M618" s="68" t="s">
        <v>27</v>
      </c>
      <c r="N618" s="68" t="s">
        <v>27</v>
      </c>
      <c r="O618" s="68" t="s">
        <v>27</v>
      </c>
      <c r="P618" s="68" t="s">
        <v>29</v>
      </c>
    </row>
    <row r="619" spans="1:16" x14ac:dyDescent="0.25">
      <c r="A619" s="68" t="s">
        <v>2510</v>
      </c>
      <c r="B619" s="68" t="s">
        <v>2511</v>
      </c>
      <c r="C619" s="68" t="s">
        <v>2512</v>
      </c>
      <c r="D619" s="68" t="s">
        <v>29</v>
      </c>
      <c r="E619" s="68" t="s">
        <v>919</v>
      </c>
      <c r="F619" s="68" t="s">
        <v>21</v>
      </c>
      <c r="G619" s="68" t="s">
        <v>21</v>
      </c>
      <c r="H619" s="68" t="s">
        <v>22</v>
      </c>
      <c r="I619" s="68" t="s">
        <v>1470</v>
      </c>
      <c r="J619" s="68" t="s">
        <v>24</v>
      </c>
      <c r="K619" s="68" t="s">
        <v>25</v>
      </c>
      <c r="L619" s="68" t="s">
        <v>26</v>
      </c>
      <c r="M619" s="68" t="s">
        <v>27</v>
      </c>
      <c r="N619" s="68" t="s">
        <v>27</v>
      </c>
      <c r="O619" s="68" t="s">
        <v>27</v>
      </c>
      <c r="P619" s="68" t="s">
        <v>29</v>
      </c>
    </row>
    <row r="620" spans="1:16" x14ac:dyDescent="0.25">
      <c r="A620" s="68" t="s">
        <v>2513</v>
      </c>
      <c r="B620" s="68" t="s">
        <v>2514</v>
      </c>
      <c r="C620" s="68" t="s">
        <v>2515</v>
      </c>
      <c r="D620" s="68" t="s">
        <v>29</v>
      </c>
      <c r="E620" s="68" t="s">
        <v>919</v>
      </c>
      <c r="F620" s="68" t="s">
        <v>21</v>
      </c>
      <c r="G620" s="68" t="s">
        <v>21</v>
      </c>
      <c r="H620" s="68" t="s">
        <v>22</v>
      </c>
      <c r="I620" s="68" t="s">
        <v>1470</v>
      </c>
      <c r="J620" s="68" t="s">
        <v>24</v>
      </c>
      <c r="K620" s="68" t="s">
        <v>25</v>
      </c>
      <c r="L620" s="68" t="s">
        <v>26</v>
      </c>
      <c r="M620" s="68" t="s">
        <v>27</v>
      </c>
      <c r="N620" s="68" t="s">
        <v>27</v>
      </c>
      <c r="O620" s="68" t="s">
        <v>27</v>
      </c>
      <c r="P620" s="68" t="s">
        <v>29</v>
      </c>
    </row>
    <row r="621" spans="1:16" x14ac:dyDescent="0.25">
      <c r="A621" s="68" t="s">
        <v>2516</v>
      </c>
      <c r="B621" s="68" t="s">
        <v>2517</v>
      </c>
      <c r="C621" s="68" t="s">
        <v>2518</v>
      </c>
      <c r="D621" s="68" t="s">
        <v>2519</v>
      </c>
      <c r="E621" s="68" t="s">
        <v>2520</v>
      </c>
      <c r="F621" s="68" t="s">
        <v>21</v>
      </c>
      <c r="G621" s="68" t="s">
        <v>21</v>
      </c>
      <c r="H621" s="68" t="s">
        <v>22</v>
      </c>
      <c r="I621" s="68" t="s">
        <v>1470</v>
      </c>
      <c r="J621" s="68" t="s">
        <v>24</v>
      </c>
      <c r="K621" s="68" t="s">
        <v>25</v>
      </c>
      <c r="L621" s="68" t="s">
        <v>26</v>
      </c>
      <c r="M621" s="68" t="s">
        <v>27</v>
      </c>
      <c r="N621" s="68" t="s">
        <v>27</v>
      </c>
      <c r="O621" s="68" t="s">
        <v>27</v>
      </c>
      <c r="P621" s="68" t="s">
        <v>29</v>
      </c>
    </row>
    <row r="622" spans="1:16" x14ac:dyDescent="0.25">
      <c r="A622" s="68" t="s">
        <v>2521</v>
      </c>
      <c r="B622" s="68" t="s">
        <v>2522</v>
      </c>
      <c r="C622" s="68" t="s">
        <v>2523</v>
      </c>
      <c r="D622" s="68" t="s">
        <v>2524</v>
      </c>
      <c r="E622" s="68" t="s">
        <v>2525</v>
      </c>
      <c r="F622" s="68" t="s">
        <v>21</v>
      </c>
      <c r="G622" s="68" t="s">
        <v>21</v>
      </c>
      <c r="H622" s="68" t="s">
        <v>22</v>
      </c>
      <c r="I622" s="68" t="s">
        <v>1470</v>
      </c>
      <c r="J622" s="68" t="s">
        <v>24</v>
      </c>
      <c r="K622" s="68" t="s">
        <v>25</v>
      </c>
      <c r="L622" s="68" t="s">
        <v>26</v>
      </c>
      <c r="M622" s="68" t="s">
        <v>27</v>
      </c>
      <c r="N622" s="68" t="s">
        <v>27</v>
      </c>
      <c r="O622" s="68" t="s">
        <v>27</v>
      </c>
      <c r="P622" s="68" t="s">
        <v>29</v>
      </c>
    </row>
    <row r="623" spans="1:16" x14ac:dyDescent="0.25">
      <c r="A623" s="68" t="s">
        <v>2526</v>
      </c>
      <c r="B623" s="68" t="s">
        <v>2527</v>
      </c>
      <c r="C623" s="68" t="s">
        <v>2528</v>
      </c>
      <c r="D623" s="68" t="s">
        <v>2529</v>
      </c>
      <c r="E623" s="68" t="s">
        <v>2530</v>
      </c>
      <c r="F623" s="68" t="s">
        <v>21</v>
      </c>
      <c r="G623" s="68" t="s">
        <v>21</v>
      </c>
      <c r="H623" s="68" t="s">
        <v>22</v>
      </c>
      <c r="I623" s="68" t="s">
        <v>1470</v>
      </c>
      <c r="J623" s="68" t="s">
        <v>24</v>
      </c>
      <c r="K623" s="68" t="s">
        <v>25</v>
      </c>
      <c r="L623" s="68" t="s">
        <v>26</v>
      </c>
      <c r="M623" s="68" t="s">
        <v>27</v>
      </c>
      <c r="N623" s="68" t="s">
        <v>27</v>
      </c>
      <c r="O623" s="68" t="s">
        <v>27</v>
      </c>
      <c r="P623" s="68" t="s">
        <v>29</v>
      </c>
    </row>
    <row r="624" spans="1:16" x14ac:dyDescent="0.25">
      <c r="A624" s="68" t="s">
        <v>2531</v>
      </c>
      <c r="B624" s="68" t="s">
        <v>2532</v>
      </c>
      <c r="C624" s="68" t="s">
        <v>2533</v>
      </c>
      <c r="D624" s="68" t="s">
        <v>2534</v>
      </c>
      <c r="E624" s="68" t="s">
        <v>2535</v>
      </c>
      <c r="F624" s="68" t="s">
        <v>21</v>
      </c>
      <c r="G624" s="68" t="s">
        <v>21</v>
      </c>
      <c r="H624" s="68" t="s">
        <v>22</v>
      </c>
      <c r="I624" s="68" t="s">
        <v>1470</v>
      </c>
      <c r="J624" s="68" t="s">
        <v>24</v>
      </c>
      <c r="K624" s="68" t="s">
        <v>25</v>
      </c>
      <c r="L624" s="68" t="s">
        <v>26</v>
      </c>
      <c r="M624" s="68" t="s">
        <v>27</v>
      </c>
      <c r="N624" s="68" t="s">
        <v>27</v>
      </c>
      <c r="O624" s="68" t="s">
        <v>27</v>
      </c>
      <c r="P624" s="68" t="s">
        <v>29</v>
      </c>
    </row>
    <row r="625" spans="1:16" x14ac:dyDescent="0.25">
      <c r="A625" s="68" t="s">
        <v>2536</v>
      </c>
      <c r="B625" s="68" t="s">
        <v>2537</v>
      </c>
      <c r="C625" s="68" t="s">
        <v>2538</v>
      </c>
      <c r="D625" s="68" t="s">
        <v>2539</v>
      </c>
      <c r="E625" s="68" t="s">
        <v>2540</v>
      </c>
      <c r="F625" s="68" t="s">
        <v>21</v>
      </c>
      <c r="G625" s="68" t="s">
        <v>21</v>
      </c>
      <c r="H625" s="68" t="s">
        <v>22</v>
      </c>
      <c r="I625" s="68" t="s">
        <v>1470</v>
      </c>
      <c r="J625" s="68" t="s">
        <v>24</v>
      </c>
      <c r="K625" s="68" t="s">
        <v>25</v>
      </c>
      <c r="L625" s="68" t="s">
        <v>26</v>
      </c>
      <c r="M625" s="68" t="s">
        <v>27</v>
      </c>
      <c r="N625" s="68" t="s">
        <v>27</v>
      </c>
      <c r="O625" s="68" t="s">
        <v>27</v>
      </c>
      <c r="P625" s="68" t="s">
        <v>29</v>
      </c>
    </row>
    <row r="626" spans="1:16" x14ac:dyDescent="0.25">
      <c r="A626" s="68" t="s">
        <v>2541</v>
      </c>
      <c r="B626" s="68" t="s">
        <v>2542</v>
      </c>
      <c r="C626" s="68" t="s">
        <v>2543</v>
      </c>
      <c r="D626" s="68" t="s">
        <v>2544</v>
      </c>
      <c r="E626" s="68" t="s">
        <v>2545</v>
      </c>
      <c r="F626" s="68" t="s">
        <v>21</v>
      </c>
      <c r="G626" s="68" t="s">
        <v>21</v>
      </c>
      <c r="H626" s="68" t="s">
        <v>22</v>
      </c>
      <c r="I626" s="68" t="s">
        <v>1470</v>
      </c>
      <c r="J626" s="68" t="s">
        <v>24</v>
      </c>
      <c r="K626" s="68" t="s">
        <v>25</v>
      </c>
      <c r="L626" s="68" t="s">
        <v>26</v>
      </c>
      <c r="M626" s="68" t="s">
        <v>27</v>
      </c>
      <c r="N626" s="68" t="s">
        <v>27</v>
      </c>
      <c r="O626" s="68" t="s">
        <v>27</v>
      </c>
      <c r="P626" s="68" t="s">
        <v>29</v>
      </c>
    </row>
    <row r="627" spans="1:16" x14ac:dyDescent="0.25">
      <c r="A627" s="68" t="s">
        <v>2546</v>
      </c>
      <c r="B627" s="68" t="s">
        <v>2547</v>
      </c>
      <c r="C627" s="68" t="s">
        <v>2548</v>
      </c>
      <c r="D627" s="68" t="s">
        <v>2549</v>
      </c>
      <c r="E627" s="68" t="s">
        <v>2550</v>
      </c>
      <c r="F627" s="68" t="s">
        <v>21</v>
      </c>
      <c r="G627" s="68" t="s">
        <v>21</v>
      </c>
      <c r="H627" s="68" t="s">
        <v>22</v>
      </c>
      <c r="I627" s="68" t="s">
        <v>1470</v>
      </c>
      <c r="J627" s="68" t="s">
        <v>24</v>
      </c>
      <c r="K627" s="68" t="s">
        <v>25</v>
      </c>
      <c r="L627" s="68" t="s">
        <v>26</v>
      </c>
      <c r="M627" s="68" t="s">
        <v>27</v>
      </c>
      <c r="N627" s="68" t="s">
        <v>27</v>
      </c>
      <c r="O627" s="68" t="s">
        <v>27</v>
      </c>
      <c r="P627" s="68" t="s">
        <v>29</v>
      </c>
    </row>
    <row r="628" spans="1:16" x14ac:dyDescent="0.25">
      <c r="A628" s="68" t="s">
        <v>2551</v>
      </c>
      <c r="B628" s="68" t="s">
        <v>2552</v>
      </c>
      <c r="C628" s="68" t="s">
        <v>2553</v>
      </c>
      <c r="D628" s="68" t="s">
        <v>2554</v>
      </c>
      <c r="E628" s="68" t="s">
        <v>2555</v>
      </c>
      <c r="F628" s="68" t="s">
        <v>21</v>
      </c>
      <c r="G628" s="68" t="s">
        <v>21</v>
      </c>
      <c r="H628" s="68" t="s">
        <v>22</v>
      </c>
      <c r="I628" s="68" t="s">
        <v>1470</v>
      </c>
      <c r="J628" s="68" t="s">
        <v>24</v>
      </c>
      <c r="K628" s="68" t="s">
        <v>25</v>
      </c>
      <c r="L628" s="68" t="s">
        <v>26</v>
      </c>
      <c r="M628" s="68" t="s">
        <v>27</v>
      </c>
      <c r="N628" s="68" t="s">
        <v>27</v>
      </c>
      <c r="O628" s="68" t="s">
        <v>27</v>
      </c>
      <c r="P628" s="68" t="s">
        <v>29</v>
      </c>
    </row>
    <row r="629" spans="1:16" x14ac:dyDescent="0.25">
      <c r="A629" s="68" t="s">
        <v>2556</v>
      </c>
      <c r="B629" s="68" t="s">
        <v>2557</v>
      </c>
      <c r="C629" s="68" t="s">
        <v>2558</v>
      </c>
      <c r="D629" s="68" t="s">
        <v>2559</v>
      </c>
      <c r="E629" s="68" t="s">
        <v>2560</v>
      </c>
      <c r="F629" s="68" t="s">
        <v>21</v>
      </c>
      <c r="G629" s="68" t="s">
        <v>21</v>
      </c>
      <c r="H629" s="68" t="s">
        <v>22</v>
      </c>
      <c r="I629" s="68" t="s">
        <v>1470</v>
      </c>
      <c r="J629" s="68" t="s">
        <v>24</v>
      </c>
      <c r="K629" s="68" t="s">
        <v>25</v>
      </c>
      <c r="L629" s="68" t="s">
        <v>26</v>
      </c>
      <c r="M629" s="68" t="s">
        <v>27</v>
      </c>
      <c r="N629" s="68" t="s">
        <v>27</v>
      </c>
      <c r="O629" s="68" t="s">
        <v>27</v>
      </c>
      <c r="P629" s="68" t="s">
        <v>29</v>
      </c>
    </row>
    <row r="630" spans="1:16" x14ac:dyDescent="0.25">
      <c r="A630" s="68" t="s">
        <v>2561</v>
      </c>
      <c r="B630" s="68" t="s">
        <v>2562</v>
      </c>
      <c r="C630" s="68" t="s">
        <v>2563</v>
      </c>
      <c r="D630" s="68" t="s">
        <v>2564</v>
      </c>
      <c r="E630" s="68" t="s">
        <v>2565</v>
      </c>
      <c r="F630" s="68" t="s">
        <v>21</v>
      </c>
      <c r="G630" s="68" t="s">
        <v>21</v>
      </c>
      <c r="H630" s="68" t="s">
        <v>22</v>
      </c>
      <c r="I630" s="68" t="s">
        <v>1470</v>
      </c>
      <c r="J630" s="68" t="s">
        <v>24</v>
      </c>
      <c r="K630" s="68" t="s">
        <v>25</v>
      </c>
      <c r="L630" s="68" t="s">
        <v>26</v>
      </c>
      <c r="M630" s="68" t="s">
        <v>27</v>
      </c>
      <c r="N630" s="68" t="s">
        <v>27</v>
      </c>
      <c r="O630" s="68" t="s">
        <v>27</v>
      </c>
      <c r="P630" s="68" t="s">
        <v>29</v>
      </c>
    </row>
    <row r="631" spans="1:16" x14ac:dyDescent="0.25">
      <c r="A631" s="68" t="s">
        <v>2566</v>
      </c>
      <c r="B631" s="68" t="s">
        <v>2567</v>
      </c>
      <c r="C631" s="68" t="s">
        <v>2568</v>
      </c>
      <c r="D631" s="68" t="s">
        <v>2569</v>
      </c>
      <c r="E631" s="68" t="s">
        <v>2570</v>
      </c>
      <c r="F631" s="68" t="s">
        <v>21</v>
      </c>
      <c r="G631" s="68" t="s">
        <v>21</v>
      </c>
      <c r="H631" s="68" t="s">
        <v>22</v>
      </c>
      <c r="I631" s="68" t="s">
        <v>1470</v>
      </c>
      <c r="J631" s="68" t="s">
        <v>24</v>
      </c>
      <c r="K631" s="68" t="s">
        <v>25</v>
      </c>
      <c r="L631" s="68" t="s">
        <v>26</v>
      </c>
      <c r="M631" s="68" t="s">
        <v>27</v>
      </c>
      <c r="N631" s="68" t="s">
        <v>27</v>
      </c>
      <c r="O631" s="68" t="s">
        <v>27</v>
      </c>
      <c r="P631" s="68" t="s">
        <v>29</v>
      </c>
    </row>
    <row r="632" spans="1:16" x14ac:dyDescent="0.25">
      <c r="A632" s="68" t="s">
        <v>2571</v>
      </c>
      <c r="B632" s="68" t="s">
        <v>2572</v>
      </c>
      <c r="C632" s="68" t="s">
        <v>2573</v>
      </c>
      <c r="D632" s="68" t="s">
        <v>2574</v>
      </c>
      <c r="E632" s="68" t="s">
        <v>2575</v>
      </c>
      <c r="F632" s="68" t="s">
        <v>21</v>
      </c>
      <c r="G632" s="68" t="s">
        <v>21</v>
      </c>
      <c r="H632" s="68" t="s">
        <v>22</v>
      </c>
      <c r="I632" s="68" t="s">
        <v>1470</v>
      </c>
      <c r="J632" s="68" t="s">
        <v>24</v>
      </c>
      <c r="K632" s="68" t="s">
        <v>25</v>
      </c>
      <c r="L632" s="68" t="s">
        <v>26</v>
      </c>
      <c r="M632" s="68" t="s">
        <v>27</v>
      </c>
      <c r="N632" s="68" t="s">
        <v>27</v>
      </c>
      <c r="O632" s="68" t="s">
        <v>27</v>
      </c>
      <c r="P632" s="68" t="s">
        <v>29</v>
      </c>
    </row>
    <row r="633" spans="1:16" x14ac:dyDescent="0.25">
      <c r="A633" s="68" t="s">
        <v>2576</v>
      </c>
      <c r="B633" s="68" t="s">
        <v>2577</v>
      </c>
      <c r="C633" s="68" t="s">
        <v>2578</v>
      </c>
      <c r="D633" s="68" t="s">
        <v>2579</v>
      </c>
      <c r="E633" s="68" t="s">
        <v>2580</v>
      </c>
      <c r="F633" s="68" t="s">
        <v>21</v>
      </c>
      <c r="G633" s="68" t="s">
        <v>21</v>
      </c>
      <c r="H633" s="68" t="s">
        <v>22</v>
      </c>
      <c r="I633" s="68" t="s">
        <v>1470</v>
      </c>
      <c r="J633" s="68" t="s">
        <v>24</v>
      </c>
      <c r="K633" s="68" t="s">
        <v>25</v>
      </c>
      <c r="L633" s="68" t="s">
        <v>26</v>
      </c>
      <c r="M633" s="68" t="s">
        <v>27</v>
      </c>
      <c r="N633" s="68" t="s">
        <v>27</v>
      </c>
      <c r="O633" s="68" t="s">
        <v>27</v>
      </c>
      <c r="P633" s="68" t="s">
        <v>29</v>
      </c>
    </row>
    <row r="634" spans="1:16" x14ac:dyDescent="0.25">
      <c r="A634" s="68" t="s">
        <v>2581</v>
      </c>
      <c r="B634" s="68" t="s">
        <v>2582</v>
      </c>
      <c r="C634" s="68" t="s">
        <v>2583</v>
      </c>
      <c r="D634" s="68" t="s">
        <v>2584</v>
      </c>
      <c r="E634" s="68" t="s">
        <v>2585</v>
      </c>
      <c r="F634" s="68" t="s">
        <v>21</v>
      </c>
      <c r="G634" s="68" t="s">
        <v>21</v>
      </c>
      <c r="H634" s="68" t="s">
        <v>22</v>
      </c>
      <c r="I634" s="68" t="s">
        <v>1470</v>
      </c>
      <c r="J634" s="68" t="s">
        <v>24</v>
      </c>
      <c r="K634" s="68" t="s">
        <v>25</v>
      </c>
      <c r="L634" s="68" t="s">
        <v>26</v>
      </c>
      <c r="M634" s="68" t="s">
        <v>27</v>
      </c>
      <c r="N634" s="68" t="s">
        <v>27</v>
      </c>
      <c r="O634" s="68" t="s">
        <v>27</v>
      </c>
      <c r="P634" s="68" t="s">
        <v>29</v>
      </c>
    </row>
    <row r="635" spans="1:16" x14ac:dyDescent="0.25">
      <c r="A635" s="68" t="s">
        <v>2586</v>
      </c>
      <c r="B635" s="68" t="s">
        <v>2587</v>
      </c>
      <c r="C635" s="68" t="s">
        <v>2588</v>
      </c>
      <c r="D635" s="68" t="s">
        <v>2589</v>
      </c>
      <c r="E635" s="68" t="s">
        <v>2590</v>
      </c>
      <c r="F635" s="68" t="s">
        <v>21</v>
      </c>
      <c r="G635" s="68" t="s">
        <v>21</v>
      </c>
      <c r="H635" s="68" t="s">
        <v>22</v>
      </c>
      <c r="I635" s="68" t="s">
        <v>1470</v>
      </c>
      <c r="J635" s="68" t="s">
        <v>24</v>
      </c>
      <c r="K635" s="68" t="s">
        <v>25</v>
      </c>
      <c r="L635" s="68" t="s">
        <v>26</v>
      </c>
      <c r="M635" s="68" t="s">
        <v>27</v>
      </c>
      <c r="N635" s="68" t="s">
        <v>27</v>
      </c>
      <c r="O635" s="68" t="s">
        <v>27</v>
      </c>
      <c r="P635" s="68" t="s">
        <v>29</v>
      </c>
    </row>
    <row r="636" spans="1:16" x14ac:dyDescent="0.25">
      <c r="A636" s="68" t="s">
        <v>2591</v>
      </c>
      <c r="B636" s="68" t="s">
        <v>2592</v>
      </c>
      <c r="C636" s="68" t="s">
        <v>2593</v>
      </c>
      <c r="D636" s="68" t="s">
        <v>2594</v>
      </c>
      <c r="E636" s="68" t="s">
        <v>2595</v>
      </c>
      <c r="F636" s="68" t="s">
        <v>21</v>
      </c>
      <c r="G636" s="68" t="s">
        <v>21</v>
      </c>
      <c r="H636" s="68" t="s">
        <v>22</v>
      </c>
      <c r="I636" s="68" t="s">
        <v>1470</v>
      </c>
      <c r="J636" s="68" t="s">
        <v>24</v>
      </c>
      <c r="K636" s="68" t="s">
        <v>25</v>
      </c>
      <c r="L636" s="68" t="s">
        <v>26</v>
      </c>
      <c r="M636" s="68" t="s">
        <v>27</v>
      </c>
      <c r="N636" s="68" t="s">
        <v>27</v>
      </c>
      <c r="O636" s="68" t="s">
        <v>27</v>
      </c>
      <c r="P636" s="68" t="s">
        <v>29</v>
      </c>
    </row>
    <row r="637" spans="1:16" x14ac:dyDescent="0.25">
      <c r="A637" s="68" t="s">
        <v>2596</v>
      </c>
      <c r="B637" s="68" t="s">
        <v>2597</v>
      </c>
      <c r="C637" s="68" t="s">
        <v>2598</v>
      </c>
      <c r="D637" s="68" t="s">
        <v>29</v>
      </c>
      <c r="E637" s="68" t="s">
        <v>919</v>
      </c>
      <c r="F637" s="68" t="s">
        <v>21</v>
      </c>
      <c r="G637" s="68" t="s">
        <v>21</v>
      </c>
      <c r="H637" s="68" t="s">
        <v>22</v>
      </c>
      <c r="I637" s="68" t="s">
        <v>1470</v>
      </c>
      <c r="J637" s="68" t="s">
        <v>24</v>
      </c>
      <c r="K637" s="68" t="s">
        <v>25</v>
      </c>
      <c r="L637" s="68" t="s">
        <v>26</v>
      </c>
      <c r="M637" s="68" t="s">
        <v>27</v>
      </c>
      <c r="N637" s="68" t="s">
        <v>27</v>
      </c>
      <c r="O637" s="68" t="s">
        <v>27</v>
      </c>
      <c r="P637" s="68" t="s">
        <v>29</v>
      </c>
    </row>
    <row r="638" spans="1:16" x14ac:dyDescent="0.25">
      <c r="A638" s="68" t="s">
        <v>2599</v>
      </c>
      <c r="B638" s="68" t="s">
        <v>2600</v>
      </c>
      <c r="C638" s="68" t="s">
        <v>2601</v>
      </c>
      <c r="D638" s="68" t="s">
        <v>2602</v>
      </c>
      <c r="E638" s="68" t="s">
        <v>2603</v>
      </c>
      <c r="F638" s="68" t="s">
        <v>21</v>
      </c>
      <c r="G638" s="68" t="s">
        <v>21</v>
      </c>
      <c r="H638" s="68" t="s">
        <v>22</v>
      </c>
      <c r="I638" s="68" t="s">
        <v>1470</v>
      </c>
      <c r="J638" s="68" t="s">
        <v>24</v>
      </c>
      <c r="K638" s="68" t="s">
        <v>25</v>
      </c>
      <c r="L638" s="68" t="s">
        <v>26</v>
      </c>
      <c r="M638" s="68" t="s">
        <v>27</v>
      </c>
      <c r="N638" s="68" t="s">
        <v>27</v>
      </c>
      <c r="O638" s="68" t="s">
        <v>27</v>
      </c>
      <c r="P638" s="68" t="s">
        <v>29</v>
      </c>
    </row>
    <row r="639" spans="1:16" x14ac:dyDescent="0.25">
      <c r="A639" s="68" t="s">
        <v>2604</v>
      </c>
      <c r="B639" s="68" t="s">
        <v>2605</v>
      </c>
      <c r="C639" s="68" t="s">
        <v>2606</v>
      </c>
      <c r="D639" s="68" t="s">
        <v>2607</v>
      </c>
      <c r="E639" s="68" t="s">
        <v>2608</v>
      </c>
      <c r="F639" s="68" t="s">
        <v>21</v>
      </c>
      <c r="G639" s="68" t="s">
        <v>21</v>
      </c>
      <c r="H639" s="68" t="s">
        <v>22</v>
      </c>
      <c r="I639" s="68" t="s">
        <v>1470</v>
      </c>
      <c r="J639" s="68" t="s">
        <v>24</v>
      </c>
      <c r="K639" s="68" t="s">
        <v>25</v>
      </c>
      <c r="L639" s="68" t="s">
        <v>26</v>
      </c>
      <c r="M639" s="68" t="s">
        <v>27</v>
      </c>
      <c r="N639" s="68" t="s">
        <v>27</v>
      </c>
      <c r="O639" s="68" t="s">
        <v>27</v>
      </c>
      <c r="P639" s="68" t="s">
        <v>29</v>
      </c>
    </row>
    <row r="640" spans="1:16" x14ac:dyDescent="0.25">
      <c r="A640" s="68" t="s">
        <v>2609</v>
      </c>
      <c r="B640" s="68" t="s">
        <v>2610</v>
      </c>
      <c r="C640" s="68" t="s">
        <v>2611</v>
      </c>
      <c r="D640" s="68" t="s">
        <v>2612</v>
      </c>
      <c r="E640" s="68" t="s">
        <v>2613</v>
      </c>
      <c r="F640" s="68" t="s">
        <v>21</v>
      </c>
      <c r="G640" s="68" t="s">
        <v>21</v>
      </c>
      <c r="H640" s="68" t="s">
        <v>22</v>
      </c>
      <c r="I640" s="68" t="s">
        <v>1470</v>
      </c>
      <c r="J640" s="68" t="s">
        <v>24</v>
      </c>
      <c r="K640" s="68" t="s">
        <v>25</v>
      </c>
      <c r="L640" s="68" t="s">
        <v>26</v>
      </c>
      <c r="M640" s="68" t="s">
        <v>27</v>
      </c>
      <c r="N640" s="68" t="s">
        <v>27</v>
      </c>
      <c r="O640" s="68" t="s">
        <v>27</v>
      </c>
      <c r="P640" s="68" t="s">
        <v>29</v>
      </c>
    </row>
    <row r="641" spans="1:16" x14ac:dyDescent="0.25">
      <c r="A641" s="68" t="s">
        <v>2614</v>
      </c>
      <c r="B641" s="68" t="s">
        <v>2615</v>
      </c>
      <c r="C641" s="68" t="s">
        <v>2616</v>
      </c>
      <c r="D641" s="68" t="s">
        <v>2617</v>
      </c>
      <c r="E641" s="68" t="s">
        <v>2618</v>
      </c>
      <c r="F641" s="68" t="s">
        <v>21</v>
      </c>
      <c r="G641" s="68" t="s">
        <v>21</v>
      </c>
      <c r="H641" s="68" t="s">
        <v>22</v>
      </c>
      <c r="I641" s="68" t="s">
        <v>1470</v>
      </c>
      <c r="J641" s="68" t="s">
        <v>24</v>
      </c>
      <c r="K641" s="68" t="s">
        <v>25</v>
      </c>
      <c r="L641" s="68" t="s">
        <v>26</v>
      </c>
      <c r="M641" s="68" t="s">
        <v>27</v>
      </c>
      <c r="N641" s="68" t="s">
        <v>27</v>
      </c>
      <c r="O641" s="68" t="s">
        <v>27</v>
      </c>
      <c r="P641" s="68" t="s">
        <v>29</v>
      </c>
    </row>
    <row r="642" spans="1:16" x14ac:dyDescent="0.25">
      <c r="A642" s="68" t="s">
        <v>2619</v>
      </c>
      <c r="B642" s="68" t="s">
        <v>2620</v>
      </c>
      <c r="C642" s="68" t="s">
        <v>2621</v>
      </c>
      <c r="D642" s="68" t="s">
        <v>2622</v>
      </c>
      <c r="E642" s="68" t="s">
        <v>2623</v>
      </c>
      <c r="F642" s="68" t="s">
        <v>21</v>
      </c>
      <c r="G642" s="68" t="s">
        <v>21</v>
      </c>
      <c r="H642" s="68" t="s">
        <v>22</v>
      </c>
      <c r="I642" s="68" t="s">
        <v>1470</v>
      </c>
      <c r="J642" s="68" t="s">
        <v>24</v>
      </c>
      <c r="K642" s="68" t="s">
        <v>25</v>
      </c>
      <c r="L642" s="68" t="s">
        <v>26</v>
      </c>
      <c r="M642" s="68" t="s">
        <v>27</v>
      </c>
      <c r="N642" s="68" t="s">
        <v>27</v>
      </c>
      <c r="O642" s="68" t="s">
        <v>27</v>
      </c>
      <c r="P642" s="68" t="s">
        <v>29</v>
      </c>
    </row>
    <row r="643" spans="1:16" x14ac:dyDescent="0.25">
      <c r="A643" s="68" t="s">
        <v>2624</v>
      </c>
      <c r="B643" s="68" t="s">
        <v>2625</v>
      </c>
      <c r="C643" s="68" t="s">
        <v>2626</v>
      </c>
      <c r="D643" s="68" t="s">
        <v>2627</v>
      </c>
      <c r="E643" s="68" t="s">
        <v>2628</v>
      </c>
      <c r="F643" s="68" t="s">
        <v>21</v>
      </c>
      <c r="G643" s="68" t="s">
        <v>21</v>
      </c>
      <c r="H643" s="68" t="s">
        <v>22</v>
      </c>
      <c r="I643" s="68" t="s">
        <v>1470</v>
      </c>
      <c r="J643" s="68" t="s">
        <v>24</v>
      </c>
      <c r="K643" s="68" t="s">
        <v>25</v>
      </c>
      <c r="L643" s="68" t="s">
        <v>26</v>
      </c>
      <c r="M643" s="68" t="s">
        <v>27</v>
      </c>
      <c r="N643" s="68" t="s">
        <v>27</v>
      </c>
      <c r="O643" s="68" t="s">
        <v>27</v>
      </c>
      <c r="P643" s="68" t="s">
        <v>29</v>
      </c>
    </row>
    <row r="644" spans="1:16" x14ac:dyDescent="0.25">
      <c r="A644" s="68" t="s">
        <v>2629</v>
      </c>
      <c r="B644" s="68" t="s">
        <v>2630</v>
      </c>
      <c r="C644" s="68" t="s">
        <v>2631</v>
      </c>
      <c r="D644" s="68" t="s">
        <v>2632</v>
      </c>
      <c r="E644" s="68" t="s">
        <v>2633</v>
      </c>
      <c r="F644" s="68" t="s">
        <v>21</v>
      </c>
      <c r="G644" s="68" t="s">
        <v>21</v>
      </c>
      <c r="H644" s="68" t="s">
        <v>22</v>
      </c>
      <c r="I644" s="68" t="s">
        <v>1470</v>
      </c>
      <c r="J644" s="68" t="s">
        <v>24</v>
      </c>
      <c r="K644" s="68" t="s">
        <v>25</v>
      </c>
      <c r="L644" s="68" t="s">
        <v>26</v>
      </c>
      <c r="M644" s="68" t="s">
        <v>27</v>
      </c>
      <c r="N644" s="68" t="s">
        <v>27</v>
      </c>
      <c r="O644" s="68" t="s">
        <v>27</v>
      </c>
      <c r="P644" s="68" t="s">
        <v>29</v>
      </c>
    </row>
    <row r="645" spans="1:16" x14ac:dyDescent="0.25">
      <c r="A645" s="68" t="s">
        <v>2634</v>
      </c>
      <c r="B645" s="68" t="s">
        <v>2635</v>
      </c>
      <c r="C645" s="68" t="s">
        <v>2636</v>
      </c>
      <c r="D645" s="68" t="s">
        <v>2637</v>
      </c>
      <c r="E645" s="68" t="s">
        <v>2638</v>
      </c>
      <c r="F645" s="68" t="s">
        <v>21</v>
      </c>
      <c r="G645" s="68" t="s">
        <v>21</v>
      </c>
      <c r="H645" s="68" t="s">
        <v>22</v>
      </c>
      <c r="I645" s="68" t="s">
        <v>1470</v>
      </c>
      <c r="J645" s="68" t="s">
        <v>24</v>
      </c>
      <c r="K645" s="68" t="s">
        <v>25</v>
      </c>
      <c r="L645" s="68" t="s">
        <v>26</v>
      </c>
      <c r="M645" s="68" t="s">
        <v>27</v>
      </c>
      <c r="N645" s="68" t="s">
        <v>27</v>
      </c>
      <c r="O645" s="68" t="s">
        <v>27</v>
      </c>
      <c r="P645" s="68" t="s">
        <v>29</v>
      </c>
    </row>
    <row r="646" spans="1:16" x14ac:dyDescent="0.25">
      <c r="A646" s="68" t="s">
        <v>2639</v>
      </c>
      <c r="B646" s="68" t="s">
        <v>2640</v>
      </c>
      <c r="C646" s="68" t="s">
        <v>2641</v>
      </c>
      <c r="D646" s="68" t="s">
        <v>2642</v>
      </c>
      <c r="E646" s="68" t="s">
        <v>2643</v>
      </c>
      <c r="F646" s="68" t="s">
        <v>21</v>
      </c>
      <c r="G646" s="68" t="s">
        <v>21</v>
      </c>
      <c r="H646" s="68" t="s">
        <v>22</v>
      </c>
      <c r="I646" s="68" t="s">
        <v>1470</v>
      </c>
      <c r="J646" s="68" t="s">
        <v>24</v>
      </c>
      <c r="K646" s="68" t="s">
        <v>25</v>
      </c>
      <c r="L646" s="68" t="s">
        <v>26</v>
      </c>
      <c r="M646" s="68" t="s">
        <v>27</v>
      </c>
      <c r="N646" s="68" t="s">
        <v>27</v>
      </c>
      <c r="O646" s="68" t="s">
        <v>27</v>
      </c>
      <c r="P646" s="68" t="s">
        <v>29</v>
      </c>
    </row>
    <row r="647" spans="1:16" x14ac:dyDescent="0.25">
      <c r="A647" s="68" t="s">
        <v>2644</v>
      </c>
      <c r="B647" s="68" t="s">
        <v>2645</v>
      </c>
      <c r="C647" s="68" t="s">
        <v>2646</v>
      </c>
      <c r="D647" s="68" t="s">
        <v>2647</v>
      </c>
      <c r="E647" s="68" t="s">
        <v>2648</v>
      </c>
      <c r="F647" s="68" t="s">
        <v>21</v>
      </c>
      <c r="G647" s="68" t="s">
        <v>21</v>
      </c>
      <c r="H647" s="68" t="s">
        <v>22</v>
      </c>
      <c r="I647" s="68" t="s">
        <v>1470</v>
      </c>
      <c r="J647" s="68" t="s">
        <v>24</v>
      </c>
      <c r="K647" s="68" t="s">
        <v>25</v>
      </c>
      <c r="L647" s="68" t="s">
        <v>26</v>
      </c>
      <c r="M647" s="68" t="s">
        <v>27</v>
      </c>
      <c r="N647" s="68" t="s">
        <v>27</v>
      </c>
      <c r="O647" s="68" t="s">
        <v>27</v>
      </c>
      <c r="P647" s="68" t="s">
        <v>29</v>
      </c>
    </row>
    <row r="648" spans="1:16" x14ac:dyDescent="0.25">
      <c r="A648" s="68" t="s">
        <v>2649</v>
      </c>
      <c r="B648" s="68" t="s">
        <v>2650</v>
      </c>
      <c r="C648" s="68" t="s">
        <v>2651</v>
      </c>
      <c r="D648" s="68" t="s">
        <v>2652</v>
      </c>
      <c r="E648" s="68" t="s">
        <v>2653</v>
      </c>
      <c r="F648" s="68" t="s">
        <v>21</v>
      </c>
      <c r="G648" s="68" t="s">
        <v>21</v>
      </c>
      <c r="H648" s="68" t="s">
        <v>22</v>
      </c>
      <c r="I648" s="68" t="s">
        <v>1470</v>
      </c>
      <c r="J648" s="68" t="s">
        <v>24</v>
      </c>
      <c r="K648" s="68" t="s">
        <v>25</v>
      </c>
      <c r="L648" s="68" t="s">
        <v>26</v>
      </c>
      <c r="M648" s="68" t="s">
        <v>27</v>
      </c>
      <c r="N648" s="68" t="s">
        <v>27</v>
      </c>
      <c r="O648" s="68" t="s">
        <v>27</v>
      </c>
      <c r="P648" s="68" t="s">
        <v>29</v>
      </c>
    </row>
    <row r="649" spans="1:16" x14ac:dyDescent="0.25">
      <c r="A649" s="68" t="s">
        <v>2654</v>
      </c>
      <c r="B649" s="68" t="s">
        <v>2655</v>
      </c>
      <c r="C649" s="68" t="s">
        <v>2656</v>
      </c>
      <c r="D649" s="68" t="s">
        <v>2657</v>
      </c>
      <c r="E649" s="68" t="s">
        <v>2658</v>
      </c>
      <c r="F649" s="68" t="s">
        <v>21</v>
      </c>
      <c r="G649" s="68" t="s">
        <v>21</v>
      </c>
      <c r="H649" s="68" t="s">
        <v>22</v>
      </c>
      <c r="I649" s="68" t="s">
        <v>1470</v>
      </c>
      <c r="J649" s="68" t="s">
        <v>24</v>
      </c>
      <c r="K649" s="68" t="s">
        <v>25</v>
      </c>
      <c r="L649" s="68" t="s">
        <v>26</v>
      </c>
      <c r="M649" s="68" t="s">
        <v>27</v>
      </c>
      <c r="N649" s="68" t="s">
        <v>27</v>
      </c>
      <c r="O649" s="68" t="s">
        <v>27</v>
      </c>
      <c r="P649" s="68" t="s">
        <v>29</v>
      </c>
    </row>
    <row r="650" spans="1:16" x14ac:dyDescent="0.25">
      <c r="A650" s="68" t="s">
        <v>2659</v>
      </c>
      <c r="B650" s="68" t="s">
        <v>2660</v>
      </c>
      <c r="C650" s="68" t="s">
        <v>2661</v>
      </c>
      <c r="D650" s="68" t="s">
        <v>29</v>
      </c>
      <c r="E650" s="68" t="s">
        <v>919</v>
      </c>
      <c r="F650" s="68" t="s">
        <v>21</v>
      </c>
      <c r="G650" s="68" t="s">
        <v>21</v>
      </c>
      <c r="H650" s="68" t="s">
        <v>22</v>
      </c>
      <c r="I650" s="68" t="s">
        <v>1470</v>
      </c>
      <c r="J650" s="68" t="s">
        <v>24</v>
      </c>
      <c r="K650" s="68" t="s">
        <v>25</v>
      </c>
      <c r="L650" s="68" t="s">
        <v>26</v>
      </c>
      <c r="M650" s="68" t="s">
        <v>27</v>
      </c>
      <c r="N650" s="68" t="s">
        <v>27</v>
      </c>
      <c r="O650" s="68" t="s">
        <v>27</v>
      </c>
      <c r="P650" s="68" t="s">
        <v>29</v>
      </c>
    </row>
    <row r="651" spans="1:16" x14ac:dyDescent="0.25">
      <c r="A651" s="68" t="s">
        <v>2662</v>
      </c>
      <c r="B651" s="68" t="s">
        <v>2663</v>
      </c>
      <c r="C651" s="68" t="s">
        <v>2664</v>
      </c>
      <c r="D651" s="68" t="s">
        <v>2665</v>
      </c>
      <c r="E651" s="68" t="s">
        <v>2666</v>
      </c>
      <c r="F651" s="68" t="s">
        <v>21</v>
      </c>
      <c r="G651" s="68" t="s">
        <v>21</v>
      </c>
      <c r="H651" s="68" t="s">
        <v>22</v>
      </c>
      <c r="I651" s="68" t="s">
        <v>1470</v>
      </c>
      <c r="J651" s="68" t="s">
        <v>24</v>
      </c>
      <c r="K651" s="68" t="s">
        <v>25</v>
      </c>
      <c r="L651" s="68" t="s">
        <v>26</v>
      </c>
      <c r="M651" s="68" t="s">
        <v>27</v>
      </c>
      <c r="N651" s="68" t="s">
        <v>27</v>
      </c>
      <c r="O651" s="68" t="s">
        <v>27</v>
      </c>
      <c r="P651" s="68" t="s">
        <v>29</v>
      </c>
    </row>
    <row r="652" spans="1:16" x14ac:dyDescent="0.25">
      <c r="A652" s="68" t="s">
        <v>2667</v>
      </c>
      <c r="B652" s="68" t="s">
        <v>2668</v>
      </c>
      <c r="C652" s="68" t="s">
        <v>2669</v>
      </c>
      <c r="D652" s="68" t="s">
        <v>2670</v>
      </c>
      <c r="E652" s="68" t="s">
        <v>2671</v>
      </c>
      <c r="F652" s="68" t="s">
        <v>21</v>
      </c>
      <c r="G652" s="68" t="s">
        <v>21</v>
      </c>
      <c r="H652" s="68" t="s">
        <v>22</v>
      </c>
      <c r="I652" s="68" t="s">
        <v>1470</v>
      </c>
      <c r="J652" s="68" t="s">
        <v>24</v>
      </c>
      <c r="K652" s="68" t="s">
        <v>25</v>
      </c>
      <c r="L652" s="68" t="s">
        <v>26</v>
      </c>
      <c r="M652" s="68" t="s">
        <v>27</v>
      </c>
      <c r="N652" s="68" t="s">
        <v>27</v>
      </c>
      <c r="O652" s="68" t="s">
        <v>27</v>
      </c>
      <c r="P652" s="68" t="s">
        <v>29</v>
      </c>
    </row>
    <row r="653" spans="1:16" x14ac:dyDescent="0.25">
      <c r="A653" s="68" t="s">
        <v>2672</v>
      </c>
      <c r="B653" s="68" t="s">
        <v>2673</v>
      </c>
      <c r="C653" s="68" t="s">
        <v>2674</v>
      </c>
      <c r="D653" s="68" t="s">
        <v>2675</v>
      </c>
      <c r="E653" s="68" t="s">
        <v>2676</v>
      </c>
      <c r="F653" s="68" t="s">
        <v>21</v>
      </c>
      <c r="G653" s="68" t="s">
        <v>21</v>
      </c>
      <c r="H653" s="68" t="s">
        <v>22</v>
      </c>
      <c r="I653" s="68" t="s">
        <v>1470</v>
      </c>
      <c r="J653" s="68" t="s">
        <v>24</v>
      </c>
      <c r="K653" s="68" t="s">
        <v>25</v>
      </c>
      <c r="L653" s="68" t="s">
        <v>26</v>
      </c>
      <c r="M653" s="68" t="s">
        <v>27</v>
      </c>
      <c r="N653" s="68" t="s">
        <v>27</v>
      </c>
      <c r="O653" s="68" t="s">
        <v>27</v>
      </c>
      <c r="P653" s="68" t="s">
        <v>29</v>
      </c>
    </row>
    <row r="654" spans="1:16" x14ac:dyDescent="0.25">
      <c r="A654" s="68" t="s">
        <v>2677</v>
      </c>
      <c r="B654" s="68" t="s">
        <v>2678</v>
      </c>
      <c r="C654" s="68" t="s">
        <v>2679</v>
      </c>
      <c r="D654" s="68" t="s">
        <v>29</v>
      </c>
      <c r="E654" s="68" t="s">
        <v>919</v>
      </c>
      <c r="F654" s="68" t="s">
        <v>21</v>
      </c>
      <c r="G654" s="68" t="s">
        <v>21</v>
      </c>
      <c r="H654" s="68" t="s">
        <v>22</v>
      </c>
      <c r="I654" s="68" t="s">
        <v>1470</v>
      </c>
      <c r="J654" s="68" t="s">
        <v>24</v>
      </c>
      <c r="K654" s="68" t="s">
        <v>25</v>
      </c>
      <c r="L654" s="68" t="s">
        <v>26</v>
      </c>
      <c r="M654" s="68" t="s">
        <v>27</v>
      </c>
      <c r="N654" s="68" t="s">
        <v>27</v>
      </c>
      <c r="O654" s="68" t="s">
        <v>27</v>
      </c>
      <c r="P654" s="68" t="s">
        <v>29</v>
      </c>
    </row>
    <row r="655" spans="1:16" x14ac:dyDescent="0.25">
      <c r="A655" s="68" t="s">
        <v>2680</v>
      </c>
      <c r="B655" s="68" t="s">
        <v>2681</v>
      </c>
      <c r="C655" s="68" t="s">
        <v>2682</v>
      </c>
      <c r="D655" s="68" t="s">
        <v>29</v>
      </c>
      <c r="E655" s="68" t="s">
        <v>919</v>
      </c>
      <c r="F655" s="68" t="s">
        <v>21</v>
      </c>
      <c r="G655" s="68" t="s">
        <v>21</v>
      </c>
      <c r="H655" s="68" t="s">
        <v>22</v>
      </c>
      <c r="I655" s="68" t="s">
        <v>1470</v>
      </c>
      <c r="J655" s="68" t="s">
        <v>24</v>
      </c>
      <c r="K655" s="68" t="s">
        <v>25</v>
      </c>
      <c r="L655" s="68" t="s">
        <v>26</v>
      </c>
      <c r="M655" s="68" t="s">
        <v>27</v>
      </c>
      <c r="N655" s="68" t="s">
        <v>27</v>
      </c>
      <c r="O655" s="68" t="s">
        <v>27</v>
      </c>
      <c r="P655" s="68" t="s">
        <v>29</v>
      </c>
    </row>
    <row r="656" spans="1:16" x14ac:dyDescent="0.25">
      <c r="A656" s="68" t="s">
        <v>2683</v>
      </c>
      <c r="B656" s="68" t="s">
        <v>2684</v>
      </c>
      <c r="C656" s="68" t="s">
        <v>2685</v>
      </c>
      <c r="D656" s="68" t="s">
        <v>2686</v>
      </c>
      <c r="E656" s="68" t="s">
        <v>2687</v>
      </c>
      <c r="F656" s="68" t="s">
        <v>21</v>
      </c>
      <c r="G656" s="68" t="s">
        <v>21</v>
      </c>
      <c r="H656" s="68" t="s">
        <v>22</v>
      </c>
      <c r="I656" s="68" t="s">
        <v>1470</v>
      </c>
      <c r="J656" s="68" t="s">
        <v>24</v>
      </c>
      <c r="K656" s="68" t="s">
        <v>25</v>
      </c>
      <c r="L656" s="68" t="s">
        <v>26</v>
      </c>
      <c r="M656" s="68" t="s">
        <v>27</v>
      </c>
      <c r="N656" s="68" t="s">
        <v>27</v>
      </c>
      <c r="O656" s="68" t="s">
        <v>27</v>
      </c>
      <c r="P656" s="68" t="s">
        <v>29</v>
      </c>
    </row>
    <row r="657" spans="1:16" x14ac:dyDescent="0.25">
      <c r="A657" s="68" t="s">
        <v>2688</v>
      </c>
      <c r="B657" s="68" t="s">
        <v>2689</v>
      </c>
      <c r="C657" s="68" t="s">
        <v>2690</v>
      </c>
      <c r="D657" s="68" t="s">
        <v>2691</v>
      </c>
      <c r="E657" s="68" t="s">
        <v>2692</v>
      </c>
      <c r="F657" s="68" t="s">
        <v>21</v>
      </c>
      <c r="G657" s="68" t="s">
        <v>21</v>
      </c>
      <c r="H657" s="68" t="s">
        <v>22</v>
      </c>
      <c r="I657" s="68" t="s">
        <v>1470</v>
      </c>
      <c r="J657" s="68" t="s">
        <v>24</v>
      </c>
      <c r="K657" s="68" t="s">
        <v>25</v>
      </c>
      <c r="L657" s="68" t="s">
        <v>26</v>
      </c>
      <c r="M657" s="68" t="s">
        <v>27</v>
      </c>
      <c r="N657" s="68" t="s">
        <v>27</v>
      </c>
      <c r="O657" s="68" t="s">
        <v>27</v>
      </c>
      <c r="P657" s="68" t="s">
        <v>29</v>
      </c>
    </row>
    <row r="658" spans="1:16" x14ac:dyDescent="0.25">
      <c r="A658" s="68" t="s">
        <v>2693</v>
      </c>
      <c r="B658" s="68" t="s">
        <v>2694</v>
      </c>
      <c r="C658" s="68" t="s">
        <v>2695</v>
      </c>
      <c r="D658" s="68" t="s">
        <v>2696</v>
      </c>
      <c r="E658" s="68" t="s">
        <v>2697</v>
      </c>
      <c r="F658" s="68" t="s">
        <v>21</v>
      </c>
      <c r="G658" s="68" t="s">
        <v>21</v>
      </c>
      <c r="H658" s="68" t="s">
        <v>22</v>
      </c>
      <c r="I658" s="68" t="s">
        <v>1470</v>
      </c>
      <c r="J658" s="68" t="s">
        <v>24</v>
      </c>
      <c r="K658" s="68" t="s">
        <v>25</v>
      </c>
      <c r="L658" s="68" t="s">
        <v>26</v>
      </c>
      <c r="M658" s="68" t="s">
        <v>27</v>
      </c>
      <c r="N658" s="68" t="s">
        <v>27</v>
      </c>
      <c r="O658" s="68" t="s">
        <v>27</v>
      </c>
      <c r="P658" s="68" t="s">
        <v>29</v>
      </c>
    </row>
    <row r="659" spans="1:16" x14ac:dyDescent="0.25">
      <c r="A659" s="68" t="s">
        <v>2698</v>
      </c>
      <c r="B659" s="68" t="s">
        <v>2699</v>
      </c>
      <c r="C659" s="68" t="s">
        <v>2700</v>
      </c>
      <c r="D659" s="68" t="s">
        <v>2701</v>
      </c>
      <c r="E659" s="68" t="s">
        <v>2702</v>
      </c>
      <c r="F659" s="68" t="s">
        <v>21</v>
      </c>
      <c r="G659" s="68" t="s">
        <v>21</v>
      </c>
      <c r="H659" s="68" t="s">
        <v>22</v>
      </c>
      <c r="I659" s="68" t="s">
        <v>1470</v>
      </c>
      <c r="J659" s="68" t="s">
        <v>24</v>
      </c>
      <c r="K659" s="68" t="s">
        <v>25</v>
      </c>
      <c r="L659" s="68" t="s">
        <v>26</v>
      </c>
      <c r="M659" s="68" t="s">
        <v>27</v>
      </c>
      <c r="N659" s="68" t="s">
        <v>27</v>
      </c>
      <c r="O659" s="68" t="s">
        <v>27</v>
      </c>
      <c r="P659" s="68" t="s">
        <v>29</v>
      </c>
    </row>
    <row r="660" spans="1:16" x14ac:dyDescent="0.25">
      <c r="A660" s="68" t="s">
        <v>2703</v>
      </c>
      <c r="B660" s="68" t="s">
        <v>2704</v>
      </c>
      <c r="C660" s="68" t="s">
        <v>2705</v>
      </c>
      <c r="D660" s="68" t="s">
        <v>2706</v>
      </c>
      <c r="E660" s="68" t="s">
        <v>2707</v>
      </c>
      <c r="F660" s="68" t="s">
        <v>21</v>
      </c>
      <c r="G660" s="68" t="s">
        <v>21</v>
      </c>
      <c r="H660" s="68" t="s">
        <v>22</v>
      </c>
      <c r="I660" s="68" t="s">
        <v>1470</v>
      </c>
      <c r="J660" s="68" t="s">
        <v>24</v>
      </c>
      <c r="K660" s="68" t="s">
        <v>25</v>
      </c>
      <c r="L660" s="68" t="s">
        <v>26</v>
      </c>
      <c r="M660" s="68" t="s">
        <v>27</v>
      </c>
      <c r="N660" s="68" t="s">
        <v>27</v>
      </c>
      <c r="O660" s="68" t="s">
        <v>27</v>
      </c>
      <c r="P660" s="68" t="s">
        <v>29</v>
      </c>
    </row>
    <row r="661" spans="1:16" x14ac:dyDescent="0.25">
      <c r="A661" s="68" t="s">
        <v>2708</v>
      </c>
      <c r="B661" s="68" t="s">
        <v>2709</v>
      </c>
      <c r="C661" s="68" t="s">
        <v>2710</v>
      </c>
      <c r="D661" s="68" t="s">
        <v>2711</v>
      </c>
      <c r="E661" s="68" t="s">
        <v>2712</v>
      </c>
      <c r="F661" s="68" t="s">
        <v>21</v>
      </c>
      <c r="G661" s="68" t="s">
        <v>21</v>
      </c>
      <c r="H661" s="68" t="s">
        <v>22</v>
      </c>
      <c r="I661" s="68" t="s">
        <v>1470</v>
      </c>
      <c r="J661" s="68" t="s">
        <v>24</v>
      </c>
      <c r="K661" s="68" t="s">
        <v>25</v>
      </c>
      <c r="L661" s="68" t="s">
        <v>26</v>
      </c>
      <c r="M661" s="68" t="s">
        <v>27</v>
      </c>
      <c r="N661" s="68" t="s">
        <v>27</v>
      </c>
      <c r="O661" s="68" t="s">
        <v>27</v>
      </c>
      <c r="P661" s="68" t="s">
        <v>29</v>
      </c>
    </row>
    <row r="662" spans="1:16" x14ac:dyDescent="0.25">
      <c r="A662" s="68" t="s">
        <v>2713</v>
      </c>
      <c r="B662" s="68" t="s">
        <v>2714</v>
      </c>
      <c r="C662" s="68" t="s">
        <v>2715</v>
      </c>
      <c r="D662" s="68" t="s">
        <v>2716</v>
      </c>
      <c r="E662" s="68" t="s">
        <v>2717</v>
      </c>
      <c r="F662" s="68" t="s">
        <v>21</v>
      </c>
      <c r="G662" s="68" t="s">
        <v>21</v>
      </c>
      <c r="H662" s="68" t="s">
        <v>22</v>
      </c>
      <c r="I662" s="68" t="s">
        <v>1470</v>
      </c>
      <c r="J662" s="68" t="s">
        <v>24</v>
      </c>
      <c r="K662" s="68" t="s">
        <v>25</v>
      </c>
      <c r="L662" s="68" t="s">
        <v>26</v>
      </c>
      <c r="M662" s="68" t="s">
        <v>27</v>
      </c>
      <c r="N662" s="68" t="s">
        <v>27</v>
      </c>
      <c r="O662" s="68" t="s">
        <v>27</v>
      </c>
      <c r="P662" s="68" t="s">
        <v>29</v>
      </c>
    </row>
    <row r="663" spans="1:16" x14ac:dyDescent="0.25">
      <c r="A663" s="68" t="s">
        <v>2718</v>
      </c>
      <c r="B663" s="68" t="s">
        <v>2719</v>
      </c>
      <c r="C663" s="68" t="s">
        <v>2720</v>
      </c>
      <c r="D663" s="68" t="s">
        <v>2721</v>
      </c>
      <c r="E663" s="68" t="s">
        <v>2722</v>
      </c>
      <c r="F663" s="68" t="s">
        <v>21</v>
      </c>
      <c r="G663" s="68" t="s">
        <v>21</v>
      </c>
      <c r="H663" s="68" t="s">
        <v>22</v>
      </c>
      <c r="I663" s="68" t="s">
        <v>1470</v>
      </c>
      <c r="J663" s="68" t="s">
        <v>24</v>
      </c>
      <c r="K663" s="68" t="s">
        <v>25</v>
      </c>
      <c r="L663" s="68" t="s">
        <v>26</v>
      </c>
      <c r="M663" s="68" t="s">
        <v>27</v>
      </c>
      <c r="N663" s="68" t="s">
        <v>27</v>
      </c>
      <c r="O663" s="68" t="s">
        <v>27</v>
      </c>
      <c r="P663" s="68" t="s">
        <v>29</v>
      </c>
    </row>
    <row r="664" spans="1:16" x14ac:dyDescent="0.25">
      <c r="A664" s="68" t="s">
        <v>2723</v>
      </c>
      <c r="B664" s="68" t="s">
        <v>2724</v>
      </c>
      <c r="C664" s="68" t="s">
        <v>2725</v>
      </c>
      <c r="D664" s="68" t="s">
        <v>2726</v>
      </c>
      <c r="E664" s="68" t="s">
        <v>2727</v>
      </c>
      <c r="F664" s="68" t="s">
        <v>21</v>
      </c>
      <c r="G664" s="68" t="s">
        <v>21</v>
      </c>
      <c r="H664" s="68" t="s">
        <v>22</v>
      </c>
      <c r="I664" s="68" t="s">
        <v>1470</v>
      </c>
      <c r="J664" s="68" t="s">
        <v>24</v>
      </c>
      <c r="K664" s="68" t="s">
        <v>25</v>
      </c>
      <c r="L664" s="68" t="s">
        <v>26</v>
      </c>
      <c r="M664" s="68" t="s">
        <v>27</v>
      </c>
      <c r="N664" s="68" t="s">
        <v>27</v>
      </c>
      <c r="O664" s="68" t="s">
        <v>27</v>
      </c>
      <c r="P664" s="68" t="s">
        <v>29</v>
      </c>
    </row>
    <row r="665" spans="1:16" x14ac:dyDescent="0.25">
      <c r="A665" s="68" t="s">
        <v>2728</v>
      </c>
      <c r="B665" s="68" t="s">
        <v>2729</v>
      </c>
      <c r="C665" s="68" t="s">
        <v>2730</v>
      </c>
      <c r="D665" s="68" t="s">
        <v>2731</v>
      </c>
      <c r="E665" s="68" t="s">
        <v>2732</v>
      </c>
      <c r="F665" s="68" t="s">
        <v>21</v>
      </c>
      <c r="G665" s="68" t="s">
        <v>21</v>
      </c>
      <c r="H665" s="68" t="s">
        <v>22</v>
      </c>
      <c r="I665" s="68" t="s">
        <v>1470</v>
      </c>
      <c r="J665" s="68" t="s">
        <v>24</v>
      </c>
      <c r="K665" s="68" t="s">
        <v>25</v>
      </c>
      <c r="L665" s="68" t="s">
        <v>26</v>
      </c>
      <c r="M665" s="68" t="s">
        <v>27</v>
      </c>
      <c r="N665" s="68" t="s">
        <v>27</v>
      </c>
      <c r="O665" s="68" t="s">
        <v>27</v>
      </c>
      <c r="P665" s="68" t="s">
        <v>29</v>
      </c>
    </row>
    <row r="666" spans="1:16" x14ac:dyDescent="0.25">
      <c r="A666" s="68" t="s">
        <v>2733</v>
      </c>
      <c r="B666" s="68" t="s">
        <v>2734</v>
      </c>
      <c r="C666" s="68" t="s">
        <v>2735</v>
      </c>
      <c r="D666" s="68" t="s">
        <v>2736</v>
      </c>
      <c r="E666" s="68" t="s">
        <v>2737</v>
      </c>
      <c r="F666" s="68" t="s">
        <v>21</v>
      </c>
      <c r="G666" s="68" t="s">
        <v>21</v>
      </c>
      <c r="H666" s="68" t="s">
        <v>22</v>
      </c>
      <c r="I666" s="68" t="s">
        <v>1470</v>
      </c>
      <c r="J666" s="68" t="s">
        <v>24</v>
      </c>
      <c r="K666" s="68" t="s">
        <v>25</v>
      </c>
      <c r="L666" s="68" t="s">
        <v>26</v>
      </c>
      <c r="M666" s="68" t="s">
        <v>27</v>
      </c>
      <c r="N666" s="68" t="s">
        <v>27</v>
      </c>
      <c r="O666" s="68" t="s">
        <v>27</v>
      </c>
      <c r="P666" s="68" t="s">
        <v>29</v>
      </c>
    </row>
    <row r="667" spans="1:16" x14ac:dyDescent="0.25">
      <c r="A667" s="68" t="s">
        <v>2738</v>
      </c>
      <c r="B667" s="68" t="s">
        <v>2739</v>
      </c>
      <c r="C667" s="68" t="s">
        <v>2740</v>
      </c>
      <c r="D667" s="68" t="s">
        <v>2741</v>
      </c>
      <c r="E667" s="68" t="s">
        <v>2742</v>
      </c>
      <c r="F667" s="68" t="s">
        <v>21</v>
      </c>
      <c r="G667" s="68" t="s">
        <v>21</v>
      </c>
      <c r="H667" s="68" t="s">
        <v>22</v>
      </c>
      <c r="I667" s="68" t="s">
        <v>1470</v>
      </c>
      <c r="J667" s="68" t="s">
        <v>24</v>
      </c>
      <c r="K667" s="68" t="s">
        <v>25</v>
      </c>
      <c r="L667" s="68" t="s">
        <v>26</v>
      </c>
      <c r="M667" s="68" t="s">
        <v>27</v>
      </c>
      <c r="N667" s="68" t="s">
        <v>27</v>
      </c>
      <c r="O667" s="68" t="s">
        <v>27</v>
      </c>
      <c r="P667" s="68" t="s">
        <v>29</v>
      </c>
    </row>
    <row r="668" spans="1:16" x14ac:dyDescent="0.25">
      <c r="A668" s="68" t="s">
        <v>2743</v>
      </c>
      <c r="B668" s="68" t="s">
        <v>2744</v>
      </c>
      <c r="C668" s="68" t="s">
        <v>2745</v>
      </c>
      <c r="D668" s="68" t="s">
        <v>2746</v>
      </c>
      <c r="E668" s="68" t="s">
        <v>2747</v>
      </c>
      <c r="F668" s="68" t="s">
        <v>21</v>
      </c>
      <c r="G668" s="68" t="s">
        <v>21</v>
      </c>
      <c r="H668" s="68" t="s">
        <v>22</v>
      </c>
      <c r="I668" s="68" t="s">
        <v>1470</v>
      </c>
      <c r="J668" s="68" t="s">
        <v>24</v>
      </c>
      <c r="K668" s="68" t="s">
        <v>25</v>
      </c>
      <c r="L668" s="68" t="s">
        <v>26</v>
      </c>
      <c r="M668" s="68" t="s">
        <v>27</v>
      </c>
      <c r="N668" s="68" t="s">
        <v>27</v>
      </c>
      <c r="O668" s="68" t="s">
        <v>27</v>
      </c>
      <c r="P668" s="68" t="s">
        <v>29</v>
      </c>
    </row>
    <row r="669" spans="1:16" x14ac:dyDescent="0.25">
      <c r="A669" s="68" t="s">
        <v>2748</v>
      </c>
      <c r="B669" s="68" t="s">
        <v>2749</v>
      </c>
      <c r="C669" s="68" t="s">
        <v>2750</v>
      </c>
      <c r="D669" s="68" t="s">
        <v>2751</v>
      </c>
      <c r="E669" s="68" t="s">
        <v>2752</v>
      </c>
      <c r="F669" s="68" t="s">
        <v>21</v>
      </c>
      <c r="G669" s="68" t="s">
        <v>21</v>
      </c>
      <c r="H669" s="68" t="s">
        <v>22</v>
      </c>
      <c r="I669" s="68" t="s">
        <v>1470</v>
      </c>
      <c r="J669" s="68" t="s">
        <v>24</v>
      </c>
      <c r="K669" s="68" t="s">
        <v>25</v>
      </c>
      <c r="L669" s="68" t="s">
        <v>26</v>
      </c>
      <c r="M669" s="68" t="s">
        <v>27</v>
      </c>
      <c r="N669" s="68" t="s">
        <v>27</v>
      </c>
      <c r="O669" s="68" t="s">
        <v>27</v>
      </c>
      <c r="P669" s="68" t="s">
        <v>29</v>
      </c>
    </row>
    <row r="670" spans="1:16" x14ac:dyDescent="0.25">
      <c r="A670" s="68" t="s">
        <v>2753</v>
      </c>
      <c r="B670" s="68" t="s">
        <v>2754</v>
      </c>
      <c r="C670" s="68" t="s">
        <v>2755</v>
      </c>
      <c r="D670" s="68" t="s">
        <v>2756</v>
      </c>
      <c r="E670" s="68" t="s">
        <v>2757</v>
      </c>
      <c r="F670" s="68" t="s">
        <v>21</v>
      </c>
      <c r="G670" s="68" t="s">
        <v>21</v>
      </c>
      <c r="H670" s="68" t="s">
        <v>22</v>
      </c>
      <c r="I670" s="68" t="s">
        <v>1470</v>
      </c>
      <c r="J670" s="68" t="s">
        <v>24</v>
      </c>
      <c r="K670" s="68" t="s">
        <v>25</v>
      </c>
      <c r="L670" s="68" t="s">
        <v>26</v>
      </c>
      <c r="M670" s="68" t="s">
        <v>27</v>
      </c>
      <c r="N670" s="68" t="s">
        <v>27</v>
      </c>
      <c r="O670" s="68" t="s">
        <v>27</v>
      </c>
      <c r="P670" s="68" t="s">
        <v>29</v>
      </c>
    </row>
    <row r="671" spans="1:16" x14ac:dyDescent="0.25">
      <c r="A671" s="68" t="s">
        <v>2758</v>
      </c>
      <c r="B671" s="68" t="s">
        <v>2759</v>
      </c>
      <c r="C671" s="68" t="s">
        <v>2760</v>
      </c>
      <c r="D671" s="68" t="s">
        <v>2761</v>
      </c>
      <c r="E671" s="68" t="s">
        <v>2762</v>
      </c>
      <c r="F671" s="68" t="s">
        <v>21</v>
      </c>
      <c r="G671" s="68" t="s">
        <v>21</v>
      </c>
      <c r="H671" s="68" t="s">
        <v>22</v>
      </c>
      <c r="I671" s="68" t="s">
        <v>1470</v>
      </c>
      <c r="J671" s="68" t="s">
        <v>24</v>
      </c>
      <c r="K671" s="68" t="s">
        <v>25</v>
      </c>
      <c r="L671" s="68" t="s">
        <v>26</v>
      </c>
      <c r="M671" s="68" t="s">
        <v>27</v>
      </c>
      <c r="N671" s="68" t="s">
        <v>27</v>
      </c>
      <c r="O671" s="68" t="s">
        <v>27</v>
      </c>
      <c r="P671" s="68" t="s">
        <v>29</v>
      </c>
    </row>
    <row r="672" spans="1:16" x14ac:dyDescent="0.25">
      <c r="A672" s="68" t="s">
        <v>2763</v>
      </c>
      <c r="B672" s="68" t="s">
        <v>2764</v>
      </c>
      <c r="C672" s="68" t="s">
        <v>2765</v>
      </c>
      <c r="D672" s="68" t="s">
        <v>2766</v>
      </c>
      <c r="E672" s="68" t="s">
        <v>2767</v>
      </c>
      <c r="F672" s="68" t="s">
        <v>21</v>
      </c>
      <c r="G672" s="68" t="s">
        <v>21</v>
      </c>
      <c r="H672" s="68" t="s">
        <v>22</v>
      </c>
      <c r="I672" s="68" t="s">
        <v>1470</v>
      </c>
      <c r="J672" s="68" t="s">
        <v>24</v>
      </c>
      <c r="K672" s="68" t="s">
        <v>25</v>
      </c>
      <c r="L672" s="68" t="s">
        <v>26</v>
      </c>
      <c r="M672" s="68" t="s">
        <v>27</v>
      </c>
      <c r="N672" s="68" t="s">
        <v>27</v>
      </c>
      <c r="O672" s="68" t="s">
        <v>27</v>
      </c>
      <c r="P672" s="68" t="s">
        <v>29</v>
      </c>
    </row>
    <row r="673" spans="1:16" x14ac:dyDescent="0.25">
      <c r="A673" s="68" t="s">
        <v>2768</v>
      </c>
      <c r="B673" s="68" t="s">
        <v>2769</v>
      </c>
      <c r="C673" s="68" t="s">
        <v>2770</v>
      </c>
      <c r="D673" s="68" t="s">
        <v>2771</v>
      </c>
      <c r="E673" s="68" t="s">
        <v>2772</v>
      </c>
      <c r="F673" s="68" t="s">
        <v>21</v>
      </c>
      <c r="G673" s="68" t="s">
        <v>21</v>
      </c>
      <c r="H673" s="68" t="s">
        <v>22</v>
      </c>
      <c r="I673" s="68" t="s">
        <v>1470</v>
      </c>
      <c r="J673" s="68" t="s">
        <v>24</v>
      </c>
      <c r="K673" s="68" t="s">
        <v>25</v>
      </c>
      <c r="L673" s="68" t="s">
        <v>26</v>
      </c>
      <c r="M673" s="68" t="s">
        <v>27</v>
      </c>
      <c r="N673" s="68" t="s">
        <v>27</v>
      </c>
      <c r="O673" s="68" t="s">
        <v>27</v>
      </c>
      <c r="P673" s="68" t="s">
        <v>29</v>
      </c>
    </row>
    <row r="674" spans="1:16" x14ac:dyDescent="0.25">
      <c r="A674" s="68" t="s">
        <v>2773</v>
      </c>
      <c r="B674" s="68" t="s">
        <v>2774</v>
      </c>
      <c r="C674" s="68" t="s">
        <v>2775</v>
      </c>
      <c r="D674" s="68" t="s">
        <v>2776</v>
      </c>
      <c r="E674" s="68" t="s">
        <v>2777</v>
      </c>
      <c r="F674" s="68" t="s">
        <v>21</v>
      </c>
      <c r="G674" s="68" t="s">
        <v>21</v>
      </c>
      <c r="H674" s="68" t="s">
        <v>22</v>
      </c>
      <c r="I674" s="68" t="s">
        <v>1470</v>
      </c>
      <c r="J674" s="68" t="s">
        <v>24</v>
      </c>
      <c r="K674" s="68" t="s">
        <v>25</v>
      </c>
      <c r="L674" s="68" t="s">
        <v>26</v>
      </c>
      <c r="M674" s="68" t="s">
        <v>27</v>
      </c>
      <c r="N674" s="68" t="s">
        <v>27</v>
      </c>
      <c r="O674" s="68" t="s">
        <v>27</v>
      </c>
      <c r="P674" s="68" t="s">
        <v>29</v>
      </c>
    </row>
    <row r="675" spans="1:16" x14ac:dyDescent="0.25">
      <c r="A675" s="68" t="s">
        <v>2778</v>
      </c>
      <c r="B675" s="68" t="s">
        <v>2779</v>
      </c>
      <c r="C675" s="68" t="s">
        <v>2780</v>
      </c>
      <c r="D675" s="68" t="s">
        <v>2781</v>
      </c>
      <c r="E675" s="68" t="s">
        <v>2782</v>
      </c>
      <c r="F675" s="68" t="s">
        <v>21</v>
      </c>
      <c r="G675" s="68" t="s">
        <v>21</v>
      </c>
      <c r="H675" s="68" t="s">
        <v>22</v>
      </c>
      <c r="I675" s="68" t="s">
        <v>1470</v>
      </c>
      <c r="J675" s="68" t="s">
        <v>24</v>
      </c>
      <c r="K675" s="68" t="s">
        <v>25</v>
      </c>
      <c r="L675" s="68" t="s">
        <v>26</v>
      </c>
      <c r="M675" s="68" t="s">
        <v>27</v>
      </c>
      <c r="N675" s="68" t="s">
        <v>27</v>
      </c>
      <c r="O675" s="68" t="s">
        <v>27</v>
      </c>
      <c r="P675" s="68" t="s">
        <v>29</v>
      </c>
    </row>
    <row r="676" spans="1:16" x14ac:dyDescent="0.25">
      <c r="A676" s="68" t="s">
        <v>2783</v>
      </c>
      <c r="B676" s="68" t="s">
        <v>2784</v>
      </c>
      <c r="C676" s="68" t="s">
        <v>2785</v>
      </c>
      <c r="D676" s="68" t="s">
        <v>2786</v>
      </c>
      <c r="E676" s="68" t="s">
        <v>2787</v>
      </c>
      <c r="F676" s="68" t="s">
        <v>21</v>
      </c>
      <c r="G676" s="68" t="s">
        <v>21</v>
      </c>
      <c r="H676" s="68" t="s">
        <v>22</v>
      </c>
      <c r="I676" s="68" t="s">
        <v>1470</v>
      </c>
      <c r="J676" s="68" t="s">
        <v>24</v>
      </c>
      <c r="K676" s="68" t="s">
        <v>25</v>
      </c>
      <c r="L676" s="68" t="s">
        <v>26</v>
      </c>
      <c r="M676" s="68" t="s">
        <v>27</v>
      </c>
      <c r="N676" s="68" t="s">
        <v>27</v>
      </c>
      <c r="O676" s="68" t="s">
        <v>27</v>
      </c>
      <c r="P676" s="68" t="s">
        <v>29</v>
      </c>
    </row>
    <row r="677" spans="1:16" x14ac:dyDescent="0.25">
      <c r="A677" s="68" t="s">
        <v>2788</v>
      </c>
      <c r="B677" s="68" t="s">
        <v>2789</v>
      </c>
      <c r="C677" s="68" t="s">
        <v>2790</v>
      </c>
      <c r="D677" s="68" t="s">
        <v>2791</v>
      </c>
      <c r="E677" s="68" t="s">
        <v>2792</v>
      </c>
      <c r="F677" s="68" t="s">
        <v>21</v>
      </c>
      <c r="G677" s="68" t="s">
        <v>21</v>
      </c>
      <c r="H677" s="68" t="s">
        <v>22</v>
      </c>
      <c r="I677" s="68" t="s">
        <v>1470</v>
      </c>
      <c r="J677" s="68" t="s">
        <v>24</v>
      </c>
      <c r="K677" s="68" t="s">
        <v>25</v>
      </c>
      <c r="L677" s="68" t="s">
        <v>26</v>
      </c>
      <c r="M677" s="68" t="s">
        <v>27</v>
      </c>
      <c r="N677" s="68" t="s">
        <v>27</v>
      </c>
      <c r="O677" s="68" t="s">
        <v>27</v>
      </c>
      <c r="P677" s="68" t="s">
        <v>29</v>
      </c>
    </row>
    <row r="678" spans="1:16" x14ac:dyDescent="0.25">
      <c r="A678" s="68" t="s">
        <v>2793</v>
      </c>
      <c r="B678" s="68" t="s">
        <v>2794</v>
      </c>
      <c r="C678" s="68" t="s">
        <v>2795</v>
      </c>
      <c r="D678" s="68" t="s">
        <v>2796</v>
      </c>
      <c r="E678" s="68" t="s">
        <v>2797</v>
      </c>
      <c r="F678" s="68" t="s">
        <v>21</v>
      </c>
      <c r="G678" s="68" t="s">
        <v>21</v>
      </c>
      <c r="H678" s="68" t="s">
        <v>22</v>
      </c>
      <c r="I678" s="68" t="s">
        <v>1470</v>
      </c>
      <c r="J678" s="68" t="s">
        <v>24</v>
      </c>
      <c r="K678" s="68" t="s">
        <v>25</v>
      </c>
      <c r="L678" s="68" t="s">
        <v>26</v>
      </c>
      <c r="M678" s="68" t="s">
        <v>27</v>
      </c>
      <c r="N678" s="68" t="s">
        <v>27</v>
      </c>
      <c r="O678" s="68" t="s">
        <v>27</v>
      </c>
      <c r="P678" s="68" t="s">
        <v>29</v>
      </c>
    </row>
    <row r="679" spans="1:16" x14ac:dyDescent="0.25">
      <c r="A679" s="68" t="s">
        <v>2798</v>
      </c>
      <c r="B679" s="68" t="s">
        <v>2799</v>
      </c>
      <c r="C679" s="68" t="s">
        <v>2800</v>
      </c>
      <c r="D679" s="68" t="s">
        <v>2801</v>
      </c>
      <c r="E679" s="68" t="s">
        <v>2802</v>
      </c>
      <c r="F679" s="68" t="s">
        <v>21</v>
      </c>
      <c r="G679" s="68" t="s">
        <v>21</v>
      </c>
      <c r="H679" s="68" t="s">
        <v>22</v>
      </c>
      <c r="I679" s="68" t="s">
        <v>1470</v>
      </c>
      <c r="J679" s="68" t="s">
        <v>24</v>
      </c>
      <c r="K679" s="68" t="s">
        <v>25</v>
      </c>
      <c r="L679" s="68" t="s">
        <v>26</v>
      </c>
      <c r="M679" s="68" t="s">
        <v>27</v>
      </c>
      <c r="N679" s="68" t="s">
        <v>27</v>
      </c>
      <c r="O679" s="68" t="s">
        <v>27</v>
      </c>
      <c r="P679" s="68" t="s">
        <v>29</v>
      </c>
    </row>
    <row r="680" spans="1:16" x14ac:dyDescent="0.25">
      <c r="A680" s="68" t="s">
        <v>2803</v>
      </c>
      <c r="B680" s="68" t="s">
        <v>2804</v>
      </c>
      <c r="C680" s="68" t="s">
        <v>2805</v>
      </c>
      <c r="D680" s="68" t="s">
        <v>2806</v>
      </c>
      <c r="E680" s="68" t="s">
        <v>2807</v>
      </c>
      <c r="F680" s="68" t="s">
        <v>21</v>
      </c>
      <c r="G680" s="68" t="s">
        <v>21</v>
      </c>
      <c r="H680" s="68" t="s">
        <v>22</v>
      </c>
      <c r="I680" s="68" t="s">
        <v>1470</v>
      </c>
      <c r="J680" s="68" t="s">
        <v>24</v>
      </c>
      <c r="K680" s="68" t="s">
        <v>25</v>
      </c>
      <c r="L680" s="68" t="s">
        <v>26</v>
      </c>
      <c r="M680" s="68" t="s">
        <v>27</v>
      </c>
      <c r="N680" s="68" t="s">
        <v>27</v>
      </c>
      <c r="O680" s="68" t="s">
        <v>27</v>
      </c>
      <c r="P680" s="68" t="s">
        <v>29</v>
      </c>
    </row>
    <row r="681" spans="1:16" x14ac:dyDescent="0.25">
      <c r="A681" s="68" t="s">
        <v>2808</v>
      </c>
      <c r="B681" s="68" t="s">
        <v>2809</v>
      </c>
      <c r="C681" s="68" t="s">
        <v>2810</v>
      </c>
      <c r="D681" s="68" t="s">
        <v>1484</v>
      </c>
      <c r="E681" s="68" t="s">
        <v>1485</v>
      </c>
      <c r="F681" s="68" t="s">
        <v>21</v>
      </c>
      <c r="G681" s="68" t="s">
        <v>21</v>
      </c>
      <c r="H681" s="68" t="s">
        <v>22</v>
      </c>
      <c r="I681" s="68" t="s">
        <v>1470</v>
      </c>
      <c r="J681" s="68" t="s">
        <v>24</v>
      </c>
      <c r="K681" s="68" t="s">
        <v>25</v>
      </c>
      <c r="L681" s="68" t="s">
        <v>26</v>
      </c>
      <c r="M681" s="68" t="s">
        <v>27</v>
      </c>
      <c r="N681" s="68" t="s">
        <v>27</v>
      </c>
      <c r="O681" s="68" t="s">
        <v>27</v>
      </c>
      <c r="P681" s="68" t="s">
        <v>29</v>
      </c>
    </row>
    <row r="682" spans="1:16" x14ac:dyDescent="0.25">
      <c r="A682" s="68" t="s">
        <v>2811</v>
      </c>
      <c r="B682" s="68" t="s">
        <v>2812</v>
      </c>
      <c r="C682" s="68" t="s">
        <v>2813</v>
      </c>
      <c r="D682" s="68" t="s">
        <v>2814</v>
      </c>
      <c r="E682" s="68" t="s">
        <v>2815</v>
      </c>
      <c r="F682" s="68" t="s">
        <v>21</v>
      </c>
      <c r="G682" s="68" t="s">
        <v>21</v>
      </c>
      <c r="H682" s="68" t="s">
        <v>22</v>
      </c>
      <c r="I682" s="68" t="s">
        <v>1470</v>
      </c>
      <c r="J682" s="68" t="s">
        <v>24</v>
      </c>
      <c r="K682" s="68" t="s">
        <v>25</v>
      </c>
      <c r="L682" s="68" t="s">
        <v>26</v>
      </c>
      <c r="M682" s="68" t="s">
        <v>27</v>
      </c>
      <c r="N682" s="68" t="s">
        <v>27</v>
      </c>
      <c r="O682" s="68" t="s">
        <v>27</v>
      </c>
      <c r="P682" s="68" t="s">
        <v>29</v>
      </c>
    </row>
    <row r="683" spans="1:16" x14ac:dyDescent="0.25">
      <c r="A683" s="68" t="s">
        <v>2816</v>
      </c>
      <c r="B683" s="68" t="s">
        <v>2817</v>
      </c>
      <c r="C683" s="68" t="s">
        <v>2818</v>
      </c>
      <c r="D683" s="68" t="s">
        <v>2819</v>
      </c>
      <c r="E683" s="68" t="s">
        <v>2820</v>
      </c>
      <c r="F683" s="68" t="s">
        <v>21</v>
      </c>
      <c r="G683" s="68" t="s">
        <v>21</v>
      </c>
      <c r="H683" s="68" t="s">
        <v>22</v>
      </c>
      <c r="I683" s="68" t="s">
        <v>1470</v>
      </c>
      <c r="J683" s="68" t="s">
        <v>24</v>
      </c>
      <c r="K683" s="68" t="s">
        <v>25</v>
      </c>
      <c r="L683" s="68" t="s">
        <v>26</v>
      </c>
      <c r="M683" s="68" t="s">
        <v>27</v>
      </c>
      <c r="N683" s="68" t="s">
        <v>27</v>
      </c>
      <c r="O683" s="68" t="s">
        <v>27</v>
      </c>
      <c r="P683" s="68" t="s">
        <v>29</v>
      </c>
    </row>
    <row r="684" spans="1:16" x14ac:dyDescent="0.25">
      <c r="A684" s="68" t="s">
        <v>2821</v>
      </c>
      <c r="B684" s="68" t="s">
        <v>2822</v>
      </c>
      <c r="C684" s="68" t="s">
        <v>2823</v>
      </c>
      <c r="D684" s="68" t="s">
        <v>2824</v>
      </c>
      <c r="E684" s="68" t="s">
        <v>2825</v>
      </c>
      <c r="F684" s="68" t="s">
        <v>21</v>
      </c>
      <c r="G684" s="68" t="s">
        <v>21</v>
      </c>
      <c r="H684" s="68" t="s">
        <v>22</v>
      </c>
      <c r="I684" s="68" t="s">
        <v>1470</v>
      </c>
      <c r="J684" s="68" t="s">
        <v>24</v>
      </c>
      <c r="K684" s="68" t="s">
        <v>25</v>
      </c>
      <c r="L684" s="68" t="s">
        <v>26</v>
      </c>
      <c r="M684" s="68" t="s">
        <v>27</v>
      </c>
      <c r="N684" s="68" t="s">
        <v>27</v>
      </c>
      <c r="O684" s="68" t="s">
        <v>27</v>
      </c>
      <c r="P684" s="68" t="s">
        <v>29</v>
      </c>
    </row>
    <row r="685" spans="1:16" x14ac:dyDescent="0.25">
      <c r="A685" s="68" t="s">
        <v>2826</v>
      </c>
      <c r="B685" s="68" t="s">
        <v>2827</v>
      </c>
      <c r="C685" s="68" t="s">
        <v>2828</v>
      </c>
      <c r="D685" s="68" t="s">
        <v>2829</v>
      </c>
      <c r="E685" s="68" t="s">
        <v>2830</v>
      </c>
      <c r="F685" s="68" t="s">
        <v>21</v>
      </c>
      <c r="G685" s="68" t="s">
        <v>21</v>
      </c>
      <c r="H685" s="68" t="s">
        <v>22</v>
      </c>
      <c r="I685" s="68" t="s">
        <v>1470</v>
      </c>
      <c r="J685" s="68" t="s">
        <v>24</v>
      </c>
      <c r="K685" s="68" t="s">
        <v>25</v>
      </c>
      <c r="L685" s="68" t="s">
        <v>26</v>
      </c>
      <c r="M685" s="68" t="s">
        <v>27</v>
      </c>
      <c r="N685" s="68" t="s">
        <v>27</v>
      </c>
      <c r="O685" s="68" t="s">
        <v>27</v>
      </c>
      <c r="P685" s="68" t="s">
        <v>29</v>
      </c>
    </row>
    <row r="686" spans="1:16" x14ac:dyDescent="0.25">
      <c r="A686" s="68" t="s">
        <v>2831</v>
      </c>
      <c r="B686" s="68" t="s">
        <v>2832</v>
      </c>
      <c r="C686" s="68" t="s">
        <v>2833</v>
      </c>
      <c r="D686" s="68" t="s">
        <v>2834</v>
      </c>
      <c r="E686" s="68" t="s">
        <v>2835</v>
      </c>
      <c r="F686" s="68" t="s">
        <v>21</v>
      </c>
      <c r="G686" s="68" t="s">
        <v>21</v>
      </c>
      <c r="H686" s="68" t="s">
        <v>22</v>
      </c>
      <c r="I686" s="68" t="s">
        <v>1470</v>
      </c>
      <c r="J686" s="68" t="s">
        <v>24</v>
      </c>
      <c r="K686" s="68" t="s">
        <v>25</v>
      </c>
      <c r="L686" s="68" t="s">
        <v>26</v>
      </c>
      <c r="M686" s="68" t="s">
        <v>27</v>
      </c>
      <c r="N686" s="68" t="s">
        <v>27</v>
      </c>
      <c r="O686" s="68" t="s">
        <v>27</v>
      </c>
      <c r="P686" s="68" t="s">
        <v>29</v>
      </c>
    </row>
    <row r="687" spans="1:16" x14ac:dyDescent="0.25">
      <c r="A687" s="68" t="s">
        <v>2836</v>
      </c>
      <c r="B687" s="68" t="s">
        <v>2837</v>
      </c>
      <c r="C687" s="68" t="s">
        <v>2838</v>
      </c>
      <c r="D687" s="68" t="s">
        <v>2839</v>
      </c>
      <c r="E687" s="68" t="s">
        <v>2840</v>
      </c>
      <c r="F687" s="68" t="s">
        <v>21</v>
      </c>
      <c r="G687" s="68" t="s">
        <v>21</v>
      </c>
      <c r="H687" s="68" t="s">
        <v>22</v>
      </c>
      <c r="I687" s="68" t="s">
        <v>1470</v>
      </c>
      <c r="J687" s="68" t="s">
        <v>24</v>
      </c>
      <c r="K687" s="68" t="s">
        <v>25</v>
      </c>
      <c r="L687" s="68" t="s">
        <v>26</v>
      </c>
      <c r="M687" s="68" t="s">
        <v>27</v>
      </c>
      <c r="N687" s="68" t="s">
        <v>27</v>
      </c>
      <c r="O687" s="68" t="s">
        <v>27</v>
      </c>
      <c r="P687" s="68" t="s">
        <v>29</v>
      </c>
    </row>
    <row r="688" spans="1:16" x14ac:dyDescent="0.25">
      <c r="A688" s="68" t="s">
        <v>2841</v>
      </c>
      <c r="B688" s="68" t="s">
        <v>2842</v>
      </c>
      <c r="C688" s="68" t="s">
        <v>2843</v>
      </c>
      <c r="D688" s="68" t="s">
        <v>2844</v>
      </c>
      <c r="E688" s="68" t="s">
        <v>2845</v>
      </c>
      <c r="F688" s="68" t="s">
        <v>21</v>
      </c>
      <c r="G688" s="68" t="s">
        <v>21</v>
      </c>
      <c r="H688" s="68" t="s">
        <v>22</v>
      </c>
      <c r="I688" s="68" t="s">
        <v>1470</v>
      </c>
      <c r="J688" s="68" t="s">
        <v>24</v>
      </c>
      <c r="K688" s="68" t="s">
        <v>25</v>
      </c>
      <c r="L688" s="68" t="s">
        <v>26</v>
      </c>
      <c r="M688" s="68" t="s">
        <v>27</v>
      </c>
      <c r="N688" s="68" t="s">
        <v>27</v>
      </c>
      <c r="O688" s="68" t="s">
        <v>27</v>
      </c>
      <c r="P688" s="68" t="s">
        <v>29</v>
      </c>
    </row>
    <row r="689" spans="1:16" x14ac:dyDescent="0.25">
      <c r="A689" s="68" t="s">
        <v>2846</v>
      </c>
      <c r="B689" s="68" t="s">
        <v>2847</v>
      </c>
      <c r="C689" s="68" t="s">
        <v>2848</v>
      </c>
      <c r="D689" s="68" t="s">
        <v>2849</v>
      </c>
      <c r="E689" s="68" t="s">
        <v>2850</v>
      </c>
      <c r="F689" s="68" t="s">
        <v>21</v>
      </c>
      <c r="G689" s="68" t="s">
        <v>21</v>
      </c>
      <c r="H689" s="68" t="s">
        <v>22</v>
      </c>
      <c r="I689" s="68" t="s">
        <v>1470</v>
      </c>
      <c r="J689" s="68" t="s">
        <v>24</v>
      </c>
      <c r="K689" s="68" t="s">
        <v>25</v>
      </c>
      <c r="L689" s="68" t="s">
        <v>26</v>
      </c>
      <c r="M689" s="68" t="s">
        <v>27</v>
      </c>
      <c r="N689" s="68" t="s">
        <v>27</v>
      </c>
      <c r="O689" s="68" t="s">
        <v>27</v>
      </c>
      <c r="P689" s="68" t="s">
        <v>29</v>
      </c>
    </row>
    <row r="690" spans="1:16" x14ac:dyDescent="0.25">
      <c r="A690" s="68" t="s">
        <v>2851</v>
      </c>
      <c r="B690" s="68" t="s">
        <v>2852</v>
      </c>
      <c r="C690" s="68" t="s">
        <v>2853</v>
      </c>
      <c r="D690" s="68" t="s">
        <v>2854</v>
      </c>
      <c r="E690" s="68" t="s">
        <v>2855</v>
      </c>
      <c r="F690" s="68" t="s">
        <v>21</v>
      </c>
      <c r="G690" s="68" t="s">
        <v>21</v>
      </c>
      <c r="H690" s="68" t="s">
        <v>22</v>
      </c>
      <c r="I690" s="68" t="s">
        <v>1470</v>
      </c>
      <c r="J690" s="68" t="s">
        <v>24</v>
      </c>
      <c r="K690" s="68" t="s">
        <v>25</v>
      </c>
      <c r="L690" s="68" t="s">
        <v>26</v>
      </c>
      <c r="M690" s="68" t="s">
        <v>27</v>
      </c>
      <c r="N690" s="68" t="s">
        <v>27</v>
      </c>
      <c r="O690" s="68" t="s">
        <v>27</v>
      </c>
      <c r="P690" s="68" t="s">
        <v>29</v>
      </c>
    </row>
    <row r="691" spans="1:16" x14ac:dyDescent="0.25">
      <c r="A691" s="68" t="s">
        <v>2856</v>
      </c>
      <c r="B691" s="68" t="s">
        <v>2857</v>
      </c>
      <c r="C691" s="68" t="s">
        <v>2858</v>
      </c>
      <c r="D691" s="68" t="s">
        <v>2859</v>
      </c>
      <c r="E691" s="68" t="s">
        <v>2860</v>
      </c>
      <c r="F691" s="68" t="s">
        <v>21</v>
      </c>
      <c r="G691" s="68" t="s">
        <v>21</v>
      </c>
      <c r="H691" s="68" t="s">
        <v>22</v>
      </c>
      <c r="I691" s="68" t="s">
        <v>1470</v>
      </c>
      <c r="J691" s="68" t="s">
        <v>24</v>
      </c>
      <c r="K691" s="68" t="s">
        <v>25</v>
      </c>
      <c r="L691" s="68" t="s">
        <v>26</v>
      </c>
      <c r="M691" s="68" t="s">
        <v>27</v>
      </c>
      <c r="N691" s="68" t="s">
        <v>27</v>
      </c>
      <c r="O691" s="68" t="s">
        <v>27</v>
      </c>
      <c r="P691" s="68" t="s">
        <v>29</v>
      </c>
    </row>
    <row r="692" spans="1:16" x14ac:dyDescent="0.25">
      <c r="A692" s="68" t="s">
        <v>2861</v>
      </c>
      <c r="B692" s="68" t="s">
        <v>2862</v>
      </c>
      <c r="C692" s="68" t="s">
        <v>2863</v>
      </c>
      <c r="D692" s="68" t="s">
        <v>2864</v>
      </c>
      <c r="E692" s="68" t="s">
        <v>2865</v>
      </c>
      <c r="F692" s="68" t="s">
        <v>21</v>
      </c>
      <c r="G692" s="68" t="s">
        <v>21</v>
      </c>
      <c r="H692" s="68" t="s">
        <v>22</v>
      </c>
      <c r="I692" s="68" t="s">
        <v>1470</v>
      </c>
      <c r="J692" s="68" t="s">
        <v>24</v>
      </c>
      <c r="K692" s="68" t="s">
        <v>25</v>
      </c>
      <c r="L692" s="68" t="s">
        <v>26</v>
      </c>
      <c r="M692" s="68" t="s">
        <v>27</v>
      </c>
      <c r="N692" s="68" t="s">
        <v>27</v>
      </c>
      <c r="O692" s="68" t="s">
        <v>27</v>
      </c>
      <c r="P692" s="68" t="s">
        <v>29</v>
      </c>
    </row>
    <row r="693" spans="1:16" x14ac:dyDescent="0.25">
      <c r="A693" s="68" t="s">
        <v>2866</v>
      </c>
      <c r="B693" s="68" t="s">
        <v>2867</v>
      </c>
      <c r="C693" s="68" t="s">
        <v>2868</v>
      </c>
      <c r="D693" s="68" t="s">
        <v>2869</v>
      </c>
      <c r="E693" s="68" t="s">
        <v>2870</v>
      </c>
      <c r="F693" s="68" t="s">
        <v>21</v>
      </c>
      <c r="G693" s="68" t="s">
        <v>21</v>
      </c>
      <c r="H693" s="68" t="s">
        <v>22</v>
      </c>
      <c r="I693" s="68" t="s">
        <v>1470</v>
      </c>
      <c r="J693" s="68" t="s">
        <v>24</v>
      </c>
      <c r="K693" s="68" t="s">
        <v>25</v>
      </c>
      <c r="L693" s="68" t="s">
        <v>26</v>
      </c>
      <c r="M693" s="68" t="s">
        <v>27</v>
      </c>
      <c r="N693" s="68" t="s">
        <v>27</v>
      </c>
      <c r="O693" s="68" t="s">
        <v>27</v>
      </c>
      <c r="P693" s="68" t="s">
        <v>29</v>
      </c>
    </row>
    <row r="694" spans="1:16" x14ac:dyDescent="0.25">
      <c r="A694" s="68" t="s">
        <v>2871</v>
      </c>
      <c r="B694" s="68" t="s">
        <v>2872</v>
      </c>
      <c r="C694" s="68" t="s">
        <v>2873</v>
      </c>
      <c r="D694" s="68" t="s">
        <v>2874</v>
      </c>
      <c r="E694" s="68" t="s">
        <v>2875</v>
      </c>
      <c r="F694" s="68" t="s">
        <v>21</v>
      </c>
      <c r="G694" s="68" t="s">
        <v>21</v>
      </c>
      <c r="H694" s="68" t="s">
        <v>22</v>
      </c>
      <c r="I694" s="68" t="s">
        <v>1470</v>
      </c>
      <c r="J694" s="68" t="s">
        <v>24</v>
      </c>
      <c r="K694" s="68" t="s">
        <v>25</v>
      </c>
      <c r="L694" s="68" t="s">
        <v>26</v>
      </c>
      <c r="M694" s="68" t="s">
        <v>27</v>
      </c>
      <c r="N694" s="68" t="s">
        <v>27</v>
      </c>
      <c r="O694" s="68" t="s">
        <v>27</v>
      </c>
      <c r="P694" s="68" t="s">
        <v>29</v>
      </c>
    </row>
    <row r="695" spans="1:16" x14ac:dyDescent="0.25">
      <c r="A695" s="68" t="s">
        <v>2876</v>
      </c>
      <c r="B695" s="68" t="s">
        <v>2877</v>
      </c>
      <c r="C695" s="68" t="s">
        <v>2878</v>
      </c>
      <c r="D695" s="68" t="s">
        <v>2879</v>
      </c>
      <c r="E695" s="68" t="s">
        <v>2880</v>
      </c>
      <c r="F695" s="68" t="s">
        <v>21</v>
      </c>
      <c r="G695" s="68" t="s">
        <v>21</v>
      </c>
      <c r="H695" s="68" t="s">
        <v>22</v>
      </c>
      <c r="I695" s="68" t="s">
        <v>1470</v>
      </c>
      <c r="J695" s="68" t="s">
        <v>24</v>
      </c>
      <c r="K695" s="68" t="s">
        <v>25</v>
      </c>
      <c r="L695" s="68" t="s">
        <v>26</v>
      </c>
      <c r="M695" s="68" t="s">
        <v>27</v>
      </c>
      <c r="N695" s="68" t="s">
        <v>27</v>
      </c>
      <c r="O695" s="68" t="s">
        <v>27</v>
      </c>
      <c r="P695" s="68" t="s">
        <v>29</v>
      </c>
    </row>
    <row r="696" spans="1:16" x14ac:dyDescent="0.25">
      <c r="A696" s="68" t="s">
        <v>2881</v>
      </c>
      <c r="B696" s="68" t="s">
        <v>2882</v>
      </c>
      <c r="C696" s="68" t="s">
        <v>2883</v>
      </c>
      <c r="D696" s="68" t="s">
        <v>2470</v>
      </c>
      <c r="E696" s="68" t="s">
        <v>2471</v>
      </c>
      <c r="F696" s="68" t="s">
        <v>21</v>
      </c>
      <c r="G696" s="68" t="s">
        <v>21</v>
      </c>
      <c r="H696" s="68" t="s">
        <v>22</v>
      </c>
      <c r="I696" s="68" t="s">
        <v>1470</v>
      </c>
      <c r="J696" s="68" t="s">
        <v>24</v>
      </c>
      <c r="K696" s="68" t="s">
        <v>25</v>
      </c>
      <c r="L696" s="68" t="s">
        <v>26</v>
      </c>
      <c r="M696" s="68" t="s">
        <v>27</v>
      </c>
      <c r="N696" s="68" t="s">
        <v>27</v>
      </c>
      <c r="O696" s="68" t="s">
        <v>27</v>
      </c>
      <c r="P696" s="68" t="s">
        <v>29</v>
      </c>
    </row>
    <row r="697" spans="1:16" x14ac:dyDescent="0.25">
      <c r="A697" s="68" t="s">
        <v>2884</v>
      </c>
      <c r="B697" s="68" t="s">
        <v>2885</v>
      </c>
      <c r="C697" s="68" t="s">
        <v>2886</v>
      </c>
      <c r="D697" s="68" t="s">
        <v>2887</v>
      </c>
      <c r="E697" s="68" t="s">
        <v>2888</v>
      </c>
      <c r="F697" s="68" t="s">
        <v>21</v>
      </c>
      <c r="G697" s="68" t="s">
        <v>21</v>
      </c>
      <c r="H697" s="68" t="s">
        <v>22</v>
      </c>
      <c r="I697" s="68" t="s">
        <v>1470</v>
      </c>
      <c r="J697" s="68" t="s">
        <v>24</v>
      </c>
      <c r="K697" s="68" t="s">
        <v>25</v>
      </c>
      <c r="L697" s="68" t="s">
        <v>26</v>
      </c>
      <c r="M697" s="68" t="s">
        <v>27</v>
      </c>
      <c r="N697" s="68" t="s">
        <v>27</v>
      </c>
      <c r="O697" s="68" t="s">
        <v>27</v>
      </c>
      <c r="P697" s="68" t="s">
        <v>29</v>
      </c>
    </row>
    <row r="698" spans="1:16" x14ac:dyDescent="0.25">
      <c r="A698" s="68" t="s">
        <v>2889</v>
      </c>
      <c r="B698" s="68" t="s">
        <v>2890</v>
      </c>
      <c r="C698" s="68" t="s">
        <v>2891</v>
      </c>
      <c r="D698" s="68" t="s">
        <v>2892</v>
      </c>
      <c r="E698" s="68" t="s">
        <v>2893</v>
      </c>
      <c r="F698" s="68" t="s">
        <v>21</v>
      </c>
      <c r="G698" s="68" t="s">
        <v>21</v>
      </c>
      <c r="H698" s="68" t="s">
        <v>22</v>
      </c>
      <c r="I698" s="68" t="s">
        <v>1470</v>
      </c>
      <c r="J698" s="68" t="s">
        <v>24</v>
      </c>
      <c r="K698" s="68" t="s">
        <v>25</v>
      </c>
      <c r="L698" s="68" t="s">
        <v>26</v>
      </c>
      <c r="M698" s="68" t="s">
        <v>27</v>
      </c>
      <c r="N698" s="68" t="s">
        <v>27</v>
      </c>
      <c r="O698" s="68" t="s">
        <v>27</v>
      </c>
      <c r="P698" s="68" t="s">
        <v>29</v>
      </c>
    </row>
    <row r="699" spans="1:16" x14ac:dyDescent="0.25">
      <c r="A699" s="68" t="s">
        <v>2894</v>
      </c>
      <c r="B699" s="68" t="s">
        <v>2895</v>
      </c>
      <c r="C699" s="68" t="s">
        <v>2896</v>
      </c>
      <c r="D699" s="68" t="s">
        <v>2897</v>
      </c>
      <c r="E699" s="68" t="s">
        <v>2898</v>
      </c>
      <c r="F699" s="68" t="s">
        <v>21</v>
      </c>
      <c r="G699" s="68" t="s">
        <v>21</v>
      </c>
      <c r="H699" s="68" t="s">
        <v>22</v>
      </c>
      <c r="I699" s="68" t="s">
        <v>1470</v>
      </c>
      <c r="J699" s="68" t="s">
        <v>24</v>
      </c>
      <c r="K699" s="68" t="s">
        <v>25</v>
      </c>
      <c r="L699" s="68" t="s">
        <v>26</v>
      </c>
      <c r="M699" s="68" t="s">
        <v>27</v>
      </c>
      <c r="N699" s="68" t="s">
        <v>27</v>
      </c>
      <c r="O699" s="68" t="s">
        <v>27</v>
      </c>
      <c r="P699" s="68" t="s">
        <v>29</v>
      </c>
    </row>
    <row r="700" spans="1:16" x14ac:dyDescent="0.25">
      <c r="A700" s="68" t="s">
        <v>2899</v>
      </c>
      <c r="B700" s="68" t="s">
        <v>2900</v>
      </c>
      <c r="C700" s="68" t="s">
        <v>2901</v>
      </c>
      <c r="D700" s="68" t="s">
        <v>2902</v>
      </c>
      <c r="E700" s="68" t="s">
        <v>2903</v>
      </c>
      <c r="F700" s="68" t="s">
        <v>21</v>
      </c>
      <c r="G700" s="68" t="s">
        <v>21</v>
      </c>
      <c r="H700" s="68" t="s">
        <v>22</v>
      </c>
      <c r="I700" s="68" t="s">
        <v>1470</v>
      </c>
      <c r="J700" s="68" t="s">
        <v>24</v>
      </c>
      <c r="K700" s="68" t="s">
        <v>25</v>
      </c>
      <c r="L700" s="68" t="s">
        <v>26</v>
      </c>
      <c r="M700" s="68" t="s">
        <v>27</v>
      </c>
      <c r="N700" s="68" t="s">
        <v>27</v>
      </c>
      <c r="O700" s="68" t="s">
        <v>27</v>
      </c>
      <c r="P700" s="68" t="s">
        <v>29</v>
      </c>
    </row>
    <row r="701" spans="1:16" x14ac:dyDescent="0.25">
      <c r="A701" s="68" t="s">
        <v>2904</v>
      </c>
      <c r="B701" s="68" t="s">
        <v>2905</v>
      </c>
      <c r="C701" s="68" t="s">
        <v>2906</v>
      </c>
      <c r="D701" s="68" t="s">
        <v>2907</v>
      </c>
      <c r="E701" s="68" t="s">
        <v>2908</v>
      </c>
      <c r="F701" s="68" t="s">
        <v>21</v>
      </c>
      <c r="G701" s="68" t="s">
        <v>21</v>
      </c>
      <c r="H701" s="68" t="s">
        <v>22</v>
      </c>
      <c r="I701" s="68" t="s">
        <v>1470</v>
      </c>
      <c r="J701" s="68" t="s">
        <v>24</v>
      </c>
      <c r="K701" s="68" t="s">
        <v>25</v>
      </c>
      <c r="L701" s="68" t="s">
        <v>26</v>
      </c>
      <c r="M701" s="68" t="s">
        <v>27</v>
      </c>
      <c r="N701" s="68" t="s">
        <v>27</v>
      </c>
      <c r="O701" s="68" t="s">
        <v>27</v>
      </c>
      <c r="P701" s="68" t="s">
        <v>29</v>
      </c>
    </row>
    <row r="702" spans="1:16" x14ac:dyDescent="0.25">
      <c r="A702" s="68" t="s">
        <v>2909</v>
      </c>
      <c r="B702" s="68" t="s">
        <v>2910</v>
      </c>
      <c r="C702" s="68" t="s">
        <v>2911</v>
      </c>
      <c r="D702" s="68" t="s">
        <v>2912</v>
      </c>
      <c r="E702" s="68" t="s">
        <v>2913</v>
      </c>
      <c r="F702" s="68" t="s">
        <v>21</v>
      </c>
      <c r="G702" s="68" t="s">
        <v>21</v>
      </c>
      <c r="H702" s="68" t="s">
        <v>22</v>
      </c>
      <c r="I702" s="68" t="s">
        <v>1470</v>
      </c>
      <c r="J702" s="68" t="s">
        <v>24</v>
      </c>
      <c r="K702" s="68" t="s">
        <v>25</v>
      </c>
      <c r="L702" s="68" t="s">
        <v>26</v>
      </c>
      <c r="M702" s="68" t="s">
        <v>27</v>
      </c>
      <c r="N702" s="68" t="s">
        <v>27</v>
      </c>
      <c r="O702" s="68" t="s">
        <v>27</v>
      </c>
      <c r="P702" s="68" t="s">
        <v>29</v>
      </c>
    </row>
    <row r="703" spans="1:16" x14ac:dyDescent="0.25">
      <c r="A703" s="68" t="s">
        <v>2914</v>
      </c>
      <c r="B703" s="68" t="s">
        <v>2915</v>
      </c>
      <c r="C703" s="68" t="s">
        <v>2916</v>
      </c>
      <c r="D703" s="68" t="s">
        <v>2917</v>
      </c>
      <c r="E703" s="68" t="s">
        <v>2918</v>
      </c>
      <c r="F703" s="68" t="s">
        <v>21</v>
      </c>
      <c r="G703" s="68" t="s">
        <v>21</v>
      </c>
      <c r="H703" s="68" t="s">
        <v>22</v>
      </c>
      <c r="I703" s="68" t="s">
        <v>1470</v>
      </c>
      <c r="J703" s="68" t="s">
        <v>24</v>
      </c>
      <c r="K703" s="68" t="s">
        <v>25</v>
      </c>
      <c r="L703" s="68" t="s">
        <v>26</v>
      </c>
      <c r="M703" s="68" t="s">
        <v>27</v>
      </c>
      <c r="N703" s="68" t="s">
        <v>27</v>
      </c>
      <c r="O703" s="68" t="s">
        <v>27</v>
      </c>
      <c r="P703" s="68" t="s">
        <v>29</v>
      </c>
    </row>
    <row r="704" spans="1:16" x14ac:dyDescent="0.25">
      <c r="A704" s="68" t="s">
        <v>2919</v>
      </c>
      <c r="B704" s="68" t="s">
        <v>2920</v>
      </c>
      <c r="C704" s="68" t="s">
        <v>2921</v>
      </c>
      <c r="D704" s="68" t="s">
        <v>2922</v>
      </c>
      <c r="E704" s="68" t="s">
        <v>2923</v>
      </c>
      <c r="F704" s="68" t="s">
        <v>21</v>
      </c>
      <c r="G704" s="68" t="s">
        <v>21</v>
      </c>
      <c r="H704" s="68" t="s">
        <v>22</v>
      </c>
      <c r="I704" s="68" t="s">
        <v>1470</v>
      </c>
      <c r="J704" s="68" t="s">
        <v>24</v>
      </c>
      <c r="K704" s="68" t="s">
        <v>25</v>
      </c>
      <c r="L704" s="68" t="s">
        <v>26</v>
      </c>
      <c r="M704" s="68" t="s">
        <v>27</v>
      </c>
      <c r="N704" s="68" t="s">
        <v>27</v>
      </c>
      <c r="O704" s="68" t="s">
        <v>27</v>
      </c>
      <c r="P704" s="68" t="s">
        <v>29</v>
      </c>
    </row>
    <row r="705" spans="1:16" x14ac:dyDescent="0.25">
      <c r="A705" s="68" t="s">
        <v>2924</v>
      </c>
      <c r="B705" s="68" t="s">
        <v>2925</v>
      </c>
      <c r="C705" s="68" t="s">
        <v>2926</v>
      </c>
      <c r="D705" s="68" t="s">
        <v>2927</v>
      </c>
      <c r="E705" s="68" t="s">
        <v>2928</v>
      </c>
      <c r="F705" s="68" t="s">
        <v>21</v>
      </c>
      <c r="G705" s="68" t="s">
        <v>21</v>
      </c>
      <c r="H705" s="68" t="s">
        <v>22</v>
      </c>
      <c r="I705" s="68" t="s">
        <v>1470</v>
      </c>
      <c r="J705" s="68" t="s">
        <v>24</v>
      </c>
      <c r="K705" s="68" t="s">
        <v>25</v>
      </c>
      <c r="L705" s="68" t="s">
        <v>26</v>
      </c>
      <c r="M705" s="68" t="s">
        <v>27</v>
      </c>
      <c r="N705" s="68" t="s">
        <v>27</v>
      </c>
      <c r="O705" s="68" t="s">
        <v>27</v>
      </c>
      <c r="P705" s="68" t="s">
        <v>29</v>
      </c>
    </row>
    <row r="706" spans="1:16" x14ac:dyDescent="0.25">
      <c r="A706" s="68" t="s">
        <v>2929</v>
      </c>
      <c r="B706" s="68" t="s">
        <v>2930</v>
      </c>
      <c r="C706" s="68" t="s">
        <v>2931</v>
      </c>
      <c r="D706" s="68" t="s">
        <v>2932</v>
      </c>
      <c r="E706" s="68" t="s">
        <v>2933</v>
      </c>
      <c r="F706" s="68" t="s">
        <v>21</v>
      </c>
      <c r="G706" s="68" t="s">
        <v>21</v>
      </c>
      <c r="H706" s="68" t="s">
        <v>22</v>
      </c>
      <c r="I706" s="68" t="s">
        <v>1470</v>
      </c>
      <c r="J706" s="68" t="s">
        <v>24</v>
      </c>
      <c r="K706" s="68" t="s">
        <v>25</v>
      </c>
      <c r="L706" s="68" t="s">
        <v>26</v>
      </c>
      <c r="M706" s="68" t="s">
        <v>27</v>
      </c>
      <c r="N706" s="68" t="s">
        <v>27</v>
      </c>
      <c r="O706" s="68" t="s">
        <v>27</v>
      </c>
      <c r="P706" s="68" t="s">
        <v>29</v>
      </c>
    </row>
    <row r="707" spans="1:16" x14ac:dyDescent="0.25">
      <c r="A707" s="68" t="s">
        <v>2934</v>
      </c>
      <c r="B707" s="68" t="s">
        <v>2935</v>
      </c>
      <c r="C707" s="68" t="s">
        <v>2936</v>
      </c>
      <c r="D707" s="68" t="s">
        <v>2937</v>
      </c>
      <c r="E707" s="68" t="s">
        <v>2938</v>
      </c>
      <c r="F707" s="68" t="s">
        <v>21</v>
      </c>
      <c r="G707" s="68" t="s">
        <v>21</v>
      </c>
      <c r="H707" s="68" t="s">
        <v>22</v>
      </c>
      <c r="I707" s="68" t="s">
        <v>1470</v>
      </c>
      <c r="J707" s="68" t="s">
        <v>24</v>
      </c>
      <c r="K707" s="68" t="s">
        <v>25</v>
      </c>
      <c r="L707" s="68" t="s">
        <v>26</v>
      </c>
      <c r="M707" s="68" t="s">
        <v>27</v>
      </c>
      <c r="N707" s="68" t="s">
        <v>27</v>
      </c>
      <c r="O707" s="68" t="s">
        <v>27</v>
      </c>
      <c r="P707" s="68" t="s">
        <v>29</v>
      </c>
    </row>
    <row r="708" spans="1:16" x14ac:dyDescent="0.25">
      <c r="A708" s="68" t="s">
        <v>2939</v>
      </c>
      <c r="B708" s="68" t="s">
        <v>2940</v>
      </c>
      <c r="C708" s="68" t="s">
        <v>2941</v>
      </c>
      <c r="D708" s="68" t="s">
        <v>2942</v>
      </c>
      <c r="E708" s="68" t="s">
        <v>2943</v>
      </c>
      <c r="F708" s="68" t="s">
        <v>21</v>
      </c>
      <c r="G708" s="68" t="s">
        <v>21</v>
      </c>
      <c r="H708" s="68" t="s">
        <v>22</v>
      </c>
      <c r="I708" s="68" t="s">
        <v>1470</v>
      </c>
      <c r="J708" s="68" t="s">
        <v>24</v>
      </c>
      <c r="K708" s="68" t="s">
        <v>25</v>
      </c>
      <c r="L708" s="68" t="s">
        <v>26</v>
      </c>
      <c r="M708" s="68" t="s">
        <v>27</v>
      </c>
      <c r="N708" s="68" t="s">
        <v>27</v>
      </c>
      <c r="O708" s="68" t="s">
        <v>27</v>
      </c>
      <c r="P708" s="68" t="s">
        <v>29</v>
      </c>
    </row>
    <row r="709" spans="1:16" x14ac:dyDescent="0.25">
      <c r="A709" s="68" t="s">
        <v>2944</v>
      </c>
      <c r="B709" s="68" t="s">
        <v>2945</v>
      </c>
      <c r="C709" s="68" t="s">
        <v>2946</v>
      </c>
      <c r="D709" s="68" t="s">
        <v>2947</v>
      </c>
      <c r="E709" s="68" t="s">
        <v>2948</v>
      </c>
      <c r="F709" s="68" t="s">
        <v>21</v>
      </c>
      <c r="G709" s="68" t="s">
        <v>21</v>
      </c>
      <c r="H709" s="68" t="s">
        <v>22</v>
      </c>
      <c r="I709" s="68" t="s">
        <v>1470</v>
      </c>
      <c r="J709" s="68" t="s">
        <v>24</v>
      </c>
      <c r="K709" s="68" t="s">
        <v>25</v>
      </c>
      <c r="L709" s="68" t="s">
        <v>26</v>
      </c>
      <c r="M709" s="68" t="s">
        <v>27</v>
      </c>
      <c r="N709" s="68" t="s">
        <v>27</v>
      </c>
      <c r="O709" s="68" t="s">
        <v>27</v>
      </c>
      <c r="P709" s="68" t="s">
        <v>29</v>
      </c>
    </row>
    <row r="710" spans="1:16" x14ac:dyDescent="0.25">
      <c r="A710" s="68" t="s">
        <v>2949</v>
      </c>
      <c r="B710" s="68" t="s">
        <v>2950</v>
      </c>
      <c r="C710" s="68" t="s">
        <v>2951</v>
      </c>
      <c r="D710" s="68" t="s">
        <v>2952</v>
      </c>
      <c r="E710" s="68" t="s">
        <v>2953</v>
      </c>
      <c r="F710" s="68" t="s">
        <v>21</v>
      </c>
      <c r="G710" s="68" t="s">
        <v>21</v>
      </c>
      <c r="H710" s="68" t="s">
        <v>22</v>
      </c>
      <c r="I710" s="68" t="s">
        <v>1470</v>
      </c>
      <c r="J710" s="68" t="s">
        <v>24</v>
      </c>
      <c r="K710" s="68" t="s">
        <v>25</v>
      </c>
      <c r="L710" s="68" t="s">
        <v>26</v>
      </c>
      <c r="M710" s="68" t="s">
        <v>27</v>
      </c>
      <c r="N710" s="68" t="s">
        <v>27</v>
      </c>
      <c r="O710" s="68" t="s">
        <v>27</v>
      </c>
      <c r="P710" s="68" t="s">
        <v>29</v>
      </c>
    </row>
    <row r="711" spans="1:16" x14ac:dyDescent="0.25">
      <c r="A711" s="68" t="s">
        <v>2954</v>
      </c>
      <c r="B711" s="68" t="s">
        <v>2955</v>
      </c>
      <c r="C711" s="68" t="s">
        <v>2956</v>
      </c>
      <c r="D711" s="68" t="s">
        <v>2957</v>
      </c>
      <c r="E711" s="68" t="s">
        <v>2958</v>
      </c>
      <c r="F711" s="68" t="s">
        <v>21</v>
      </c>
      <c r="G711" s="68" t="s">
        <v>21</v>
      </c>
      <c r="H711" s="68" t="s">
        <v>22</v>
      </c>
      <c r="I711" s="68" t="s">
        <v>1470</v>
      </c>
      <c r="J711" s="68" t="s">
        <v>24</v>
      </c>
      <c r="K711" s="68" t="s">
        <v>25</v>
      </c>
      <c r="L711" s="68" t="s">
        <v>26</v>
      </c>
      <c r="M711" s="68" t="s">
        <v>27</v>
      </c>
      <c r="N711" s="68" t="s">
        <v>27</v>
      </c>
      <c r="O711" s="68" t="s">
        <v>27</v>
      </c>
      <c r="P711" s="68" t="s">
        <v>29</v>
      </c>
    </row>
    <row r="712" spans="1:16" x14ac:dyDescent="0.25">
      <c r="A712" s="68" t="s">
        <v>2959</v>
      </c>
      <c r="B712" s="68" t="s">
        <v>2960</v>
      </c>
      <c r="C712" s="68" t="s">
        <v>2961</v>
      </c>
      <c r="D712" s="68" t="s">
        <v>2962</v>
      </c>
      <c r="E712" s="68" t="s">
        <v>2963</v>
      </c>
      <c r="F712" s="68" t="s">
        <v>21</v>
      </c>
      <c r="G712" s="68" t="s">
        <v>21</v>
      </c>
      <c r="H712" s="68" t="s">
        <v>22</v>
      </c>
      <c r="I712" s="68" t="s">
        <v>1470</v>
      </c>
      <c r="J712" s="68" t="s">
        <v>24</v>
      </c>
      <c r="K712" s="68" t="s">
        <v>25</v>
      </c>
      <c r="L712" s="68" t="s">
        <v>26</v>
      </c>
      <c r="M712" s="68" t="s">
        <v>27</v>
      </c>
      <c r="N712" s="68" t="s">
        <v>27</v>
      </c>
      <c r="O712" s="68" t="s">
        <v>27</v>
      </c>
      <c r="P712" s="68" t="s">
        <v>29</v>
      </c>
    </row>
    <row r="713" spans="1:16" x14ac:dyDescent="0.25">
      <c r="A713" s="68" t="s">
        <v>2964</v>
      </c>
      <c r="B713" s="68" t="s">
        <v>2965</v>
      </c>
      <c r="C713" s="68" t="s">
        <v>2966</v>
      </c>
      <c r="D713" s="68" t="s">
        <v>29</v>
      </c>
      <c r="E713" s="68" t="s">
        <v>919</v>
      </c>
      <c r="F713" s="68" t="s">
        <v>21</v>
      </c>
      <c r="G713" s="68" t="s">
        <v>21</v>
      </c>
      <c r="H713" s="68" t="s">
        <v>22</v>
      </c>
      <c r="I713" s="68" t="s">
        <v>1470</v>
      </c>
      <c r="J713" s="68" t="s">
        <v>24</v>
      </c>
      <c r="K713" s="68" t="s">
        <v>25</v>
      </c>
      <c r="L713" s="68" t="s">
        <v>26</v>
      </c>
      <c r="M713" s="68" t="s">
        <v>27</v>
      </c>
      <c r="N713" s="68" t="s">
        <v>27</v>
      </c>
      <c r="O713" s="68" t="s">
        <v>27</v>
      </c>
      <c r="P713" s="68" t="s">
        <v>29</v>
      </c>
    </row>
    <row r="714" spans="1:16" x14ac:dyDescent="0.25">
      <c r="A714" s="68" t="s">
        <v>2967</v>
      </c>
      <c r="B714" s="68" t="s">
        <v>2968</v>
      </c>
      <c r="C714" s="68" t="s">
        <v>2969</v>
      </c>
      <c r="D714" s="68" t="s">
        <v>2970</v>
      </c>
      <c r="E714" s="68" t="s">
        <v>2971</v>
      </c>
      <c r="F714" s="68" t="s">
        <v>21</v>
      </c>
      <c r="G714" s="68" t="s">
        <v>21</v>
      </c>
      <c r="H714" s="68" t="s">
        <v>22</v>
      </c>
      <c r="I714" s="68" t="s">
        <v>1470</v>
      </c>
      <c r="J714" s="68" t="s">
        <v>24</v>
      </c>
      <c r="K714" s="68" t="s">
        <v>25</v>
      </c>
      <c r="L714" s="68" t="s">
        <v>26</v>
      </c>
      <c r="M714" s="68" t="s">
        <v>27</v>
      </c>
      <c r="N714" s="68" t="s">
        <v>27</v>
      </c>
      <c r="O714" s="68" t="s">
        <v>27</v>
      </c>
      <c r="P714" s="68" t="s">
        <v>29</v>
      </c>
    </row>
    <row r="715" spans="1:16" x14ac:dyDescent="0.25">
      <c r="A715" s="68" t="s">
        <v>2972</v>
      </c>
      <c r="B715" s="68" t="s">
        <v>2973</v>
      </c>
      <c r="C715" s="68" t="s">
        <v>2974</v>
      </c>
      <c r="D715" s="68" t="s">
        <v>2975</v>
      </c>
      <c r="E715" s="68" t="s">
        <v>2976</v>
      </c>
      <c r="F715" s="68" t="s">
        <v>21</v>
      </c>
      <c r="G715" s="68" t="s">
        <v>21</v>
      </c>
      <c r="H715" s="68" t="s">
        <v>22</v>
      </c>
      <c r="I715" s="68" t="s">
        <v>1470</v>
      </c>
      <c r="J715" s="68" t="s">
        <v>24</v>
      </c>
      <c r="K715" s="68" t="s">
        <v>25</v>
      </c>
      <c r="L715" s="68" t="s">
        <v>26</v>
      </c>
      <c r="M715" s="68" t="s">
        <v>27</v>
      </c>
      <c r="N715" s="68" t="s">
        <v>27</v>
      </c>
      <c r="O715" s="68" t="s">
        <v>27</v>
      </c>
      <c r="P715" s="68" t="s">
        <v>29</v>
      </c>
    </row>
    <row r="716" spans="1:16" x14ac:dyDescent="0.25">
      <c r="A716" s="68" t="s">
        <v>2977</v>
      </c>
      <c r="B716" s="68" t="s">
        <v>2978</v>
      </c>
      <c r="C716" s="68" t="s">
        <v>2979</v>
      </c>
      <c r="D716" s="68" t="s">
        <v>2980</v>
      </c>
      <c r="E716" s="68" t="s">
        <v>2981</v>
      </c>
      <c r="F716" s="68" t="s">
        <v>21</v>
      </c>
      <c r="G716" s="68" t="s">
        <v>21</v>
      </c>
      <c r="H716" s="68" t="s">
        <v>22</v>
      </c>
      <c r="I716" s="68" t="s">
        <v>1470</v>
      </c>
      <c r="J716" s="68" t="s">
        <v>24</v>
      </c>
      <c r="K716" s="68" t="s">
        <v>25</v>
      </c>
      <c r="L716" s="68" t="s">
        <v>26</v>
      </c>
      <c r="M716" s="68" t="s">
        <v>27</v>
      </c>
      <c r="N716" s="68" t="s">
        <v>27</v>
      </c>
      <c r="O716" s="68" t="s">
        <v>27</v>
      </c>
      <c r="P716" s="68" t="s">
        <v>29</v>
      </c>
    </row>
    <row r="717" spans="1:16" x14ac:dyDescent="0.25">
      <c r="A717" s="68" t="s">
        <v>2982</v>
      </c>
      <c r="B717" s="68" t="s">
        <v>2983</v>
      </c>
      <c r="C717" s="68" t="s">
        <v>2984</v>
      </c>
      <c r="D717" s="68" t="s">
        <v>2985</v>
      </c>
      <c r="E717" s="68" t="s">
        <v>2986</v>
      </c>
      <c r="F717" s="68" t="s">
        <v>21</v>
      </c>
      <c r="G717" s="68" t="s">
        <v>21</v>
      </c>
      <c r="H717" s="68" t="s">
        <v>22</v>
      </c>
      <c r="I717" s="68" t="s">
        <v>1470</v>
      </c>
      <c r="J717" s="68" t="s">
        <v>24</v>
      </c>
      <c r="K717" s="68" t="s">
        <v>25</v>
      </c>
      <c r="L717" s="68" t="s">
        <v>26</v>
      </c>
      <c r="M717" s="68" t="s">
        <v>27</v>
      </c>
      <c r="N717" s="68" t="s">
        <v>27</v>
      </c>
      <c r="O717" s="68" t="s">
        <v>27</v>
      </c>
      <c r="P717" s="68" t="s">
        <v>29</v>
      </c>
    </row>
    <row r="718" spans="1:16" x14ac:dyDescent="0.25">
      <c r="A718" s="68" t="s">
        <v>2987</v>
      </c>
      <c r="B718" s="68" t="s">
        <v>2988</v>
      </c>
      <c r="C718" s="68" t="s">
        <v>2989</v>
      </c>
      <c r="D718" s="68" t="s">
        <v>2990</v>
      </c>
      <c r="E718" s="68" t="s">
        <v>2991</v>
      </c>
      <c r="F718" s="68" t="s">
        <v>21</v>
      </c>
      <c r="G718" s="68" t="s">
        <v>21</v>
      </c>
      <c r="H718" s="68" t="s">
        <v>22</v>
      </c>
      <c r="I718" s="68" t="s">
        <v>1470</v>
      </c>
      <c r="J718" s="68" t="s">
        <v>24</v>
      </c>
      <c r="K718" s="68" t="s">
        <v>25</v>
      </c>
      <c r="L718" s="68" t="s">
        <v>26</v>
      </c>
      <c r="M718" s="68" t="s">
        <v>27</v>
      </c>
      <c r="N718" s="68" t="s">
        <v>27</v>
      </c>
      <c r="O718" s="68" t="s">
        <v>27</v>
      </c>
      <c r="P718" s="68" t="s">
        <v>29</v>
      </c>
    </row>
    <row r="719" spans="1:16" x14ac:dyDescent="0.25">
      <c r="A719" s="68" t="s">
        <v>2992</v>
      </c>
      <c r="B719" s="68" t="s">
        <v>2993</v>
      </c>
      <c r="C719" s="68" t="s">
        <v>2994</v>
      </c>
      <c r="D719" s="68" t="s">
        <v>2995</v>
      </c>
      <c r="E719" s="68" t="s">
        <v>2996</v>
      </c>
      <c r="F719" s="68" t="s">
        <v>21</v>
      </c>
      <c r="G719" s="68" t="s">
        <v>21</v>
      </c>
      <c r="H719" s="68" t="s">
        <v>22</v>
      </c>
      <c r="I719" s="68" t="s">
        <v>1470</v>
      </c>
      <c r="J719" s="68" t="s">
        <v>24</v>
      </c>
      <c r="K719" s="68" t="s">
        <v>25</v>
      </c>
      <c r="L719" s="68" t="s">
        <v>26</v>
      </c>
      <c r="M719" s="68" t="s">
        <v>27</v>
      </c>
      <c r="N719" s="68" t="s">
        <v>27</v>
      </c>
      <c r="O719" s="68" t="s">
        <v>27</v>
      </c>
      <c r="P719" s="68" t="s">
        <v>29</v>
      </c>
    </row>
    <row r="720" spans="1:16" x14ac:dyDescent="0.25">
      <c r="A720" s="68" t="s">
        <v>2997</v>
      </c>
      <c r="B720" s="68" t="s">
        <v>2998</v>
      </c>
      <c r="C720" s="68" t="s">
        <v>2999</v>
      </c>
      <c r="D720" s="68" t="s">
        <v>3000</v>
      </c>
      <c r="E720" s="68" t="s">
        <v>3001</v>
      </c>
      <c r="F720" s="68" t="s">
        <v>21</v>
      </c>
      <c r="G720" s="68" t="s">
        <v>21</v>
      </c>
      <c r="H720" s="68" t="s">
        <v>22</v>
      </c>
      <c r="I720" s="68" t="s">
        <v>1470</v>
      </c>
      <c r="J720" s="68" t="s">
        <v>24</v>
      </c>
      <c r="K720" s="68" t="s">
        <v>25</v>
      </c>
      <c r="L720" s="68" t="s">
        <v>26</v>
      </c>
      <c r="M720" s="68" t="s">
        <v>27</v>
      </c>
      <c r="N720" s="68" t="s">
        <v>27</v>
      </c>
      <c r="O720" s="68" t="s">
        <v>27</v>
      </c>
      <c r="P720" s="68" t="s">
        <v>29</v>
      </c>
    </row>
    <row r="721" spans="1:16" x14ac:dyDescent="0.25">
      <c r="A721" s="68" t="s">
        <v>3002</v>
      </c>
      <c r="B721" s="68" t="s">
        <v>3003</v>
      </c>
      <c r="C721" s="68" t="s">
        <v>3004</v>
      </c>
      <c r="D721" s="68" t="s">
        <v>3005</v>
      </c>
      <c r="E721" s="68" t="s">
        <v>3006</v>
      </c>
      <c r="F721" s="68" t="s">
        <v>21</v>
      </c>
      <c r="G721" s="68" t="s">
        <v>21</v>
      </c>
      <c r="H721" s="68" t="s">
        <v>22</v>
      </c>
      <c r="I721" s="68" t="s">
        <v>1470</v>
      </c>
      <c r="J721" s="68" t="s">
        <v>24</v>
      </c>
      <c r="K721" s="68" t="s">
        <v>25</v>
      </c>
      <c r="L721" s="68" t="s">
        <v>26</v>
      </c>
      <c r="M721" s="68" t="s">
        <v>27</v>
      </c>
      <c r="N721" s="68" t="s">
        <v>27</v>
      </c>
      <c r="O721" s="68" t="s">
        <v>27</v>
      </c>
      <c r="P721" s="68" t="s">
        <v>29</v>
      </c>
    </row>
    <row r="722" spans="1:16" x14ac:dyDescent="0.25">
      <c r="A722" s="68" t="s">
        <v>3007</v>
      </c>
      <c r="B722" s="68" t="s">
        <v>3008</v>
      </c>
      <c r="C722" s="68" t="s">
        <v>3009</v>
      </c>
      <c r="D722" s="68" t="s">
        <v>3010</v>
      </c>
      <c r="E722" s="68" t="s">
        <v>3011</v>
      </c>
      <c r="F722" s="68" t="s">
        <v>21</v>
      </c>
      <c r="G722" s="68" t="s">
        <v>21</v>
      </c>
      <c r="H722" s="68" t="s">
        <v>22</v>
      </c>
      <c r="I722" s="68" t="s">
        <v>1470</v>
      </c>
      <c r="J722" s="68" t="s">
        <v>24</v>
      </c>
      <c r="K722" s="68" t="s">
        <v>25</v>
      </c>
      <c r="L722" s="68" t="s">
        <v>26</v>
      </c>
      <c r="M722" s="68" t="s">
        <v>27</v>
      </c>
      <c r="N722" s="68" t="s">
        <v>27</v>
      </c>
      <c r="O722" s="68" t="s">
        <v>27</v>
      </c>
      <c r="P722" s="68" t="s">
        <v>29</v>
      </c>
    </row>
    <row r="723" spans="1:16" x14ac:dyDescent="0.25">
      <c r="A723" s="68" t="s">
        <v>3012</v>
      </c>
      <c r="B723" s="68" t="s">
        <v>3013</v>
      </c>
      <c r="C723" s="68" t="s">
        <v>3014</v>
      </c>
      <c r="D723" s="68" t="s">
        <v>3015</v>
      </c>
      <c r="E723" s="68" t="s">
        <v>3016</v>
      </c>
      <c r="F723" s="68" t="s">
        <v>21</v>
      </c>
      <c r="G723" s="68" t="s">
        <v>21</v>
      </c>
      <c r="H723" s="68" t="s">
        <v>22</v>
      </c>
      <c r="I723" s="68" t="s">
        <v>1470</v>
      </c>
      <c r="J723" s="68" t="s">
        <v>24</v>
      </c>
      <c r="K723" s="68" t="s">
        <v>25</v>
      </c>
      <c r="L723" s="68" t="s">
        <v>26</v>
      </c>
      <c r="M723" s="68" t="s">
        <v>27</v>
      </c>
      <c r="N723" s="68" t="s">
        <v>27</v>
      </c>
      <c r="O723" s="68" t="s">
        <v>27</v>
      </c>
      <c r="P723" s="68" t="s">
        <v>29</v>
      </c>
    </row>
    <row r="724" spans="1:16" x14ac:dyDescent="0.25">
      <c r="A724" s="68" t="s">
        <v>3017</v>
      </c>
      <c r="B724" s="68" t="s">
        <v>3018</v>
      </c>
      <c r="C724" s="68" t="s">
        <v>3019</v>
      </c>
      <c r="D724" s="68" t="s">
        <v>1776</v>
      </c>
      <c r="E724" s="68" t="s">
        <v>1775</v>
      </c>
      <c r="F724" s="68" t="s">
        <v>21</v>
      </c>
      <c r="G724" s="68" t="s">
        <v>21</v>
      </c>
      <c r="H724" s="68" t="s">
        <v>22</v>
      </c>
      <c r="I724" s="68" t="s">
        <v>1470</v>
      </c>
      <c r="J724" s="68" t="s">
        <v>24</v>
      </c>
      <c r="K724" s="68" t="s">
        <v>25</v>
      </c>
      <c r="L724" s="68" t="s">
        <v>26</v>
      </c>
      <c r="M724" s="68" t="s">
        <v>27</v>
      </c>
      <c r="N724" s="68" t="s">
        <v>27</v>
      </c>
      <c r="O724" s="68" t="s">
        <v>27</v>
      </c>
      <c r="P724" s="68" t="s">
        <v>29</v>
      </c>
    </row>
    <row r="725" spans="1:16" x14ac:dyDescent="0.25">
      <c r="A725" s="68" t="s">
        <v>3020</v>
      </c>
      <c r="B725" s="68" t="s">
        <v>3021</v>
      </c>
      <c r="C725" s="68" t="s">
        <v>3022</v>
      </c>
      <c r="D725" s="68" t="s">
        <v>3023</v>
      </c>
      <c r="E725" s="68" t="s">
        <v>3024</v>
      </c>
      <c r="F725" s="68" t="s">
        <v>21</v>
      </c>
      <c r="G725" s="68" t="s">
        <v>21</v>
      </c>
      <c r="H725" s="68" t="s">
        <v>22</v>
      </c>
      <c r="I725" s="68" t="s">
        <v>1470</v>
      </c>
      <c r="J725" s="68" t="s">
        <v>24</v>
      </c>
      <c r="K725" s="68" t="s">
        <v>25</v>
      </c>
      <c r="L725" s="68" t="s">
        <v>26</v>
      </c>
      <c r="M725" s="68" t="s">
        <v>27</v>
      </c>
      <c r="N725" s="68" t="s">
        <v>27</v>
      </c>
      <c r="O725" s="68" t="s">
        <v>27</v>
      </c>
      <c r="P725" s="68" t="s">
        <v>29</v>
      </c>
    </row>
    <row r="726" spans="1:16" x14ac:dyDescent="0.25">
      <c r="A726" s="68" t="s">
        <v>3025</v>
      </c>
      <c r="B726" s="68" t="s">
        <v>3026</v>
      </c>
      <c r="C726" s="68" t="s">
        <v>3027</v>
      </c>
      <c r="D726" s="68" t="s">
        <v>3028</v>
      </c>
      <c r="E726" s="68" t="s">
        <v>3029</v>
      </c>
      <c r="F726" s="68" t="s">
        <v>21</v>
      </c>
      <c r="G726" s="68" t="s">
        <v>21</v>
      </c>
      <c r="H726" s="68" t="s">
        <v>22</v>
      </c>
      <c r="I726" s="68" t="s">
        <v>1470</v>
      </c>
      <c r="J726" s="68" t="s">
        <v>24</v>
      </c>
      <c r="K726" s="68" t="s">
        <v>25</v>
      </c>
      <c r="L726" s="68" t="s">
        <v>26</v>
      </c>
      <c r="M726" s="68" t="s">
        <v>27</v>
      </c>
      <c r="N726" s="68" t="s">
        <v>27</v>
      </c>
      <c r="O726" s="68" t="s">
        <v>27</v>
      </c>
      <c r="P726" s="68" t="s">
        <v>29</v>
      </c>
    </row>
    <row r="727" spans="1:16" x14ac:dyDescent="0.25">
      <c r="A727" s="68" t="s">
        <v>3030</v>
      </c>
      <c r="B727" s="68" t="s">
        <v>3031</v>
      </c>
      <c r="C727" s="68" t="s">
        <v>3032</v>
      </c>
      <c r="D727" s="68" t="s">
        <v>3033</v>
      </c>
      <c r="E727" s="68" t="s">
        <v>3034</v>
      </c>
      <c r="F727" s="68" t="s">
        <v>21</v>
      </c>
      <c r="G727" s="68" t="s">
        <v>21</v>
      </c>
      <c r="H727" s="68" t="s">
        <v>22</v>
      </c>
      <c r="I727" s="68" t="s">
        <v>1470</v>
      </c>
      <c r="J727" s="68" t="s">
        <v>24</v>
      </c>
      <c r="K727" s="68" t="s">
        <v>25</v>
      </c>
      <c r="L727" s="68" t="s">
        <v>26</v>
      </c>
      <c r="M727" s="68" t="s">
        <v>27</v>
      </c>
      <c r="N727" s="68" t="s">
        <v>27</v>
      </c>
      <c r="O727" s="68" t="s">
        <v>27</v>
      </c>
      <c r="P727" s="68" t="s">
        <v>29</v>
      </c>
    </row>
    <row r="728" spans="1:16" x14ac:dyDescent="0.25">
      <c r="A728" s="68" t="s">
        <v>3035</v>
      </c>
      <c r="B728" s="68" t="s">
        <v>3036</v>
      </c>
      <c r="C728" s="68" t="s">
        <v>3037</v>
      </c>
      <c r="D728" s="68" t="s">
        <v>3038</v>
      </c>
      <c r="E728" s="68" t="s">
        <v>3039</v>
      </c>
      <c r="F728" s="68" t="s">
        <v>21</v>
      </c>
      <c r="G728" s="68" t="s">
        <v>21</v>
      </c>
      <c r="H728" s="68" t="s">
        <v>22</v>
      </c>
      <c r="I728" s="68" t="s">
        <v>1470</v>
      </c>
      <c r="J728" s="68" t="s">
        <v>24</v>
      </c>
      <c r="K728" s="68" t="s">
        <v>25</v>
      </c>
      <c r="L728" s="68" t="s">
        <v>26</v>
      </c>
      <c r="M728" s="68" t="s">
        <v>27</v>
      </c>
      <c r="N728" s="68" t="s">
        <v>27</v>
      </c>
      <c r="O728" s="68" t="s">
        <v>27</v>
      </c>
      <c r="P728" s="68" t="s">
        <v>29</v>
      </c>
    </row>
    <row r="729" spans="1:16" x14ac:dyDescent="0.25">
      <c r="A729" s="68" t="s">
        <v>3040</v>
      </c>
      <c r="B729" s="68" t="s">
        <v>3041</v>
      </c>
      <c r="C729" s="68" t="s">
        <v>3042</v>
      </c>
      <c r="D729" s="68" t="s">
        <v>3043</v>
      </c>
      <c r="E729" s="68" t="s">
        <v>3044</v>
      </c>
      <c r="F729" s="68" t="s">
        <v>21</v>
      </c>
      <c r="G729" s="68" t="s">
        <v>21</v>
      </c>
      <c r="H729" s="68" t="s">
        <v>22</v>
      </c>
      <c r="I729" s="68" t="s">
        <v>1470</v>
      </c>
      <c r="J729" s="68" t="s">
        <v>24</v>
      </c>
      <c r="K729" s="68" t="s">
        <v>25</v>
      </c>
      <c r="L729" s="68" t="s">
        <v>26</v>
      </c>
      <c r="M729" s="68" t="s">
        <v>27</v>
      </c>
      <c r="N729" s="68" t="s">
        <v>27</v>
      </c>
      <c r="O729" s="68" t="s">
        <v>27</v>
      </c>
      <c r="P729" s="68" t="s">
        <v>29</v>
      </c>
    </row>
    <row r="730" spans="1:16" x14ac:dyDescent="0.25">
      <c r="A730" s="68" t="s">
        <v>3045</v>
      </c>
      <c r="B730" s="68" t="s">
        <v>3046</v>
      </c>
      <c r="C730" s="68" t="s">
        <v>3047</v>
      </c>
      <c r="D730" s="68" t="s">
        <v>3048</v>
      </c>
      <c r="E730" s="68" t="s">
        <v>3049</v>
      </c>
      <c r="F730" s="68" t="s">
        <v>21</v>
      </c>
      <c r="G730" s="68" t="s">
        <v>21</v>
      </c>
      <c r="H730" s="68" t="s">
        <v>22</v>
      </c>
      <c r="I730" s="68" t="s">
        <v>1470</v>
      </c>
      <c r="J730" s="68" t="s">
        <v>24</v>
      </c>
      <c r="K730" s="68" t="s">
        <v>25</v>
      </c>
      <c r="L730" s="68" t="s">
        <v>26</v>
      </c>
      <c r="M730" s="68" t="s">
        <v>27</v>
      </c>
      <c r="N730" s="68" t="s">
        <v>27</v>
      </c>
      <c r="O730" s="68" t="s">
        <v>27</v>
      </c>
      <c r="P730" s="68" t="s">
        <v>29</v>
      </c>
    </row>
    <row r="731" spans="1:16" x14ac:dyDescent="0.25">
      <c r="A731" s="68" t="s">
        <v>3050</v>
      </c>
      <c r="B731" s="68" t="s">
        <v>3051</v>
      </c>
      <c r="C731" s="68" t="s">
        <v>3052</v>
      </c>
      <c r="D731" s="68" t="s">
        <v>3053</v>
      </c>
      <c r="E731" s="68" t="s">
        <v>3054</v>
      </c>
      <c r="F731" s="68" t="s">
        <v>21</v>
      </c>
      <c r="G731" s="68" t="s">
        <v>21</v>
      </c>
      <c r="H731" s="68" t="s">
        <v>22</v>
      </c>
      <c r="I731" s="68" t="s">
        <v>1470</v>
      </c>
      <c r="J731" s="68" t="s">
        <v>24</v>
      </c>
      <c r="K731" s="68" t="s">
        <v>25</v>
      </c>
      <c r="L731" s="68" t="s">
        <v>26</v>
      </c>
      <c r="M731" s="68" t="s">
        <v>27</v>
      </c>
      <c r="N731" s="68" t="s">
        <v>27</v>
      </c>
      <c r="O731" s="68" t="s">
        <v>27</v>
      </c>
      <c r="P731" s="68" t="s">
        <v>29</v>
      </c>
    </row>
    <row r="732" spans="1:16" x14ac:dyDescent="0.25">
      <c r="A732" s="68" t="s">
        <v>3055</v>
      </c>
      <c r="B732" s="68" t="s">
        <v>3056</v>
      </c>
      <c r="C732" s="68" t="s">
        <v>3057</v>
      </c>
      <c r="D732" s="68" t="s">
        <v>3058</v>
      </c>
      <c r="E732" s="68" t="s">
        <v>3059</v>
      </c>
      <c r="F732" s="68" t="s">
        <v>21</v>
      </c>
      <c r="G732" s="68" t="s">
        <v>21</v>
      </c>
      <c r="H732" s="68" t="s">
        <v>22</v>
      </c>
      <c r="I732" s="68" t="s">
        <v>1470</v>
      </c>
      <c r="J732" s="68" t="s">
        <v>24</v>
      </c>
      <c r="K732" s="68" t="s">
        <v>25</v>
      </c>
      <c r="L732" s="68" t="s">
        <v>26</v>
      </c>
      <c r="M732" s="68" t="s">
        <v>27</v>
      </c>
      <c r="N732" s="68" t="s">
        <v>27</v>
      </c>
      <c r="O732" s="68" t="s">
        <v>27</v>
      </c>
      <c r="P732" s="68" t="s">
        <v>29</v>
      </c>
    </row>
    <row r="733" spans="1:16" x14ac:dyDescent="0.25">
      <c r="A733" s="68" t="s">
        <v>3060</v>
      </c>
      <c r="B733" s="68" t="s">
        <v>3061</v>
      </c>
      <c r="C733" s="68" t="s">
        <v>3062</v>
      </c>
      <c r="D733" s="68" t="s">
        <v>3063</v>
      </c>
      <c r="E733" s="68" t="s">
        <v>3064</v>
      </c>
      <c r="F733" s="68" t="s">
        <v>21</v>
      </c>
      <c r="G733" s="68" t="s">
        <v>21</v>
      </c>
      <c r="H733" s="68" t="s">
        <v>22</v>
      </c>
      <c r="I733" s="68" t="s">
        <v>1470</v>
      </c>
      <c r="J733" s="68" t="s">
        <v>24</v>
      </c>
      <c r="K733" s="68" t="s">
        <v>25</v>
      </c>
      <c r="L733" s="68" t="s">
        <v>26</v>
      </c>
      <c r="M733" s="68" t="s">
        <v>27</v>
      </c>
      <c r="N733" s="68" t="s">
        <v>27</v>
      </c>
      <c r="O733" s="68" t="s">
        <v>27</v>
      </c>
      <c r="P733" s="68" t="s">
        <v>29</v>
      </c>
    </row>
    <row r="734" spans="1:16" x14ac:dyDescent="0.25">
      <c r="A734" s="68" t="s">
        <v>3065</v>
      </c>
      <c r="B734" s="68" t="s">
        <v>3066</v>
      </c>
      <c r="C734" s="68" t="s">
        <v>3067</v>
      </c>
      <c r="D734" s="68" t="s">
        <v>3068</v>
      </c>
      <c r="E734" s="68" t="s">
        <v>3069</v>
      </c>
      <c r="F734" s="68" t="s">
        <v>21</v>
      </c>
      <c r="G734" s="68" t="s">
        <v>21</v>
      </c>
      <c r="H734" s="68" t="s">
        <v>22</v>
      </c>
      <c r="I734" s="68" t="s">
        <v>1470</v>
      </c>
      <c r="J734" s="68" t="s">
        <v>24</v>
      </c>
      <c r="K734" s="68" t="s">
        <v>25</v>
      </c>
      <c r="L734" s="68" t="s">
        <v>26</v>
      </c>
      <c r="M734" s="68" t="s">
        <v>27</v>
      </c>
      <c r="N734" s="68" t="s">
        <v>27</v>
      </c>
      <c r="O734" s="68" t="s">
        <v>27</v>
      </c>
      <c r="P734" s="68" t="s">
        <v>29</v>
      </c>
    </row>
    <row r="735" spans="1:16" x14ac:dyDescent="0.25">
      <c r="A735" s="68" t="s">
        <v>3070</v>
      </c>
      <c r="B735" s="68" t="s">
        <v>3071</v>
      </c>
      <c r="C735" s="68" t="s">
        <v>3072</v>
      </c>
      <c r="D735" s="68" t="s">
        <v>3073</v>
      </c>
      <c r="E735" s="68" t="s">
        <v>3074</v>
      </c>
      <c r="F735" s="68" t="s">
        <v>21</v>
      </c>
      <c r="G735" s="68" t="s">
        <v>21</v>
      </c>
      <c r="H735" s="68" t="s">
        <v>22</v>
      </c>
      <c r="I735" s="68" t="s">
        <v>1470</v>
      </c>
      <c r="J735" s="68" t="s">
        <v>24</v>
      </c>
      <c r="K735" s="68" t="s">
        <v>25</v>
      </c>
      <c r="L735" s="68" t="s">
        <v>26</v>
      </c>
      <c r="M735" s="68" t="s">
        <v>27</v>
      </c>
      <c r="N735" s="68" t="s">
        <v>27</v>
      </c>
      <c r="O735" s="68" t="s">
        <v>27</v>
      </c>
      <c r="P735" s="68" t="s">
        <v>29</v>
      </c>
    </row>
    <row r="736" spans="1:16" x14ac:dyDescent="0.25">
      <c r="A736" s="68" t="s">
        <v>3075</v>
      </c>
      <c r="B736" s="68" t="s">
        <v>3076</v>
      </c>
      <c r="C736" s="68" t="s">
        <v>3077</v>
      </c>
      <c r="D736" s="68" t="s">
        <v>3078</v>
      </c>
      <c r="E736" s="68" t="s">
        <v>3079</v>
      </c>
      <c r="F736" s="68" t="s">
        <v>21</v>
      </c>
      <c r="G736" s="68" t="s">
        <v>21</v>
      </c>
      <c r="H736" s="68" t="s">
        <v>22</v>
      </c>
      <c r="I736" s="68" t="s">
        <v>1470</v>
      </c>
      <c r="J736" s="68" t="s">
        <v>24</v>
      </c>
      <c r="K736" s="68" t="s">
        <v>25</v>
      </c>
      <c r="L736" s="68" t="s">
        <v>26</v>
      </c>
      <c r="M736" s="68" t="s">
        <v>27</v>
      </c>
      <c r="N736" s="68" t="s">
        <v>27</v>
      </c>
      <c r="O736" s="68" t="s">
        <v>27</v>
      </c>
      <c r="P736" s="68" t="s">
        <v>29</v>
      </c>
    </row>
    <row r="737" spans="1:16" x14ac:dyDescent="0.25">
      <c r="A737" s="68" t="s">
        <v>3080</v>
      </c>
      <c r="B737" s="68" t="s">
        <v>3081</v>
      </c>
      <c r="C737" s="68" t="s">
        <v>3082</v>
      </c>
      <c r="D737" s="68" t="s">
        <v>3083</v>
      </c>
      <c r="E737" s="68" t="s">
        <v>3084</v>
      </c>
      <c r="F737" s="68" t="s">
        <v>21</v>
      </c>
      <c r="G737" s="68" t="s">
        <v>21</v>
      </c>
      <c r="H737" s="68" t="s">
        <v>22</v>
      </c>
      <c r="I737" s="68" t="s">
        <v>1470</v>
      </c>
      <c r="J737" s="68" t="s">
        <v>24</v>
      </c>
      <c r="K737" s="68" t="s">
        <v>25</v>
      </c>
      <c r="L737" s="68" t="s">
        <v>26</v>
      </c>
      <c r="M737" s="68" t="s">
        <v>27</v>
      </c>
      <c r="N737" s="68" t="s">
        <v>27</v>
      </c>
      <c r="O737" s="68" t="s">
        <v>27</v>
      </c>
      <c r="P737" s="68" t="s">
        <v>29</v>
      </c>
    </row>
    <row r="738" spans="1:16" x14ac:dyDescent="0.25">
      <c r="A738" s="68" t="s">
        <v>3085</v>
      </c>
      <c r="B738" s="68" t="s">
        <v>3086</v>
      </c>
      <c r="C738" s="68" t="s">
        <v>3087</v>
      </c>
      <c r="D738" s="68" t="s">
        <v>3088</v>
      </c>
      <c r="E738" s="68" t="s">
        <v>3089</v>
      </c>
      <c r="F738" s="68" t="s">
        <v>21</v>
      </c>
      <c r="G738" s="68" t="s">
        <v>21</v>
      </c>
      <c r="H738" s="68" t="s">
        <v>22</v>
      </c>
      <c r="I738" s="68" t="s">
        <v>1470</v>
      </c>
      <c r="J738" s="68" t="s">
        <v>24</v>
      </c>
      <c r="K738" s="68" t="s">
        <v>25</v>
      </c>
      <c r="L738" s="68" t="s">
        <v>26</v>
      </c>
      <c r="M738" s="68" t="s">
        <v>27</v>
      </c>
      <c r="N738" s="68" t="s">
        <v>27</v>
      </c>
      <c r="O738" s="68" t="s">
        <v>27</v>
      </c>
      <c r="P738" s="68" t="s">
        <v>29</v>
      </c>
    </row>
    <row r="739" spans="1:16" x14ac:dyDescent="0.25">
      <c r="A739" s="68" t="s">
        <v>3090</v>
      </c>
      <c r="B739" s="68" t="s">
        <v>3091</v>
      </c>
      <c r="C739" s="68" t="s">
        <v>3092</v>
      </c>
      <c r="D739" s="68" t="s">
        <v>3093</v>
      </c>
      <c r="E739" s="68" t="s">
        <v>3094</v>
      </c>
      <c r="F739" s="68" t="s">
        <v>21</v>
      </c>
      <c r="G739" s="68" t="s">
        <v>21</v>
      </c>
      <c r="H739" s="68" t="s">
        <v>22</v>
      </c>
      <c r="I739" s="68" t="s">
        <v>1470</v>
      </c>
      <c r="J739" s="68" t="s">
        <v>24</v>
      </c>
      <c r="K739" s="68" t="s">
        <v>25</v>
      </c>
      <c r="L739" s="68" t="s">
        <v>26</v>
      </c>
      <c r="M739" s="68" t="s">
        <v>27</v>
      </c>
      <c r="N739" s="68" t="s">
        <v>27</v>
      </c>
      <c r="O739" s="68" t="s">
        <v>27</v>
      </c>
      <c r="P739" s="68" t="s">
        <v>29</v>
      </c>
    </row>
    <row r="740" spans="1:16" x14ac:dyDescent="0.25">
      <c r="A740" s="68" t="s">
        <v>3095</v>
      </c>
      <c r="B740" s="68" t="s">
        <v>3096</v>
      </c>
      <c r="C740" s="68" t="s">
        <v>3097</v>
      </c>
      <c r="D740" s="68" t="s">
        <v>3098</v>
      </c>
      <c r="E740" s="68" t="s">
        <v>3099</v>
      </c>
      <c r="F740" s="68" t="s">
        <v>21</v>
      </c>
      <c r="G740" s="68" t="s">
        <v>21</v>
      </c>
      <c r="H740" s="68" t="s">
        <v>22</v>
      </c>
      <c r="I740" s="68" t="s">
        <v>1470</v>
      </c>
      <c r="J740" s="68" t="s">
        <v>24</v>
      </c>
      <c r="K740" s="68" t="s">
        <v>25</v>
      </c>
      <c r="L740" s="68" t="s">
        <v>26</v>
      </c>
      <c r="M740" s="68" t="s">
        <v>27</v>
      </c>
      <c r="N740" s="68" t="s">
        <v>27</v>
      </c>
      <c r="O740" s="68" t="s">
        <v>27</v>
      </c>
      <c r="P740" s="68" t="s">
        <v>29</v>
      </c>
    </row>
    <row r="741" spans="1:16" x14ac:dyDescent="0.25">
      <c r="A741" s="68" t="s">
        <v>3100</v>
      </c>
      <c r="B741" s="68" t="s">
        <v>3101</v>
      </c>
      <c r="C741" s="68" t="s">
        <v>3102</v>
      </c>
      <c r="D741" s="68" t="s">
        <v>3103</v>
      </c>
      <c r="E741" s="68" t="s">
        <v>3104</v>
      </c>
      <c r="F741" s="68" t="s">
        <v>21</v>
      </c>
      <c r="G741" s="68" t="s">
        <v>21</v>
      </c>
      <c r="H741" s="68" t="s">
        <v>22</v>
      </c>
      <c r="I741" s="68" t="s">
        <v>1470</v>
      </c>
      <c r="J741" s="68" t="s">
        <v>24</v>
      </c>
      <c r="K741" s="68" t="s">
        <v>25</v>
      </c>
      <c r="L741" s="68" t="s">
        <v>26</v>
      </c>
      <c r="M741" s="68" t="s">
        <v>27</v>
      </c>
      <c r="N741" s="68" t="s">
        <v>27</v>
      </c>
      <c r="O741" s="68" t="s">
        <v>27</v>
      </c>
      <c r="P741" s="68" t="s">
        <v>29</v>
      </c>
    </row>
    <row r="742" spans="1:16" x14ac:dyDescent="0.25">
      <c r="A742" s="68" t="s">
        <v>3105</v>
      </c>
      <c r="B742" s="68" t="s">
        <v>3106</v>
      </c>
      <c r="C742" s="68" t="s">
        <v>3107</v>
      </c>
      <c r="D742" s="68" t="s">
        <v>3108</v>
      </c>
      <c r="E742" s="68" t="s">
        <v>3109</v>
      </c>
      <c r="F742" s="68" t="s">
        <v>21</v>
      </c>
      <c r="G742" s="68" t="s">
        <v>21</v>
      </c>
      <c r="H742" s="68" t="s">
        <v>22</v>
      </c>
      <c r="I742" s="68" t="s">
        <v>1470</v>
      </c>
      <c r="J742" s="68" t="s">
        <v>24</v>
      </c>
      <c r="K742" s="68" t="s">
        <v>25</v>
      </c>
      <c r="L742" s="68" t="s">
        <v>26</v>
      </c>
      <c r="M742" s="68" t="s">
        <v>27</v>
      </c>
      <c r="N742" s="68" t="s">
        <v>27</v>
      </c>
      <c r="O742" s="68" t="s">
        <v>27</v>
      </c>
      <c r="P742" s="68" t="s">
        <v>29</v>
      </c>
    </row>
    <row r="743" spans="1:16" x14ac:dyDescent="0.25">
      <c r="A743" s="68" t="s">
        <v>3110</v>
      </c>
      <c r="B743" s="68" t="s">
        <v>3111</v>
      </c>
      <c r="C743" s="68" t="s">
        <v>3112</v>
      </c>
      <c r="D743" s="68" t="s">
        <v>3113</v>
      </c>
      <c r="E743" s="68" t="s">
        <v>3114</v>
      </c>
      <c r="F743" s="68" t="s">
        <v>21</v>
      </c>
      <c r="G743" s="68" t="s">
        <v>21</v>
      </c>
      <c r="H743" s="68" t="s">
        <v>22</v>
      </c>
      <c r="I743" s="68" t="s">
        <v>1470</v>
      </c>
      <c r="J743" s="68" t="s">
        <v>24</v>
      </c>
      <c r="K743" s="68" t="s">
        <v>25</v>
      </c>
      <c r="L743" s="68" t="s">
        <v>26</v>
      </c>
      <c r="M743" s="68" t="s">
        <v>27</v>
      </c>
      <c r="N743" s="68" t="s">
        <v>27</v>
      </c>
      <c r="O743" s="68" t="s">
        <v>27</v>
      </c>
      <c r="P743" s="68" t="s">
        <v>29</v>
      </c>
    </row>
    <row r="744" spans="1:16" x14ac:dyDescent="0.25">
      <c r="A744" s="68" t="s">
        <v>3115</v>
      </c>
      <c r="B744" s="68" t="s">
        <v>3116</v>
      </c>
      <c r="C744" s="68" t="s">
        <v>3117</v>
      </c>
      <c r="D744" s="68" t="s">
        <v>3118</v>
      </c>
      <c r="E744" s="68" t="s">
        <v>3119</v>
      </c>
      <c r="F744" s="68" t="s">
        <v>21</v>
      </c>
      <c r="G744" s="68" t="s">
        <v>21</v>
      </c>
      <c r="H744" s="68" t="s">
        <v>22</v>
      </c>
      <c r="I744" s="68" t="s">
        <v>1470</v>
      </c>
      <c r="J744" s="68" t="s">
        <v>24</v>
      </c>
      <c r="K744" s="68" t="s">
        <v>25</v>
      </c>
      <c r="L744" s="68" t="s">
        <v>26</v>
      </c>
      <c r="M744" s="68" t="s">
        <v>27</v>
      </c>
      <c r="N744" s="68" t="s">
        <v>27</v>
      </c>
      <c r="O744" s="68" t="s">
        <v>27</v>
      </c>
      <c r="P744" s="68" t="s">
        <v>29</v>
      </c>
    </row>
    <row r="745" spans="1:16" x14ac:dyDescent="0.25">
      <c r="A745" s="68" t="s">
        <v>3120</v>
      </c>
      <c r="B745" s="68" t="s">
        <v>3121</v>
      </c>
      <c r="C745" s="68" t="s">
        <v>3122</v>
      </c>
      <c r="D745" s="68" t="s">
        <v>3123</v>
      </c>
      <c r="E745" s="68" t="s">
        <v>3124</v>
      </c>
      <c r="F745" s="68" t="s">
        <v>21</v>
      </c>
      <c r="G745" s="68" t="s">
        <v>21</v>
      </c>
      <c r="H745" s="68" t="s">
        <v>22</v>
      </c>
      <c r="I745" s="68" t="s">
        <v>1470</v>
      </c>
      <c r="J745" s="68" t="s">
        <v>24</v>
      </c>
      <c r="K745" s="68" t="s">
        <v>25</v>
      </c>
      <c r="L745" s="68" t="s">
        <v>26</v>
      </c>
      <c r="M745" s="68" t="s">
        <v>27</v>
      </c>
      <c r="N745" s="68" t="s">
        <v>27</v>
      </c>
      <c r="O745" s="68" t="s">
        <v>27</v>
      </c>
      <c r="P745" s="68" t="s">
        <v>29</v>
      </c>
    </row>
    <row r="746" spans="1:16" x14ac:dyDescent="0.25">
      <c r="A746" s="68" t="s">
        <v>3125</v>
      </c>
      <c r="B746" s="68" t="s">
        <v>3126</v>
      </c>
      <c r="C746" s="68" t="s">
        <v>3127</v>
      </c>
      <c r="D746" s="68" t="s">
        <v>3128</v>
      </c>
      <c r="E746" s="68" t="s">
        <v>3129</v>
      </c>
      <c r="F746" s="68" t="s">
        <v>21</v>
      </c>
      <c r="G746" s="68" t="s">
        <v>21</v>
      </c>
      <c r="H746" s="68" t="s">
        <v>22</v>
      </c>
      <c r="I746" s="68" t="s">
        <v>1470</v>
      </c>
      <c r="J746" s="68" t="s">
        <v>24</v>
      </c>
      <c r="K746" s="68" t="s">
        <v>25</v>
      </c>
      <c r="L746" s="68" t="s">
        <v>26</v>
      </c>
      <c r="M746" s="68" t="s">
        <v>27</v>
      </c>
      <c r="N746" s="68" t="s">
        <v>27</v>
      </c>
      <c r="O746" s="68" t="s">
        <v>27</v>
      </c>
      <c r="P746" s="68" t="s">
        <v>29</v>
      </c>
    </row>
    <row r="747" spans="1:16" x14ac:dyDescent="0.25">
      <c r="A747" s="68" t="s">
        <v>3130</v>
      </c>
      <c r="B747" s="68" t="s">
        <v>3131</v>
      </c>
      <c r="C747" s="68" t="s">
        <v>3132</v>
      </c>
      <c r="D747" s="68" t="s">
        <v>3133</v>
      </c>
      <c r="E747" s="68" t="s">
        <v>3134</v>
      </c>
      <c r="F747" s="68" t="s">
        <v>21</v>
      </c>
      <c r="G747" s="68" t="s">
        <v>21</v>
      </c>
      <c r="H747" s="68" t="s">
        <v>22</v>
      </c>
      <c r="I747" s="68" t="s">
        <v>1470</v>
      </c>
      <c r="J747" s="68" t="s">
        <v>24</v>
      </c>
      <c r="K747" s="68" t="s">
        <v>25</v>
      </c>
      <c r="L747" s="68" t="s">
        <v>26</v>
      </c>
      <c r="M747" s="68" t="s">
        <v>27</v>
      </c>
      <c r="N747" s="68" t="s">
        <v>27</v>
      </c>
      <c r="O747" s="68" t="s">
        <v>27</v>
      </c>
      <c r="P747" s="68" t="s">
        <v>29</v>
      </c>
    </row>
    <row r="748" spans="1:16" x14ac:dyDescent="0.25">
      <c r="A748" s="68" t="s">
        <v>3135</v>
      </c>
      <c r="B748" s="68" t="s">
        <v>3136</v>
      </c>
      <c r="C748" s="68" t="s">
        <v>3137</v>
      </c>
      <c r="D748" s="68" t="s">
        <v>3138</v>
      </c>
      <c r="E748" s="68" t="s">
        <v>3139</v>
      </c>
      <c r="F748" s="68" t="s">
        <v>21</v>
      </c>
      <c r="G748" s="68" t="s">
        <v>21</v>
      </c>
      <c r="H748" s="68" t="s">
        <v>22</v>
      </c>
      <c r="I748" s="68" t="s">
        <v>1470</v>
      </c>
      <c r="J748" s="68" t="s">
        <v>24</v>
      </c>
      <c r="K748" s="68" t="s">
        <v>25</v>
      </c>
      <c r="L748" s="68" t="s">
        <v>26</v>
      </c>
      <c r="M748" s="68" t="s">
        <v>27</v>
      </c>
      <c r="N748" s="68" t="s">
        <v>27</v>
      </c>
      <c r="O748" s="68" t="s">
        <v>27</v>
      </c>
      <c r="P748" s="68" t="s">
        <v>29</v>
      </c>
    </row>
    <row r="749" spans="1:16" x14ac:dyDescent="0.25">
      <c r="A749" s="68" t="s">
        <v>3140</v>
      </c>
      <c r="B749" s="68" t="s">
        <v>3141</v>
      </c>
      <c r="C749" s="68" t="s">
        <v>3142</v>
      </c>
      <c r="D749" s="68" t="s">
        <v>3143</v>
      </c>
      <c r="E749" s="68" t="s">
        <v>3144</v>
      </c>
      <c r="F749" s="68" t="s">
        <v>21</v>
      </c>
      <c r="G749" s="68" t="s">
        <v>21</v>
      </c>
      <c r="H749" s="68" t="s">
        <v>22</v>
      </c>
      <c r="I749" s="68" t="s">
        <v>1470</v>
      </c>
      <c r="J749" s="68" t="s">
        <v>24</v>
      </c>
      <c r="K749" s="68" t="s">
        <v>25</v>
      </c>
      <c r="L749" s="68" t="s">
        <v>26</v>
      </c>
      <c r="M749" s="68" t="s">
        <v>27</v>
      </c>
      <c r="N749" s="68" t="s">
        <v>27</v>
      </c>
      <c r="O749" s="68" t="s">
        <v>27</v>
      </c>
      <c r="P749" s="68" t="s">
        <v>29</v>
      </c>
    </row>
    <row r="750" spans="1:16" x14ac:dyDescent="0.25">
      <c r="A750" s="68" t="s">
        <v>3145</v>
      </c>
      <c r="B750" s="68" t="s">
        <v>3146</v>
      </c>
      <c r="C750" s="68" t="s">
        <v>3147</v>
      </c>
      <c r="D750" s="68" t="s">
        <v>3148</v>
      </c>
      <c r="E750" s="68" t="s">
        <v>3149</v>
      </c>
      <c r="F750" s="68" t="s">
        <v>21</v>
      </c>
      <c r="G750" s="68" t="s">
        <v>21</v>
      </c>
      <c r="H750" s="68" t="s">
        <v>22</v>
      </c>
      <c r="I750" s="68" t="s">
        <v>1470</v>
      </c>
      <c r="J750" s="68" t="s">
        <v>24</v>
      </c>
      <c r="K750" s="68" t="s">
        <v>25</v>
      </c>
      <c r="L750" s="68" t="s">
        <v>26</v>
      </c>
      <c r="M750" s="68" t="s">
        <v>27</v>
      </c>
      <c r="N750" s="68" t="s">
        <v>27</v>
      </c>
      <c r="O750" s="68" t="s">
        <v>27</v>
      </c>
      <c r="P750" s="68" t="s">
        <v>29</v>
      </c>
    </row>
    <row r="751" spans="1:16" x14ac:dyDescent="0.25">
      <c r="A751" s="68" t="s">
        <v>3150</v>
      </c>
      <c r="B751" s="68" t="s">
        <v>3151</v>
      </c>
      <c r="C751" s="68" t="s">
        <v>3152</v>
      </c>
      <c r="D751" s="68" t="s">
        <v>2686</v>
      </c>
      <c r="E751" s="68" t="s">
        <v>2687</v>
      </c>
      <c r="F751" s="68" t="s">
        <v>21</v>
      </c>
      <c r="G751" s="68" t="s">
        <v>21</v>
      </c>
      <c r="H751" s="68" t="s">
        <v>22</v>
      </c>
      <c r="I751" s="68" t="s">
        <v>1470</v>
      </c>
      <c r="J751" s="68" t="s">
        <v>24</v>
      </c>
      <c r="K751" s="68" t="s">
        <v>25</v>
      </c>
      <c r="L751" s="68" t="s">
        <v>26</v>
      </c>
      <c r="M751" s="68" t="s">
        <v>27</v>
      </c>
      <c r="N751" s="68" t="s">
        <v>27</v>
      </c>
      <c r="O751" s="68" t="s">
        <v>27</v>
      </c>
      <c r="P751" s="68" t="s">
        <v>29</v>
      </c>
    </row>
    <row r="752" spans="1:16" x14ac:dyDescent="0.25">
      <c r="A752" s="68" t="s">
        <v>3153</v>
      </c>
      <c r="B752" s="68" t="s">
        <v>3154</v>
      </c>
      <c r="C752" s="68" t="s">
        <v>3155</v>
      </c>
      <c r="D752" s="68" t="s">
        <v>3156</v>
      </c>
      <c r="E752" s="68" t="s">
        <v>3157</v>
      </c>
      <c r="F752" s="68" t="s">
        <v>21</v>
      </c>
      <c r="G752" s="68" t="s">
        <v>21</v>
      </c>
      <c r="H752" s="68" t="s">
        <v>22</v>
      </c>
      <c r="I752" s="68" t="s">
        <v>1470</v>
      </c>
      <c r="J752" s="68" t="s">
        <v>24</v>
      </c>
      <c r="K752" s="68" t="s">
        <v>25</v>
      </c>
      <c r="L752" s="68" t="s">
        <v>26</v>
      </c>
      <c r="M752" s="68" t="s">
        <v>27</v>
      </c>
      <c r="N752" s="68" t="s">
        <v>27</v>
      </c>
      <c r="O752" s="68" t="s">
        <v>27</v>
      </c>
      <c r="P752" s="68" t="s">
        <v>29</v>
      </c>
    </row>
    <row r="753" spans="1:16" x14ac:dyDescent="0.25">
      <c r="A753" s="68" t="s">
        <v>3158</v>
      </c>
      <c r="B753" s="68" t="s">
        <v>3159</v>
      </c>
      <c r="C753" s="68" t="s">
        <v>3160</v>
      </c>
      <c r="D753" s="68" t="s">
        <v>3161</v>
      </c>
      <c r="E753" s="68" t="s">
        <v>3162</v>
      </c>
      <c r="F753" s="68" t="s">
        <v>21</v>
      </c>
      <c r="G753" s="68" t="s">
        <v>21</v>
      </c>
      <c r="H753" s="68" t="s">
        <v>22</v>
      </c>
      <c r="I753" s="68" t="s">
        <v>1470</v>
      </c>
      <c r="J753" s="68" t="s">
        <v>24</v>
      </c>
      <c r="K753" s="68" t="s">
        <v>25</v>
      </c>
      <c r="L753" s="68" t="s">
        <v>26</v>
      </c>
      <c r="M753" s="68" t="s">
        <v>27</v>
      </c>
      <c r="N753" s="68" t="s">
        <v>27</v>
      </c>
      <c r="O753" s="68" t="s">
        <v>27</v>
      </c>
      <c r="P753" s="68" t="s">
        <v>29</v>
      </c>
    </row>
    <row r="754" spans="1:16" x14ac:dyDescent="0.25">
      <c r="A754" s="68" t="s">
        <v>3163</v>
      </c>
      <c r="B754" s="68" t="s">
        <v>3164</v>
      </c>
      <c r="C754" s="68" t="s">
        <v>3165</v>
      </c>
      <c r="D754" s="68" t="s">
        <v>3166</v>
      </c>
      <c r="E754" s="68" t="s">
        <v>3167</v>
      </c>
      <c r="F754" s="68" t="s">
        <v>21</v>
      </c>
      <c r="G754" s="68" t="s">
        <v>21</v>
      </c>
      <c r="H754" s="68" t="s">
        <v>22</v>
      </c>
      <c r="I754" s="68" t="s">
        <v>1470</v>
      </c>
      <c r="J754" s="68" t="s">
        <v>24</v>
      </c>
      <c r="K754" s="68" t="s">
        <v>25</v>
      </c>
      <c r="L754" s="68" t="s">
        <v>26</v>
      </c>
      <c r="M754" s="68" t="s">
        <v>27</v>
      </c>
      <c r="N754" s="68" t="s">
        <v>27</v>
      </c>
      <c r="O754" s="68" t="s">
        <v>27</v>
      </c>
      <c r="P754" s="68" t="s">
        <v>29</v>
      </c>
    </row>
    <row r="755" spans="1:16" x14ac:dyDescent="0.25">
      <c r="A755" s="68" t="s">
        <v>3168</v>
      </c>
      <c r="B755" s="68" t="s">
        <v>3169</v>
      </c>
      <c r="C755" s="68" t="s">
        <v>3170</v>
      </c>
      <c r="D755" s="68" t="s">
        <v>3171</v>
      </c>
      <c r="E755" s="68" t="s">
        <v>3172</v>
      </c>
      <c r="F755" s="68" t="s">
        <v>21</v>
      </c>
      <c r="G755" s="68" t="s">
        <v>21</v>
      </c>
      <c r="H755" s="68" t="s">
        <v>22</v>
      </c>
      <c r="I755" s="68" t="s">
        <v>1470</v>
      </c>
      <c r="J755" s="68" t="s">
        <v>24</v>
      </c>
      <c r="K755" s="68" t="s">
        <v>25</v>
      </c>
      <c r="L755" s="68" t="s">
        <v>26</v>
      </c>
      <c r="M755" s="68" t="s">
        <v>27</v>
      </c>
      <c r="N755" s="68" t="s">
        <v>27</v>
      </c>
      <c r="O755" s="68" t="s">
        <v>27</v>
      </c>
      <c r="P755" s="68" t="s">
        <v>29</v>
      </c>
    </row>
    <row r="756" spans="1:16" x14ac:dyDescent="0.25">
      <c r="A756" s="68" t="s">
        <v>3173</v>
      </c>
      <c r="B756" s="68" t="s">
        <v>3174</v>
      </c>
      <c r="C756" s="68" t="s">
        <v>3175</v>
      </c>
      <c r="D756" s="68" t="s">
        <v>3176</v>
      </c>
      <c r="E756" s="68" t="s">
        <v>3177</v>
      </c>
      <c r="F756" s="68" t="s">
        <v>21</v>
      </c>
      <c r="G756" s="68" t="s">
        <v>21</v>
      </c>
      <c r="H756" s="68" t="s">
        <v>22</v>
      </c>
      <c r="I756" s="68" t="s">
        <v>1470</v>
      </c>
      <c r="J756" s="68" t="s">
        <v>24</v>
      </c>
      <c r="K756" s="68" t="s">
        <v>25</v>
      </c>
      <c r="L756" s="68" t="s">
        <v>26</v>
      </c>
      <c r="M756" s="68" t="s">
        <v>27</v>
      </c>
      <c r="N756" s="68" t="s">
        <v>27</v>
      </c>
      <c r="O756" s="68" t="s">
        <v>27</v>
      </c>
      <c r="P756" s="68" t="s">
        <v>29</v>
      </c>
    </row>
    <row r="757" spans="1:16" x14ac:dyDescent="0.25">
      <c r="A757" s="68" t="s">
        <v>3178</v>
      </c>
      <c r="B757" s="68" t="s">
        <v>3179</v>
      </c>
      <c r="C757" s="68" t="s">
        <v>3180</v>
      </c>
      <c r="D757" s="68" t="s">
        <v>3181</v>
      </c>
      <c r="E757" s="68" t="s">
        <v>3182</v>
      </c>
      <c r="F757" s="68" t="s">
        <v>21</v>
      </c>
      <c r="G757" s="68" t="s">
        <v>21</v>
      </c>
      <c r="H757" s="68" t="s">
        <v>22</v>
      </c>
      <c r="I757" s="68" t="s">
        <v>1470</v>
      </c>
      <c r="J757" s="68" t="s">
        <v>24</v>
      </c>
      <c r="K757" s="68" t="s">
        <v>25</v>
      </c>
      <c r="L757" s="68" t="s">
        <v>26</v>
      </c>
      <c r="M757" s="68" t="s">
        <v>27</v>
      </c>
      <c r="N757" s="68" t="s">
        <v>27</v>
      </c>
      <c r="O757" s="68" t="s">
        <v>27</v>
      </c>
      <c r="P757" s="68" t="s">
        <v>29</v>
      </c>
    </row>
    <row r="758" spans="1:16" x14ac:dyDescent="0.25">
      <c r="A758" s="68" t="s">
        <v>3183</v>
      </c>
      <c r="B758" s="68" t="s">
        <v>3184</v>
      </c>
      <c r="C758" s="68" t="s">
        <v>3185</v>
      </c>
      <c r="D758" s="68" t="s">
        <v>3186</v>
      </c>
      <c r="E758" s="68" t="s">
        <v>3187</v>
      </c>
      <c r="F758" s="68" t="s">
        <v>21</v>
      </c>
      <c r="G758" s="68" t="s">
        <v>21</v>
      </c>
      <c r="H758" s="68" t="s">
        <v>22</v>
      </c>
      <c r="I758" s="68" t="s">
        <v>1470</v>
      </c>
      <c r="J758" s="68" t="s">
        <v>24</v>
      </c>
      <c r="K758" s="68" t="s">
        <v>25</v>
      </c>
      <c r="L758" s="68" t="s">
        <v>26</v>
      </c>
      <c r="M758" s="68" t="s">
        <v>27</v>
      </c>
      <c r="N758" s="68" t="s">
        <v>27</v>
      </c>
      <c r="O758" s="68" t="s">
        <v>27</v>
      </c>
      <c r="P758" s="68" t="s">
        <v>29</v>
      </c>
    </row>
    <row r="759" spans="1:16" x14ac:dyDescent="0.25">
      <c r="A759" s="68" t="s">
        <v>3188</v>
      </c>
      <c r="B759" s="68" t="s">
        <v>3189</v>
      </c>
      <c r="C759" s="68" t="s">
        <v>3190</v>
      </c>
      <c r="D759" s="68" t="s">
        <v>3191</v>
      </c>
      <c r="E759" s="68" t="s">
        <v>3192</v>
      </c>
      <c r="F759" s="68" t="s">
        <v>21</v>
      </c>
      <c r="G759" s="68" t="s">
        <v>21</v>
      </c>
      <c r="H759" s="68" t="s">
        <v>22</v>
      </c>
      <c r="I759" s="68" t="s">
        <v>1470</v>
      </c>
      <c r="J759" s="68" t="s">
        <v>24</v>
      </c>
      <c r="K759" s="68" t="s">
        <v>25</v>
      </c>
      <c r="L759" s="68" t="s">
        <v>26</v>
      </c>
      <c r="M759" s="68" t="s">
        <v>27</v>
      </c>
      <c r="N759" s="68" t="s">
        <v>27</v>
      </c>
      <c r="O759" s="68" t="s">
        <v>27</v>
      </c>
      <c r="P759" s="68" t="s">
        <v>29</v>
      </c>
    </row>
    <row r="760" spans="1:16" x14ac:dyDescent="0.25">
      <c r="A760" s="68" t="s">
        <v>3193</v>
      </c>
      <c r="B760" s="68" t="s">
        <v>3194</v>
      </c>
      <c r="C760" s="68" t="s">
        <v>3195</v>
      </c>
      <c r="D760" s="68" t="s">
        <v>3196</v>
      </c>
      <c r="E760" s="68" t="s">
        <v>3197</v>
      </c>
      <c r="F760" s="68" t="s">
        <v>21</v>
      </c>
      <c r="G760" s="68" t="s">
        <v>21</v>
      </c>
      <c r="H760" s="68" t="s">
        <v>22</v>
      </c>
      <c r="I760" s="68" t="s">
        <v>1470</v>
      </c>
      <c r="J760" s="68" t="s">
        <v>24</v>
      </c>
      <c r="K760" s="68" t="s">
        <v>25</v>
      </c>
      <c r="L760" s="68" t="s">
        <v>26</v>
      </c>
      <c r="M760" s="68" t="s">
        <v>27</v>
      </c>
      <c r="N760" s="68" t="s">
        <v>27</v>
      </c>
      <c r="O760" s="68" t="s">
        <v>27</v>
      </c>
      <c r="P760" s="68" t="s">
        <v>29</v>
      </c>
    </row>
    <row r="761" spans="1:16" x14ac:dyDescent="0.25">
      <c r="A761" s="68" t="s">
        <v>3198</v>
      </c>
      <c r="B761" s="68" t="s">
        <v>3199</v>
      </c>
      <c r="C761" s="68" t="s">
        <v>3200</v>
      </c>
      <c r="D761" s="68" t="s">
        <v>3201</v>
      </c>
      <c r="E761" s="68" t="s">
        <v>3202</v>
      </c>
      <c r="F761" s="68" t="s">
        <v>21</v>
      </c>
      <c r="G761" s="68" t="s">
        <v>21</v>
      </c>
      <c r="H761" s="68" t="s">
        <v>22</v>
      </c>
      <c r="I761" s="68" t="s">
        <v>1470</v>
      </c>
      <c r="J761" s="68" t="s">
        <v>24</v>
      </c>
      <c r="K761" s="68" t="s">
        <v>25</v>
      </c>
      <c r="L761" s="68" t="s">
        <v>26</v>
      </c>
      <c r="M761" s="68" t="s">
        <v>27</v>
      </c>
      <c r="N761" s="68" t="s">
        <v>27</v>
      </c>
      <c r="O761" s="68" t="s">
        <v>27</v>
      </c>
      <c r="P761" s="68" t="s">
        <v>29</v>
      </c>
    </row>
    <row r="762" spans="1:16" x14ac:dyDescent="0.25">
      <c r="A762" s="68" t="s">
        <v>3203</v>
      </c>
      <c r="B762" s="68" t="s">
        <v>3204</v>
      </c>
      <c r="C762" s="68" t="s">
        <v>3205</v>
      </c>
      <c r="D762" s="68" t="s">
        <v>3206</v>
      </c>
      <c r="E762" s="68" t="s">
        <v>3207</v>
      </c>
      <c r="F762" s="68" t="s">
        <v>21</v>
      </c>
      <c r="G762" s="68" t="s">
        <v>21</v>
      </c>
      <c r="H762" s="68" t="s">
        <v>22</v>
      </c>
      <c r="I762" s="68" t="s">
        <v>1470</v>
      </c>
      <c r="J762" s="68" t="s">
        <v>24</v>
      </c>
      <c r="K762" s="68" t="s">
        <v>25</v>
      </c>
      <c r="L762" s="68" t="s">
        <v>26</v>
      </c>
      <c r="M762" s="68" t="s">
        <v>27</v>
      </c>
      <c r="N762" s="68" t="s">
        <v>27</v>
      </c>
      <c r="O762" s="68" t="s">
        <v>27</v>
      </c>
      <c r="P762" s="68" t="s">
        <v>29</v>
      </c>
    </row>
    <row r="763" spans="1:16" x14ac:dyDescent="0.25">
      <c r="A763" s="68" t="s">
        <v>3208</v>
      </c>
      <c r="B763" s="68" t="s">
        <v>3209</v>
      </c>
      <c r="C763" s="68" t="s">
        <v>3210</v>
      </c>
      <c r="D763" s="68" t="s">
        <v>3211</v>
      </c>
      <c r="E763" s="68" t="s">
        <v>3212</v>
      </c>
      <c r="F763" s="68" t="s">
        <v>21</v>
      </c>
      <c r="G763" s="68" t="s">
        <v>21</v>
      </c>
      <c r="H763" s="68" t="s">
        <v>3213</v>
      </c>
      <c r="I763" s="68" t="s">
        <v>1470</v>
      </c>
      <c r="J763" s="68" t="s">
        <v>24</v>
      </c>
      <c r="K763" s="68" t="s">
        <v>3214</v>
      </c>
      <c r="L763" s="68" t="s">
        <v>26</v>
      </c>
      <c r="M763" s="68" t="s">
        <v>27</v>
      </c>
      <c r="N763" s="68" t="s">
        <v>27</v>
      </c>
      <c r="O763" s="68" t="s">
        <v>27</v>
      </c>
      <c r="P763" s="68" t="s">
        <v>29</v>
      </c>
    </row>
    <row r="764" spans="1:16" x14ac:dyDescent="0.25">
      <c r="A764" s="68" t="s">
        <v>3215</v>
      </c>
      <c r="B764" s="68" t="s">
        <v>3216</v>
      </c>
      <c r="C764" s="68" t="s">
        <v>3217</v>
      </c>
      <c r="D764" s="68" t="s">
        <v>3218</v>
      </c>
      <c r="E764" s="68" t="s">
        <v>3219</v>
      </c>
      <c r="F764" s="68" t="s">
        <v>21</v>
      </c>
      <c r="G764" s="68" t="s">
        <v>21</v>
      </c>
      <c r="H764" s="68" t="s">
        <v>22</v>
      </c>
      <c r="I764" s="68" t="s">
        <v>1470</v>
      </c>
      <c r="J764" s="68" t="s">
        <v>24</v>
      </c>
      <c r="K764" s="68" t="s">
        <v>25</v>
      </c>
      <c r="L764" s="68" t="s">
        <v>26</v>
      </c>
      <c r="M764" s="68" t="s">
        <v>27</v>
      </c>
      <c r="N764" s="68" t="s">
        <v>27</v>
      </c>
      <c r="O764" s="68" t="s">
        <v>27</v>
      </c>
      <c r="P764" s="68" t="s">
        <v>29</v>
      </c>
    </row>
    <row r="765" spans="1:16" x14ac:dyDescent="0.25">
      <c r="A765" s="68" t="s">
        <v>3220</v>
      </c>
      <c r="B765" s="68" t="s">
        <v>3221</v>
      </c>
      <c r="C765" s="68" t="s">
        <v>3222</v>
      </c>
      <c r="D765" s="68" t="s">
        <v>3223</v>
      </c>
      <c r="E765" s="68" t="s">
        <v>3224</v>
      </c>
      <c r="F765" s="68" t="s">
        <v>21</v>
      </c>
      <c r="G765" s="68" t="s">
        <v>21</v>
      </c>
      <c r="H765" s="68" t="s">
        <v>22</v>
      </c>
      <c r="I765" s="68" t="s">
        <v>1470</v>
      </c>
      <c r="J765" s="68" t="s">
        <v>24</v>
      </c>
      <c r="K765" s="68" t="s">
        <v>25</v>
      </c>
      <c r="L765" s="68" t="s">
        <v>26</v>
      </c>
      <c r="M765" s="68" t="s">
        <v>27</v>
      </c>
      <c r="N765" s="68" t="s">
        <v>27</v>
      </c>
      <c r="O765" s="68" t="s">
        <v>27</v>
      </c>
      <c r="P765" s="68" t="s">
        <v>29</v>
      </c>
    </row>
    <row r="766" spans="1:16" x14ac:dyDescent="0.25">
      <c r="A766" s="68" t="s">
        <v>3225</v>
      </c>
      <c r="B766" s="68" t="s">
        <v>3226</v>
      </c>
      <c r="C766" s="68" t="s">
        <v>3227</v>
      </c>
      <c r="D766" s="68" t="s">
        <v>3228</v>
      </c>
      <c r="E766" s="68" t="s">
        <v>3229</v>
      </c>
      <c r="F766" s="68" t="s">
        <v>21</v>
      </c>
      <c r="G766" s="68" t="s">
        <v>21</v>
      </c>
      <c r="H766" s="68" t="s">
        <v>22</v>
      </c>
      <c r="I766" s="68" t="s">
        <v>1470</v>
      </c>
      <c r="J766" s="68" t="s">
        <v>24</v>
      </c>
      <c r="K766" s="68" t="s">
        <v>25</v>
      </c>
      <c r="L766" s="68" t="s">
        <v>26</v>
      </c>
      <c r="M766" s="68" t="s">
        <v>27</v>
      </c>
      <c r="N766" s="68" t="s">
        <v>27</v>
      </c>
      <c r="O766" s="68" t="s">
        <v>27</v>
      </c>
      <c r="P766" s="68" t="s">
        <v>29</v>
      </c>
    </row>
    <row r="767" spans="1:16" x14ac:dyDescent="0.25">
      <c r="A767" s="68" t="s">
        <v>3230</v>
      </c>
      <c r="B767" s="68" t="s">
        <v>3231</v>
      </c>
      <c r="C767" s="68" t="s">
        <v>3232</v>
      </c>
      <c r="D767" s="68" t="s">
        <v>3233</v>
      </c>
      <c r="E767" s="68" t="s">
        <v>3234</v>
      </c>
      <c r="F767" s="68" t="s">
        <v>21</v>
      </c>
      <c r="G767" s="68" t="s">
        <v>21</v>
      </c>
      <c r="H767" s="68" t="s">
        <v>22</v>
      </c>
      <c r="I767" s="68" t="s">
        <v>1470</v>
      </c>
      <c r="J767" s="68" t="s">
        <v>24</v>
      </c>
      <c r="K767" s="68" t="s">
        <v>25</v>
      </c>
      <c r="L767" s="68" t="s">
        <v>26</v>
      </c>
      <c r="M767" s="68" t="s">
        <v>27</v>
      </c>
      <c r="N767" s="68" t="s">
        <v>27</v>
      </c>
      <c r="O767" s="68" t="s">
        <v>27</v>
      </c>
      <c r="P767" s="68" t="s">
        <v>29</v>
      </c>
    </row>
    <row r="768" spans="1:16" x14ac:dyDescent="0.25">
      <c r="A768" s="68" t="s">
        <v>3235</v>
      </c>
      <c r="B768" s="68" t="s">
        <v>3236</v>
      </c>
      <c r="C768" s="68" t="s">
        <v>3237</v>
      </c>
      <c r="D768" s="68" t="s">
        <v>1959</v>
      </c>
      <c r="E768" s="68" t="s">
        <v>1960</v>
      </c>
      <c r="F768" s="68" t="s">
        <v>21</v>
      </c>
      <c r="G768" s="68" t="s">
        <v>21</v>
      </c>
      <c r="H768" s="68" t="s">
        <v>22</v>
      </c>
      <c r="I768" s="68" t="s">
        <v>1470</v>
      </c>
      <c r="J768" s="68" t="s">
        <v>24</v>
      </c>
      <c r="K768" s="68" t="s">
        <v>25</v>
      </c>
      <c r="L768" s="68" t="s">
        <v>26</v>
      </c>
      <c r="M768" s="68" t="s">
        <v>27</v>
      </c>
      <c r="N768" s="68" t="s">
        <v>27</v>
      </c>
      <c r="O768" s="68" t="s">
        <v>27</v>
      </c>
      <c r="P768" s="68" t="s">
        <v>29</v>
      </c>
    </row>
    <row r="769" spans="1:16" x14ac:dyDescent="0.25">
      <c r="A769" s="68" t="s">
        <v>3238</v>
      </c>
      <c r="B769" s="68" t="s">
        <v>3239</v>
      </c>
      <c r="C769" s="68" t="s">
        <v>3240</v>
      </c>
      <c r="D769" s="68" t="s">
        <v>3241</v>
      </c>
      <c r="E769" s="68" t="s">
        <v>3242</v>
      </c>
      <c r="F769" s="68" t="s">
        <v>21</v>
      </c>
      <c r="G769" s="68" t="s">
        <v>21</v>
      </c>
      <c r="H769" s="68" t="s">
        <v>22</v>
      </c>
      <c r="I769" s="68" t="s">
        <v>1470</v>
      </c>
      <c r="J769" s="68" t="s">
        <v>24</v>
      </c>
      <c r="K769" s="68" t="s">
        <v>25</v>
      </c>
      <c r="L769" s="68" t="s">
        <v>26</v>
      </c>
      <c r="M769" s="68" t="s">
        <v>27</v>
      </c>
      <c r="N769" s="68" t="s">
        <v>27</v>
      </c>
      <c r="O769" s="68" t="s">
        <v>27</v>
      </c>
      <c r="P769" s="68" t="s">
        <v>29</v>
      </c>
    </row>
    <row r="770" spans="1:16" x14ac:dyDescent="0.25">
      <c r="A770" s="68" t="s">
        <v>3243</v>
      </c>
      <c r="B770" s="68" t="s">
        <v>3244</v>
      </c>
      <c r="C770" s="68" t="s">
        <v>3245</v>
      </c>
      <c r="D770" s="68" t="s">
        <v>3246</v>
      </c>
      <c r="E770" s="68" t="s">
        <v>3247</v>
      </c>
      <c r="F770" s="68" t="s">
        <v>21</v>
      </c>
      <c r="G770" s="68" t="s">
        <v>21</v>
      </c>
      <c r="H770" s="68" t="s">
        <v>22</v>
      </c>
      <c r="I770" s="68" t="s">
        <v>1470</v>
      </c>
      <c r="J770" s="68" t="s">
        <v>24</v>
      </c>
      <c r="K770" s="68" t="s">
        <v>25</v>
      </c>
      <c r="L770" s="68" t="s">
        <v>26</v>
      </c>
      <c r="M770" s="68" t="s">
        <v>27</v>
      </c>
      <c r="N770" s="68" t="s">
        <v>27</v>
      </c>
      <c r="O770" s="68" t="s">
        <v>27</v>
      </c>
      <c r="P770" s="68" t="s">
        <v>29</v>
      </c>
    </row>
    <row r="771" spans="1:16" x14ac:dyDescent="0.25">
      <c r="A771" s="68" t="s">
        <v>3248</v>
      </c>
      <c r="B771" s="68" t="s">
        <v>3249</v>
      </c>
      <c r="C771" s="68" t="s">
        <v>3250</v>
      </c>
      <c r="D771" s="68" t="s">
        <v>3251</v>
      </c>
      <c r="E771" s="68" t="s">
        <v>3252</v>
      </c>
      <c r="F771" s="68" t="s">
        <v>21</v>
      </c>
      <c r="G771" s="68" t="s">
        <v>21</v>
      </c>
      <c r="H771" s="68" t="s">
        <v>22</v>
      </c>
      <c r="I771" s="68" t="s">
        <v>1470</v>
      </c>
      <c r="J771" s="68" t="s">
        <v>24</v>
      </c>
      <c r="K771" s="68" t="s">
        <v>25</v>
      </c>
      <c r="L771" s="68" t="s">
        <v>26</v>
      </c>
      <c r="M771" s="68" t="s">
        <v>27</v>
      </c>
      <c r="N771" s="68" t="s">
        <v>27</v>
      </c>
      <c r="O771" s="68" t="s">
        <v>27</v>
      </c>
      <c r="P771" s="68" t="s">
        <v>29</v>
      </c>
    </row>
    <row r="772" spans="1:16" x14ac:dyDescent="0.25">
      <c r="A772" s="68" t="s">
        <v>3253</v>
      </c>
      <c r="B772" s="68" t="s">
        <v>3254</v>
      </c>
      <c r="C772" s="68" t="s">
        <v>3255</v>
      </c>
      <c r="D772" s="68" t="s">
        <v>3256</v>
      </c>
      <c r="E772" s="68" t="s">
        <v>3257</v>
      </c>
      <c r="F772" s="68" t="s">
        <v>21</v>
      </c>
      <c r="G772" s="68" t="s">
        <v>21</v>
      </c>
      <c r="H772" s="68" t="s">
        <v>22</v>
      </c>
      <c r="I772" s="68" t="s">
        <v>1470</v>
      </c>
      <c r="J772" s="68" t="s">
        <v>24</v>
      </c>
      <c r="K772" s="68" t="s">
        <v>25</v>
      </c>
      <c r="L772" s="68" t="s">
        <v>26</v>
      </c>
      <c r="M772" s="68" t="s">
        <v>27</v>
      </c>
      <c r="N772" s="68" t="s">
        <v>27</v>
      </c>
      <c r="O772" s="68" t="s">
        <v>27</v>
      </c>
      <c r="P772" s="68" t="s">
        <v>29</v>
      </c>
    </row>
    <row r="773" spans="1:16" x14ac:dyDescent="0.25">
      <c r="A773" s="68" t="s">
        <v>3258</v>
      </c>
      <c r="B773" s="68" t="s">
        <v>3259</v>
      </c>
      <c r="C773" s="68" t="s">
        <v>3260</v>
      </c>
      <c r="D773" s="68" t="s">
        <v>3261</v>
      </c>
      <c r="E773" s="68" t="s">
        <v>3262</v>
      </c>
      <c r="F773" s="68" t="s">
        <v>21</v>
      </c>
      <c r="G773" s="68" t="s">
        <v>21</v>
      </c>
      <c r="H773" s="68" t="s">
        <v>22</v>
      </c>
      <c r="I773" s="68" t="s">
        <v>1470</v>
      </c>
      <c r="J773" s="68" t="s">
        <v>24</v>
      </c>
      <c r="K773" s="68" t="s">
        <v>25</v>
      </c>
      <c r="L773" s="68" t="s">
        <v>26</v>
      </c>
      <c r="M773" s="68" t="s">
        <v>27</v>
      </c>
      <c r="N773" s="68" t="s">
        <v>27</v>
      </c>
      <c r="O773" s="68" t="s">
        <v>27</v>
      </c>
      <c r="P773" s="68" t="s">
        <v>29</v>
      </c>
    </row>
    <row r="774" spans="1:16" x14ac:dyDescent="0.25">
      <c r="A774" s="68" t="s">
        <v>3263</v>
      </c>
      <c r="B774" s="68" t="s">
        <v>3264</v>
      </c>
      <c r="C774" s="68" t="s">
        <v>3265</v>
      </c>
      <c r="D774" s="68" t="s">
        <v>29</v>
      </c>
      <c r="E774" s="68" t="s">
        <v>919</v>
      </c>
      <c r="F774" s="68" t="s">
        <v>21</v>
      </c>
      <c r="G774" s="68" t="s">
        <v>21</v>
      </c>
      <c r="H774" s="68" t="s">
        <v>22</v>
      </c>
      <c r="I774" s="68" t="s">
        <v>1470</v>
      </c>
      <c r="J774" s="68" t="s">
        <v>24</v>
      </c>
      <c r="K774" s="68" t="s">
        <v>25</v>
      </c>
      <c r="L774" s="68" t="s">
        <v>26</v>
      </c>
      <c r="M774" s="68" t="s">
        <v>27</v>
      </c>
      <c r="N774" s="68" t="s">
        <v>27</v>
      </c>
      <c r="O774" s="68" t="s">
        <v>27</v>
      </c>
      <c r="P774" s="68" t="s">
        <v>29</v>
      </c>
    </row>
    <row r="775" spans="1:16" x14ac:dyDescent="0.25">
      <c r="A775" s="68" t="s">
        <v>3266</v>
      </c>
      <c r="B775" s="68" t="s">
        <v>3267</v>
      </c>
      <c r="C775" s="68" t="s">
        <v>3268</v>
      </c>
      <c r="D775" s="68" t="s">
        <v>3269</v>
      </c>
      <c r="E775" s="68" t="s">
        <v>3270</v>
      </c>
      <c r="F775" s="68" t="s">
        <v>21</v>
      </c>
      <c r="G775" s="68" t="s">
        <v>21</v>
      </c>
      <c r="H775" s="68" t="s">
        <v>22</v>
      </c>
      <c r="I775" s="68" t="s">
        <v>1470</v>
      </c>
      <c r="J775" s="68" t="s">
        <v>24</v>
      </c>
      <c r="K775" s="68" t="s">
        <v>25</v>
      </c>
      <c r="L775" s="68" t="s">
        <v>26</v>
      </c>
      <c r="M775" s="68" t="s">
        <v>27</v>
      </c>
      <c r="N775" s="68" t="s">
        <v>27</v>
      </c>
      <c r="O775" s="68" t="s">
        <v>27</v>
      </c>
      <c r="P775" s="68" t="s">
        <v>29</v>
      </c>
    </row>
    <row r="776" spans="1:16" x14ac:dyDescent="0.25">
      <c r="A776" s="68" t="s">
        <v>3271</v>
      </c>
      <c r="B776" s="68" t="s">
        <v>3272</v>
      </c>
      <c r="C776" s="68" t="s">
        <v>3273</v>
      </c>
      <c r="D776" s="68" t="s">
        <v>3274</v>
      </c>
      <c r="E776" s="68" t="s">
        <v>3275</v>
      </c>
      <c r="F776" s="68" t="s">
        <v>21</v>
      </c>
      <c r="G776" s="68" t="s">
        <v>21</v>
      </c>
      <c r="H776" s="68" t="s">
        <v>22</v>
      </c>
      <c r="I776" s="68" t="s">
        <v>1470</v>
      </c>
      <c r="J776" s="68" t="s">
        <v>24</v>
      </c>
      <c r="K776" s="68" t="s">
        <v>25</v>
      </c>
      <c r="L776" s="68" t="s">
        <v>26</v>
      </c>
      <c r="M776" s="68" t="s">
        <v>27</v>
      </c>
      <c r="N776" s="68" t="s">
        <v>27</v>
      </c>
      <c r="O776" s="68" t="s">
        <v>27</v>
      </c>
      <c r="P776" s="68" t="s">
        <v>29</v>
      </c>
    </row>
    <row r="777" spans="1:16" x14ac:dyDescent="0.25">
      <c r="A777" s="68" t="s">
        <v>3276</v>
      </c>
      <c r="B777" s="68" t="s">
        <v>3277</v>
      </c>
      <c r="C777" s="68" t="s">
        <v>3278</v>
      </c>
      <c r="D777" s="68" t="s">
        <v>3279</v>
      </c>
      <c r="E777" s="68" t="s">
        <v>3280</v>
      </c>
      <c r="F777" s="68" t="s">
        <v>21</v>
      </c>
      <c r="G777" s="68" t="s">
        <v>21</v>
      </c>
      <c r="H777" s="68" t="s">
        <v>22</v>
      </c>
      <c r="I777" s="68" t="s">
        <v>1470</v>
      </c>
      <c r="J777" s="68" t="s">
        <v>24</v>
      </c>
      <c r="K777" s="68" t="s">
        <v>25</v>
      </c>
      <c r="L777" s="68" t="s">
        <v>26</v>
      </c>
      <c r="M777" s="68" t="s">
        <v>27</v>
      </c>
      <c r="N777" s="68" t="s">
        <v>27</v>
      </c>
      <c r="O777" s="68" t="s">
        <v>27</v>
      </c>
      <c r="P777" s="68" t="s">
        <v>29</v>
      </c>
    </row>
    <row r="778" spans="1:16" x14ac:dyDescent="0.25">
      <c r="A778" s="68" t="s">
        <v>3281</v>
      </c>
      <c r="B778" s="68" t="s">
        <v>3282</v>
      </c>
      <c r="C778" s="68" t="s">
        <v>3283</v>
      </c>
      <c r="D778" s="68" t="s">
        <v>29</v>
      </c>
      <c r="E778" s="68" t="s">
        <v>919</v>
      </c>
      <c r="F778" s="68" t="s">
        <v>21</v>
      </c>
      <c r="G778" s="68" t="s">
        <v>21</v>
      </c>
      <c r="H778" s="68" t="s">
        <v>22</v>
      </c>
      <c r="I778" s="68" t="s">
        <v>1470</v>
      </c>
      <c r="J778" s="68" t="s">
        <v>24</v>
      </c>
      <c r="K778" s="68" t="s">
        <v>25</v>
      </c>
      <c r="L778" s="68" t="s">
        <v>26</v>
      </c>
      <c r="M778" s="68" t="s">
        <v>27</v>
      </c>
      <c r="N778" s="68" t="s">
        <v>27</v>
      </c>
      <c r="O778" s="68" t="s">
        <v>27</v>
      </c>
      <c r="P778" s="68" t="s">
        <v>29</v>
      </c>
    </row>
    <row r="779" spans="1:16" x14ac:dyDescent="0.25">
      <c r="A779" s="68" t="s">
        <v>3284</v>
      </c>
      <c r="B779" s="68" t="s">
        <v>3285</v>
      </c>
      <c r="C779" s="68" t="s">
        <v>3286</v>
      </c>
      <c r="D779" s="68" t="s">
        <v>3287</v>
      </c>
      <c r="E779" s="68" t="s">
        <v>3288</v>
      </c>
      <c r="F779" s="68" t="s">
        <v>21</v>
      </c>
      <c r="G779" s="68" t="s">
        <v>21</v>
      </c>
      <c r="H779" s="68" t="s">
        <v>22</v>
      </c>
      <c r="I779" s="68" t="s">
        <v>1470</v>
      </c>
      <c r="J779" s="68" t="s">
        <v>24</v>
      </c>
      <c r="K779" s="68" t="s">
        <v>25</v>
      </c>
      <c r="L779" s="68" t="s">
        <v>26</v>
      </c>
      <c r="M779" s="68" t="s">
        <v>27</v>
      </c>
      <c r="N779" s="68" t="s">
        <v>27</v>
      </c>
      <c r="O779" s="68" t="s">
        <v>27</v>
      </c>
      <c r="P779" s="68" t="s">
        <v>29</v>
      </c>
    </row>
    <row r="780" spans="1:16" x14ac:dyDescent="0.25">
      <c r="A780" s="68" t="s">
        <v>3289</v>
      </c>
      <c r="B780" s="68" t="s">
        <v>3290</v>
      </c>
      <c r="C780" s="68" t="s">
        <v>3291</v>
      </c>
      <c r="D780" s="68" t="s">
        <v>3292</v>
      </c>
      <c r="E780" s="68" t="s">
        <v>3293</v>
      </c>
      <c r="F780" s="68" t="s">
        <v>21</v>
      </c>
      <c r="G780" s="68" t="s">
        <v>21</v>
      </c>
      <c r="H780" s="68" t="s">
        <v>22</v>
      </c>
      <c r="I780" s="68" t="s">
        <v>1470</v>
      </c>
      <c r="J780" s="68" t="s">
        <v>24</v>
      </c>
      <c r="K780" s="68" t="s">
        <v>25</v>
      </c>
      <c r="L780" s="68" t="s">
        <v>26</v>
      </c>
      <c r="M780" s="68" t="s">
        <v>27</v>
      </c>
      <c r="N780" s="68" t="s">
        <v>27</v>
      </c>
      <c r="O780" s="68" t="s">
        <v>27</v>
      </c>
      <c r="P780" s="68" t="s">
        <v>29</v>
      </c>
    </row>
    <row r="781" spans="1:16" x14ac:dyDescent="0.25">
      <c r="A781" s="68" t="s">
        <v>3294</v>
      </c>
      <c r="B781" s="68" t="s">
        <v>3295</v>
      </c>
      <c r="C781" s="68" t="s">
        <v>3296</v>
      </c>
      <c r="D781" s="68" t="s">
        <v>3297</v>
      </c>
      <c r="E781" s="68" t="s">
        <v>3298</v>
      </c>
      <c r="F781" s="68" t="s">
        <v>21</v>
      </c>
      <c r="G781" s="68" t="s">
        <v>21</v>
      </c>
      <c r="H781" s="68" t="s">
        <v>22</v>
      </c>
      <c r="I781" s="68" t="s">
        <v>1470</v>
      </c>
      <c r="J781" s="68" t="s">
        <v>24</v>
      </c>
      <c r="K781" s="68" t="s">
        <v>25</v>
      </c>
      <c r="L781" s="68" t="s">
        <v>26</v>
      </c>
      <c r="M781" s="68" t="s">
        <v>27</v>
      </c>
      <c r="N781" s="68" t="s">
        <v>27</v>
      </c>
      <c r="O781" s="68" t="s">
        <v>27</v>
      </c>
      <c r="P781" s="68" t="s">
        <v>29</v>
      </c>
    </row>
    <row r="782" spans="1:16" x14ac:dyDescent="0.25">
      <c r="A782" s="68" t="s">
        <v>3299</v>
      </c>
      <c r="B782" s="68" t="s">
        <v>3300</v>
      </c>
      <c r="C782" s="68" t="s">
        <v>3301</v>
      </c>
      <c r="D782" s="68" t="s">
        <v>3302</v>
      </c>
      <c r="E782" s="68" t="s">
        <v>3303</v>
      </c>
      <c r="F782" s="68" t="s">
        <v>21</v>
      </c>
      <c r="G782" s="68" t="s">
        <v>21</v>
      </c>
      <c r="H782" s="68" t="s">
        <v>22</v>
      </c>
      <c r="I782" s="68" t="s">
        <v>1470</v>
      </c>
      <c r="J782" s="68" t="s">
        <v>24</v>
      </c>
      <c r="K782" s="68" t="s">
        <v>25</v>
      </c>
      <c r="L782" s="68" t="s">
        <v>26</v>
      </c>
      <c r="M782" s="68" t="s">
        <v>27</v>
      </c>
      <c r="N782" s="68" t="s">
        <v>27</v>
      </c>
      <c r="O782" s="68" t="s">
        <v>27</v>
      </c>
      <c r="P782" s="68" t="s">
        <v>29</v>
      </c>
    </row>
    <row r="783" spans="1:16" x14ac:dyDescent="0.25">
      <c r="A783" s="68" t="s">
        <v>3304</v>
      </c>
      <c r="B783" s="68" t="s">
        <v>3305</v>
      </c>
      <c r="C783" s="68" t="s">
        <v>3306</v>
      </c>
      <c r="D783" s="68" t="s">
        <v>3307</v>
      </c>
      <c r="E783" s="68" t="s">
        <v>3308</v>
      </c>
      <c r="F783" s="68" t="s">
        <v>21</v>
      </c>
      <c r="G783" s="68" t="s">
        <v>21</v>
      </c>
      <c r="H783" s="68" t="s">
        <v>22</v>
      </c>
      <c r="I783" s="68" t="s">
        <v>1470</v>
      </c>
      <c r="J783" s="68" t="s">
        <v>24</v>
      </c>
      <c r="K783" s="68" t="s">
        <v>25</v>
      </c>
      <c r="L783" s="68" t="s">
        <v>26</v>
      </c>
      <c r="M783" s="68" t="s">
        <v>27</v>
      </c>
      <c r="N783" s="68" t="s">
        <v>27</v>
      </c>
      <c r="O783" s="68" t="s">
        <v>27</v>
      </c>
      <c r="P783" s="68" t="s">
        <v>29</v>
      </c>
    </row>
    <row r="784" spans="1:16" x14ac:dyDescent="0.25">
      <c r="A784" s="68" t="s">
        <v>3309</v>
      </c>
      <c r="B784" s="68" t="s">
        <v>3310</v>
      </c>
      <c r="C784" s="68" t="s">
        <v>3311</v>
      </c>
      <c r="D784" s="68" t="s">
        <v>3312</v>
      </c>
      <c r="E784" s="68" t="s">
        <v>3313</v>
      </c>
      <c r="F784" s="68" t="s">
        <v>21</v>
      </c>
      <c r="G784" s="68" t="s">
        <v>21</v>
      </c>
      <c r="H784" s="68" t="s">
        <v>22</v>
      </c>
      <c r="I784" s="68" t="s">
        <v>1470</v>
      </c>
      <c r="J784" s="68" t="s">
        <v>24</v>
      </c>
      <c r="K784" s="68" t="s">
        <v>25</v>
      </c>
      <c r="L784" s="68" t="s">
        <v>26</v>
      </c>
      <c r="M784" s="68" t="s">
        <v>27</v>
      </c>
      <c r="N784" s="68" t="s">
        <v>27</v>
      </c>
      <c r="O784" s="68" t="s">
        <v>27</v>
      </c>
      <c r="P784" s="68" t="s">
        <v>29</v>
      </c>
    </row>
    <row r="785" spans="1:16" x14ac:dyDescent="0.25">
      <c r="A785" s="68" t="s">
        <v>3314</v>
      </c>
      <c r="B785" s="68" t="s">
        <v>3315</v>
      </c>
      <c r="C785" s="68" t="s">
        <v>3316</v>
      </c>
      <c r="D785" s="68" t="s">
        <v>29</v>
      </c>
      <c r="E785" s="68" t="s">
        <v>919</v>
      </c>
      <c r="F785" s="68" t="s">
        <v>21</v>
      </c>
      <c r="G785" s="68" t="s">
        <v>21</v>
      </c>
      <c r="H785" s="68" t="s">
        <v>22</v>
      </c>
      <c r="I785" s="68" t="s">
        <v>1470</v>
      </c>
      <c r="J785" s="68" t="s">
        <v>24</v>
      </c>
      <c r="K785" s="68" t="s">
        <v>25</v>
      </c>
      <c r="L785" s="68" t="s">
        <v>26</v>
      </c>
      <c r="M785" s="68" t="s">
        <v>27</v>
      </c>
      <c r="N785" s="68" t="s">
        <v>27</v>
      </c>
      <c r="O785" s="68" t="s">
        <v>27</v>
      </c>
      <c r="P785" s="68" t="s">
        <v>29</v>
      </c>
    </row>
    <row r="786" spans="1:16" x14ac:dyDescent="0.25">
      <c r="A786" s="68" t="s">
        <v>3317</v>
      </c>
      <c r="B786" s="68" t="s">
        <v>3318</v>
      </c>
      <c r="C786" s="68" t="s">
        <v>3319</v>
      </c>
      <c r="D786" s="68" t="s">
        <v>3320</v>
      </c>
      <c r="E786" s="68" t="s">
        <v>3321</v>
      </c>
      <c r="F786" s="68" t="s">
        <v>21</v>
      </c>
      <c r="G786" s="68" t="s">
        <v>21</v>
      </c>
      <c r="H786" s="68" t="s">
        <v>22</v>
      </c>
      <c r="I786" s="68" t="s">
        <v>1470</v>
      </c>
      <c r="J786" s="68" t="s">
        <v>24</v>
      </c>
      <c r="K786" s="68" t="s">
        <v>25</v>
      </c>
      <c r="L786" s="68" t="s">
        <v>26</v>
      </c>
      <c r="M786" s="68" t="s">
        <v>27</v>
      </c>
      <c r="N786" s="68" t="s">
        <v>27</v>
      </c>
      <c r="O786" s="68" t="s">
        <v>27</v>
      </c>
      <c r="P786" s="68" t="s">
        <v>29</v>
      </c>
    </row>
    <row r="787" spans="1:16" x14ac:dyDescent="0.25">
      <c r="A787" s="68" t="s">
        <v>3322</v>
      </c>
      <c r="B787" s="68" t="s">
        <v>3323</v>
      </c>
      <c r="C787" s="68" t="s">
        <v>3324</v>
      </c>
      <c r="D787" s="68" t="s">
        <v>3325</v>
      </c>
      <c r="E787" s="68" t="s">
        <v>3326</v>
      </c>
      <c r="F787" s="68" t="s">
        <v>21</v>
      </c>
      <c r="G787" s="68" t="s">
        <v>21</v>
      </c>
      <c r="H787" s="68" t="s">
        <v>22</v>
      </c>
      <c r="I787" s="68" t="s">
        <v>1470</v>
      </c>
      <c r="J787" s="68" t="s">
        <v>24</v>
      </c>
      <c r="K787" s="68" t="s">
        <v>25</v>
      </c>
      <c r="L787" s="68" t="s">
        <v>26</v>
      </c>
      <c r="M787" s="68" t="s">
        <v>27</v>
      </c>
      <c r="N787" s="68" t="s">
        <v>27</v>
      </c>
      <c r="O787" s="68" t="s">
        <v>27</v>
      </c>
      <c r="P787" s="68" t="s">
        <v>29</v>
      </c>
    </row>
    <row r="788" spans="1:16" x14ac:dyDescent="0.25">
      <c r="A788" s="68" t="s">
        <v>3327</v>
      </c>
      <c r="B788" s="68" t="s">
        <v>3328</v>
      </c>
      <c r="C788" s="68" t="s">
        <v>3329</v>
      </c>
      <c r="D788" s="68" t="s">
        <v>3330</v>
      </c>
      <c r="E788" s="68" t="s">
        <v>3331</v>
      </c>
      <c r="F788" s="68" t="s">
        <v>21</v>
      </c>
      <c r="G788" s="68" t="s">
        <v>21</v>
      </c>
      <c r="H788" s="68" t="s">
        <v>22</v>
      </c>
      <c r="I788" s="68" t="s">
        <v>1470</v>
      </c>
      <c r="J788" s="68" t="s">
        <v>24</v>
      </c>
      <c r="K788" s="68" t="s">
        <v>25</v>
      </c>
      <c r="L788" s="68" t="s">
        <v>26</v>
      </c>
      <c r="M788" s="68" t="s">
        <v>27</v>
      </c>
      <c r="N788" s="68" t="s">
        <v>27</v>
      </c>
      <c r="O788" s="68" t="s">
        <v>27</v>
      </c>
      <c r="P788" s="68" t="s">
        <v>29</v>
      </c>
    </row>
    <row r="789" spans="1:16" x14ac:dyDescent="0.25">
      <c r="A789" s="68" t="s">
        <v>3332</v>
      </c>
      <c r="B789" s="68" t="s">
        <v>3333</v>
      </c>
      <c r="C789" s="68" t="s">
        <v>3334</v>
      </c>
      <c r="D789" s="68" t="s">
        <v>29</v>
      </c>
      <c r="E789" s="68" t="s">
        <v>919</v>
      </c>
      <c r="F789" s="68" t="s">
        <v>21</v>
      </c>
      <c r="G789" s="68" t="s">
        <v>21</v>
      </c>
      <c r="H789" s="68" t="s">
        <v>22</v>
      </c>
      <c r="I789" s="68" t="s">
        <v>1470</v>
      </c>
      <c r="J789" s="68" t="s">
        <v>24</v>
      </c>
      <c r="K789" s="68" t="s">
        <v>25</v>
      </c>
      <c r="L789" s="68" t="s">
        <v>26</v>
      </c>
      <c r="M789" s="68" t="s">
        <v>27</v>
      </c>
      <c r="N789" s="68" t="s">
        <v>27</v>
      </c>
      <c r="O789" s="68" t="s">
        <v>27</v>
      </c>
      <c r="P789" s="68" t="s">
        <v>29</v>
      </c>
    </row>
    <row r="790" spans="1:16" x14ac:dyDescent="0.25">
      <c r="A790" s="68" t="s">
        <v>3335</v>
      </c>
      <c r="B790" s="68" t="s">
        <v>3336</v>
      </c>
      <c r="C790" s="68" t="s">
        <v>3337</v>
      </c>
      <c r="D790" s="68" t="s">
        <v>3338</v>
      </c>
      <c r="E790" s="68" t="s">
        <v>3339</v>
      </c>
      <c r="F790" s="68" t="s">
        <v>21</v>
      </c>
      <c r="G790" s="68" t="s">
        <v>21</v>
      </c>
      <c r="H790" s="68" t="s">
        <v>22</v>
      </c>
      <c r="I790" s="68" t="s">
        <v>1470</v>
      </c>
      <c r="J790" s="68" t="s">
        <v>24</v>
      </c>
      <c r="K790" s="68" t="s">
        <v>25</v>
      </c>
      <c r="L790" s="68" t="s">
        <v>26</v>
      </c>
      <c r="M790" s="68" t="s">
        <v>27</v>
      </c>
      <c r="N790" s="68" t="s">
        <v>27</v>
      </c>
      <c r="O790" s="68" t="s">
        <v>27</v>
      </c>
      <c r="P790" s="68" t="s">
        <v>29</v>
      </c>
    </row>
    <row r="791" spans="1:16" x14ac:dyDescent="0.25">
      <c r="A791" s="68" t="s">
        <v>3340</v>
      </c>
      <c r="B791" s="68" t="s">
        <v>3341</v>
      </c>
      <c r="C791" s="68" t="s">
        <v>3342</v>
      </c>
      <c r="D791" s="68" t="s">
        <v>3343</v>
      </c>
      <c r="E791" s="68" t="s">
        <v>3344</v>
      </c>
      <c r="F791" s="68" t="s">
        <v>21</v>
      </c>
      <c r="G791" s="68" t="s">
        <v>21</v>
      </c>
      <c r="H791" s="68" t="s">
        <v>22</v>
      </c>
      <c r="I791" s="68" t="s">
        <v>1470</v>
      </c>
      <c r="J791" s="68" t="s">
        <v>24</v>
      </c>
      <c r="K791" s="68" t="s">
        <v>25</v>
      </c>
      <c r="L791" s="68" t="s">
        <v>26</v>
      </c>
      <c r="M791" s="68" t="s">
        <v>27</v>
      </c>
      <c r="N791" s="68" t="s">
        <v>27</v>
      </c>
      <c r="O791" s="68" t="s">
        <v>27</v>
      </c>
      <c r="P791" s="68" t="s">
        <v>29</v>
      </c>
    </row>
    <row r="792" spans="1:16" x14ac:dyDescent="0.25">
      <c r="A792" s="68" t="s">
        <v>3345</v>
      </c>
      <c r="B792" s="68" t="s">
        <v>3346</v>
      </c>
      <c r="C792" s="68" t="s">
        <v>3347</v>
      </c>
      <c r="D792" s="68" t="s">
        <v>3348</v>
      </c>
      <c r="E792" s="68" t="s">
        <v>3349</v>
      </c>
      <c r="F792" s="68" t="s">
        <v>21</v>
      </c>
      <c r="G792" s="68" t="s">
        <v>21</v>
      </c>
      <c r="H792" s="68" t="s">
        <v>22</v>
      </c>
      <c r="I792" s="68" t="s">
        <v>1470</v>
      </c>
      <c r="J792" s="68" t="s">
        <v>24</v>
      </c>
      <c r="K792" s="68" t="s">
        <v>25</v>
      </c>
      <c r="L792" s="68" t="s">
        <v>26</v>
      </c>
      <c r="M792" s="68" t="s">
        <v>27</v>
      </c>
      <c r="N792" s="68" t="s">
        <v>27</v>
      </c>
      <c r="O792" s="68" t="s">
        <v>27</v>
      </c>
      <c r="P792" s="68" t="s">
        <v>29</v>
      </c>
    </row>
    <row r="793" spans="1:16" x14ac:dyDescent="0.25">
      <c r="A793" s="68" t="s">
        <v>3350</v>
      </c>
      <c r="B793" s="68" t="s">
        <v>3351</v>
      </c>
      <c r="C793" s="68" t="s">
        <v>3352</v>
      </c>
      <c r="D793" s="68" t="s">
        <v>3353</v>
      </c>
      <c r="E793" s="68" t="s">
        <v>3354</v>
      </c>
      <c r="F793" s="68" t="s">
        <v>21</v>
      </c>
      <c r="G793" s="68" t="s">
        <v>21</v>
      </c>
      <c r="H793" s="68" t="s">
        <v>22</v>
      </c>
      <c r="I793" s="68" t="s">
        <v>1470</v>
      </c>
      <c r="J793" s="68" t="s">
        <v>24</v>
      </c>
      <c r="K793" s="68" t="s">
        <v>25</v>
      </c>
      <c r="L793" s="68" t="s">
        <v>26</v>
      </c>
      <c r="M793" s="68" t="s">
        <v>27</v>
      </c>
      <c r="N793" s="68" t="s">
        <v>27</v>
      </c>
      <c r="O793" s="68" t="s">
        <v>27</v>
      </c>
      <c r="P793" s="68" t="s">
        <v>29</v>
      </c>
    </row>
    <row r="794" spans="1:16" x14ac:dyDescent="0.25">
      <c r="A794" s="68" t="s">
        <v>3355</v>
      </c>
      <c r="B794" s="68" t="s">
        <v>3356</v>
      </c>
      <c r="C794" s="68" t="s">
        <v>3357</v>
      </c>
      <c r="D794" s="68" t="s">
        <v>3358</v>
      </c>
      <c r="E794" s="68" t="s">
        <v>3359</v>
      </c>
      <c r="F794" s="68" t="s">
        <v>21</v>
      </c>
      <c r="G794" s="68" t="s">
        <v>21</v>
      </c>
      <c r="H794" s="68" t="s">
        <v>22</v>
      </c>
      <c r="I794" s="68" t="s">
        <v>1470</v>
      </c>
      <c r="J794" s="68" t="s">
        <v>24</v>
      </c>
      <c r="K794" s="68" t="s">
        <v>25</v>
      </c>
      <c r="L794" s="68" t="s">
        <v>26</v>
      </c>
      <c r="M794" s="68" t="s">
        <v>27</v>
      </c>
      <c r="N794" s="68" t="s">
        <v>27</v>
      </c>
      <c r="O794" s="68" t="s">
        <v>27</v>
      </c>
      <c r="P794" s="68" t="s">
        <v>29</v>
      </c>
    </row>
    <row r="795" spans="1:16" x14ac:dyDescent="0.25">
      <c r="A795" s="68" t="s">
        <v>3360</v>
      </c>
      <c r="B795" s="68" t="s">
        <v>3361</v>
      </c>
      <c r="C795" s="68" t="s">
        <v>3362</v>
      </c>
      <c r="D795" s="68" t="s">
        <v>3363</v>
      </c>
      <c r="E795" s="68" t="s">
        <v>3364</v>
      </c>
      <c r="F795" s="68" t="s">
        <v>21</v>
      </c>
      <c r="G795" s="68" t="s">
        <v>21</v>
      </c>
      <c r="H795" s="68" t="s">
        <v>22</v>
      </c>
      <c r="I795" s="68" t="s">
        <v>1470</v>
      </c>
      <c r="J795" s="68" t="s">
        <v>24</v>
      </c>
      <c r="K795" s="68" t="s">
        <v>25</v>
      </c>
      <c r="L795" s="68" t="s">
        <v>26</v>
      </c>
      <c r="M795" s="68" t="s">
        <v>27</v>
      </c>
      <c r="N795" s="68" t="s">
        <v>27</v>
      </c>
      <c r="O795" s="68" t="s">
        <v>27</v>
      </c>
      <c r="P795" s="68" t="s">
        <v>29</v>
      </c>
    </row>
    <row r="796" spans="1:16" x14ac:dyDescent="0.25">
      <c r="A796" s="68" t="s">
        <v>3365</v>
      </c>
      <c r="B796" s="68" t="s">
        <v>3366</v>
      </c>
      <c r="C796" s="68" t="s">
        <v>3367</v>
      </c>
      <c r="D796" s="68" t="s">
        <v>3368</v>
      </c>
      <c r="E796" s="68" t="s">
        <v>3369</v>
      </c>
      <c r="F796" s="68" t="s">
        <v>21</v>
      </c>
      <c r="G796" s="68" t="s">
        <v>21</v>
      </c>
      <c r="H796" s="68" t="s">
        <v>22</v>
      </c>
      <c r="I796" s="68" t="s">
        <v>1470</v>
      </c>
      <c r="J796" s="68" t="s">
        <v>24</v>
      </c>
      <c r="K796" s="68" t="s">
        <v>25</v>
      </c>
      <c r="L796" s="68" t="s">
        <v>26</v>
      </c>
      <c r="M796" s="68" t="s">
        <v>27</v>
      </c>
      <c r="N796" s="68" t="s">
        <v>27</v>
      </c>
      <c r="O796" s="68" t="s">
        <v>27</v>
      </c>
      <c r="P796" s="68" t="s">
        <v>29</v>
      </c>
    </row>
    <row r="797" spans="1:16" x14ac:dyDescent="0.25">
      <c r="A797" s="68" t="s">
        <v>3370</v>
      </c>
      <c r="B797" s="68" t="s">
        <v>3371</v>
      </c>
      <c r="C797" s="68" t="s">
        <v>3372</v>
      </c>
      <c r="D797" s="68" t="s">
        <v>3373</v>
      </c>
      <c r="E797" s="68" t="s">
        <v>3374</v>
      </c>
      <c r="F797" s="68" t="s">
        <v>21</v>
      </c>
      <c r="G797" s="68" t="s">
        <v>21</v>
      </c>
      <c r="H797" s="68" t="s">
        <v>22</v>
      </c>
      <c r="I797" s="68" t="s">
        <v>1470</v>
      </c>
      <c r="J797" s="68" t="s">
        <v>24</v>
      </c>
      <c r="K797" s="68" t="s">
        <v>25</v>
      </c>
      <c r="L797" s="68" t="s">
        <v>26</v>
      </c>
      <c r="M797" s="68" t="s">
        <v>27</v>
      </c>
      <c r="N797" s="68" t="s">
        <v>27</v>
      </c>
      <c r="O797" s="68" t="s">
        <v>27</v>
      </c>
      <c r="P797" s="68" t="s">
        <v>29</v>
      </c>
    </row>
    <row r="798" spans="1:16" x14ac:dyDescent="0.25">
      <c r="A798" s="68" t="s">
        <v>3375</v>
      </c>
      <c r="B798" s="68" t="s">
        <v>3376</v>
      </c>
      <c r="C798" s="68" t="s">
        <v>3377</v>
      </c>
      <c r="D798" s="68" t="s">
        <v>3378</v>
      </c>
      <c r="E798" s="68" t="s">
        <v>3379</v>
      </c>
      <c r="F798" s="68" t="s">
        <v>21</v>
      </c>
      <c r="G798" s="68" t="s">
        <v>21</v>
      </c>
      <c r="H798" s="68" t="s">
        <v>22</v>
      </c>
      <c r="I798" s="68" t="s">
        <v>1470</v>
      </c>
      <c r="J798" s="68" t="s">
        <v>24</v>
      </c>
      <c r="K798" s="68" t="s">
        <v>25</v>
      </c>
      <c r="L798" s="68" t="s">
        <v>26</v>
      </c>
      <c r="M798" s="68" t="s">
        <v>27</v>
      </c>
      <c r="N798" s="68" t="s">
        <v>27</v>
      </c>
      <c r="O798" s="68" t="s">
        <v>27</v>
      </c>
      <c r="P798" s="68" t="s">
        <v>29</v>
      </c>
    </row>
    <row r="799" spans="1:16" x14ac:dyDescent="0.25">
      <c r="A799" s="68" t="s">
        <v>3380</v>
      </c>
      <c r="B799" s="68" t="s">
        <v>3381</v>
      </c>
      <c r="C799" s="68" t="s">
        <v>3382</v>
      </c>
      <c r="D799" s="68" t="s">
        <v>3383</v>
      </c>
      <c r="E799" s="68" t="s">
        <v>3384</v>
      </c>
      <c r="F799" s="68" t="s">
        <v>21</v>
      </c>
      <c r="G799" s="68" t="s">
        <v>21</v>
      </c>
      <c r="H799" s="68" t="s">
        <v>22</v>
      </c>
      <c r="I799" s="68" t="s">
        <v>1470</v>
      </c>
      <c r="J799" s="68" t="s">
        <v>24</v>
      </c>
      <c r="K799" s="68" t="s">
        <v>25</v>
      </c>
      <c r="L799" s="68" t="s">
        <v>26</v>
      </c>
      <c r="M799" s="68" t="s">
        <v>27</v>
      </c>
      <c r="N799" s="68" t="s">
        <v>27</v>
      </c>
      <c r="O799" s="68" t="s">
        <v>27</v>
      </c>
      <c r="P799" s="68" t="s">
        <v>29</v>
      </c>
    </row>
    <row r="800" spans="1:16" x14ac:dyDescent="0.25">
      <c r="A800" s="68" t="s">
        <v>3385</v>
      </c>
      <c r="B800" s="68" t="s">
        <v>3386</v>
      </c>
      <c r="C800" s="68" t="s">
        <v>3387</v>
      </c>
      <c r="D800" s="68" t="s">
        <v>3388</v>
      </c>
      <c r="E800" s="68" t="s">
        <v>3389</v>
      </c>
      <c r="F800" s="68" t="s">
        <v>21</v>
      </c>
      <c r="G800" s="68" t="s">
        <v>21</v>
      </c>
      <c r="H800" s="68" t="s">
        <v>22</v>
      </c>
      <c r="I800" s="68" t="s">
        <v>1470</v>
      </c>
      <c r="J800" s="68" t="s">
        <v>24</v>
      </c>
      <c r="K800" s="68" t="s">
        <v>25</v>
      </c>
      <c r="L800" s="68" t="s">
        <v>26</v>
      </c>
      <c r="M800" s="68" t="s">
        <v>27</v>
      </c>
      <c r="N800" s="68" t="s">
        <v>27</v>
      </c>
      <c r="O800" s="68" t="s">
        <v>27</v>
      </c>
      <c r="P800" s="68" t="s">
        <v>29</v>
      </c>
    </row>
    <row r="801" spans="1:16" x14ac:dyDescent="0.25">
      <c r="A801" s="68" t="s">
        <v>3390</v>
      </c>
      <c r="B801" s="68" t="s">
        <v>3391</v>
      </c>
      <c r="C801" s="68" t="s">
        <v>3392</v>
      </c>
      <c r="D801" s="68" t="s">
        <v>3393</v>
      </c>
      <c r="E801" s="68" t="s">
        <v>3394</v>
      </c>
      <c r="F801" s="68" t="s">
        <v>21</v>
      </c>
      <c r="G801" s="68" t="s">
        <v>21</v>
      </c>
      <c r="H801" s="68" t="s">
        <v>22</v>
      </c>
      <c r="I801" s="68" t="s">
        <v>1470</v>
      </c>
      <c r="J801" s="68" t="s">
        <v>24</v>
      </c>
      <c r="K801" s="68" t="s">
        <v>25</v>
      </c>
      <c r="L801" s="68" t="s">
        <v>26</v>
      </c>
      <c r="M801" s="68" t="s">
        <v>27</v>
      </c>
      <c r="N801" s="68" t="s">
        <v>27</v>
      </c>
      <c r="O801" s="68" t="s">
        <v>27</v>
      </c>
      <c r="P801" s="68" t="s">
        <v>29</v>
      </c>
    </row>
    <row r="802" spans="1:16" x14ac:dyDescent="0.25">
      <c r="A802" s="68" t="s">
        <v>3395</v>
      </c>
      <c r="B802" s="68" t="s">
        <v>3396</v>
      </c>
      <c r="C802" s="68" t="s">
        <v>3397</v>
      </c>
      <c r="D802" s="68" t="s">
        <v>3398</v>
      </c>
      <c r="E802" s="68" t="s">
        <v>3399</v>
      </c>
      <c r="F802" s="68" t="s">
        <v>21</v>
      </c>
      <c r="G802" s="68" t="s">
        <v>21</v>
      </c>
      <c r="H802" s="68" t="s">
        <v>22</v>
      </c>
      <c r="I802" s="68" t="s">
        <v>1470</v>
      </c>
      <c r="J802" s="68" t="s">
        <v>24</v>
      </c>
      <c r="K802" s="68" t="s">
        <v>25</v>
      </c>
      <c r="L802" s="68" t="s">
        <v>26</v>
      </c>
      <c r="M802" s="68" t="s">
        <v>27</v>
      </c>
      <c r="N802" s="68" t="s">
        <v>27</v>
      </c>
      <c r="O802" s="68" t="s">
        <v>27</v>
      </c>
      <c r="P802" s="68" t="s">
        <v>29</v>
      </c>
    </row>
    <row r="803" spans="1:16" x14ac:dyDescent="0.25">
      <c r="A803" s="68" t="s">
        <v>3400</v>
      </c>
      <c r="B803" s="68" t="s">
        <v>3401</v>
      </c>
      <c r="C803" s="68" t="s">
        <v>3402</v>
      </c>
      <c r="D803" s="68" t="s">
        <v>3403</v>
      </c>
      <c r="E803" s="68" t="s">
        <v>3404</v>
      </c>
      <c r="F803" s="68" t="s">
        <v>21</v>
      </c>
      <c r="G803" s="68" t="s">
        <v>21</v>
      </c>
      <c r="H803" s="68" t="s">
        <v>22</v>
      </c>
      <c r="I803" s="68" t="s">
        <v>1470</v>
      </c>
      <c r="J803" s="68" t="s">
        <v>24</v>
      </c>
      <c r="K803" s="68" t="s">
        <v>25</v>
      </c>
      <c r="L803" s="68" t="s">
        <v>26</v>
      </c>
      <c r="M803" s="68" t="s">
        <v>27</v>
      </c>
      <c r="N803" s="68" t="s">
        <v>27</v>
      </c>
      <c r="O803" s="68" t="s">
        <v>27</v>
      </c>
      <c r="P803" s="68" t="s">
        <v>29</v>
      </c>
    </row>
    <row r="804" spans="1:16" x14ac:dyDescent="0.25">
      <c r="A804" s="68" t="s">
        <v>3405</v>
      </c>
      <c r="B804" s="68" t="s">
        <v>3406</v>
      </c>
      <c r="C804" s="68" t="s">
        <v>3407</v>
      </c>
      <c r="D804" s="68" t="s">
        <v>3408</v>
      </c>
      <c r="E804" s="68" t="s">
        <v>3409</v>
      </c>
      <c r="F804" s="68" t="s">
        <v>21</v>
      </c>
      <c r="G804" s="68" t="s">
        <v>21</v>
      </c>
      <c r="H804" s="68" t="s">
        <v>22</v>
      </c>
      <c r="I804" s="68" t="s">
        <v>1470</v>
      </c>
      <c r="J804" s="68" t="s">
        <v>24</v>
      </c>
      <c r="K804" s="68" t="s">
        <v>25</v>
      </c>
      <c r="L804" s="68" t="s">
        <v>26</v>
      </c>
      <c r="M804" s="68" t="s">
        <v>27</v>
      </c>
      <c r="N804" s="68" t="s">
        <v>27</v>
      </c>
      <c r="O804" s="68" t="s">
        <v>27</v>
      </c>
      <c r="P804" s="68" t="s">
        <v>29</v>
      </c>
    </row>
    <row r="805" spans="1:16" x14ac:dyDescent="0.25">
      <c r="A805" s="68" t="s">
        <v>3410</v>
      </c>
      <c r="B805" s="68" t="s">
        <v>3411</v>
      </c>
      <c r="C805" s="68" t="s">
        <v>3412</v>
      </c>
      <c r="D805" s="68" t="s">
        <v>3413</v>
      </c>
      <c r="E805" s="68" t="s">
        <v>3414</v>
      </c>
      <c r="F805" s="68" t="s">
        <v>21</v>
      </c>
      <c r="G805" s="68" t="s">
        <v>21</v>
      </c>
      <c r="H805" s="68" t="s">
        <v>22</v>
      </c>
      <c r="I805" s="68" t="s">
        <v>1470</v>
      </c>
      <c r="J805" s="68" t="s">
        <v>24</v>
      </c>
      <c r="K805" s="68" t="s">
        <v>25</v>
      </c>
      <c r="L805" s="68" t="s">
        <v>26</v>
      </c>
      <c r="M805" s="68" t="s">
        <v>27</v>
      </c>
      <c r="N805" s="68" t="s">
        <v>27</v>
      </c>
      <c r="O805" s="68" t="s">
        <v>27</v>
      </c>
      <c r="P805" s="68" t="s">
        <v>29</v>
      </c>
    </row>
    <row r="806" spans="1:16" x14ac:dyDescent="0.25">
      <c r="A806" s="68" t="s">
        <v>3415</v>
      </c>
      <c r="B806" s="68" t="s">
        <v>3416</v>
      </c>
      <c r="C806" s="68" t="s">
        <v>3417</v>
      </c>
      <c r="D806" s="68" t="s">
        <v>3418</v>
      </c>
      <c r="E806" s="68" t="s">
        <v>3419</v>
      </c>
      <c r="F806" s="68" t="s">
        <v>21</v>
      </c>
      <c r="G806" s="68" t="s">
        <v>21</v>
      </c>
      <c r="H806" s="68" t="s">
        <v>22</v>
      </c>
      <c r="I806" s="68" t="s">
        <v>1470</v>
      </c>
      <c r="J806" s="68" t="s">
        <v>24</v>
      </c>
      <c r="K806" s="68" t="s">
        <v>25</v>
      </c>
      <c r="L806" s="68" t="s">
        <v>26</v>
      </c>
      <c r="M806" s="68" t="s">
        <v>27</v>
      </c>
      <c r="N806" s="68" t="s">
        <v>27</v>
      </c>
      <c r="O806" s="68" t="s">
        <v>27</v>
      </c>
      <c r="P806" s="68" t="s">
        <v>29</v>
      </c>
    </row>
    <row r="807" spans="1:16" x14ac:dyDescent="0.25">
      <c r="A807" s="68" t="s">
        <v>3420</v>
      </c>
      <c r="B807" s="68" t="s">
        <v>3421</v>
      </c>
      <c r="C807" s="68" t="s">
        <v>3422</v>
      </c>
      <c r="D807" s="68" t="s">
        <v>3423</v>
      </c>
      <c r="E807" s="68" t="s">
        <v>3424</v>
      </c>
      <c r="F807" s="68" t="s">
        <v>21</v>
      </c>
      <c r="G807" s="68" t="s">
        <v>21</v>
      </c>
      <c r="H807" s="68" t="s">
        <v>22</v>
      </c>
      <c r="I807" s="68" t="s">
        <v>1470</v>
      </c>
      <c r="J807" s="68" t="s">
        <v>24</v>
      </c>
      <c r="K807" s="68" t="s">
        <v>25</v>
      </c>
      <c r="L807" s="68" t="s">
        <v>26</v>
      </c>
      <c r="M807" s="68" t="s">
        <v>27</v>
      </c>
      <c r="N807" s="68" t="s">
        <v>27</v>
      </c>
      <c r="O807" s="68" t="s">
        <v>27</v>
      </c>
      <c r="P807" s="68" t="s">
        <v>29</v>
      </c>
    </row>
    <row r="808" spans="1:16" x14ac:dyDescent="0.25">
      <c r="A808" s="68" t="s">
        <v>3425</v>
      </c>
      <c r="B808" s="68" t="s">
        <v>3426</v>
      </c>
      <c r="C808" s="68" t="s">
        <v>3427</v>
      </c>
      <c r="D808" s="68" t="s">
        <v>3428</v>
      </c>
      <c r="E808" s="68" t="s">
        <v>3429</v>
      </c>
      <c r="F808" s="68" t="s">
        <v>21</v>
      </c>
      <c r="G808" s="68" t="s">
        <v>21</v>
      </c>
      <c r="H808" s="68" t="s">
        <v>22</v>
      </c>
      <c r="I808" s="68" t="s">
        <v>1470</v>
      </c>
      <c r="J808" s="68" t="s">
        <v>24</v>
      </c>
      <c r="K808" s="68" t="s">
        <v>25</v>
      </c>
      <c r="L808" s="68" t="s">
        <v>26</v>
      </c>
      <c r="M808" s="68" t="s">
        <v>27</v>
      </c>
      <c r="N808" s="68" t="s">
        <v>27</v>
      </c>
      <c r="O808" s="68" t="s">
        <v>27</v>
      </c>
      <c r="P808" s="68" t="s">
        <v>29</v>
      </c>
    </row>
    <row r="809" spans="1:16" x14ac:dyDescent="0.25">
      <c r="A809" s="68" t="s">
        <v>3430</v>
      </c>
      <c r="B809" s="68" t="s">
        <v>3431</v>
      </c>
      <c r="C809" s="68" t="s">
        <v>3432</v>
      </c>
      <c r="D809" s="68" t="s">
        <v>3433</v>
      </c>
      <c r="E809" s="68" t="s">
        <v>3434</v>
      </c>
      <c r="F809" s="68" t="s">
        <v>21</v>
      </c>
      <c r="G809" s="68" t="s">
        <v>21</v>
      </c>
      <c r="H809" s="68" t="s">
        <v>22</v>
      </c>
      <c r="I809" s="68" t="s">
        <v>1470</v>
      </c>
      <c r="J809" s="68" t="s">
        <v>24</v>
      </c>
      <c r="K809" s="68" t="s">
        <v>25</v>
      </c>
      <c r="L809" s="68" t="s">
        <v>26</v>
      </c>
      <c r="M809" s="68" t="s">
        <v>27</v>
      </c>
      <c r="N809" s="68" t="s">
        <v>27</v>
      </c>
      <c r="O809" s="68" t="s">
        <v>27</v>
      </c>
      <c r="P809" s="68" t="s">
        <v>29</v>
      </c>
    </row>
    <row r="810" spans="1:16" x14ac:dyDescent="0.25">
      <c r="A810" s="68" t="s">
        <v>3435</v>
      </c>
      <c r="B810" s="68" t="s">
        <v>3436</v>
      </c>
      <c r="C810" s="68" t="s">
        <v>3437</v>
      </c>
      <c r="D810" s="68" t="s">
        <v>3438</v>
      </c>
      <c r="E810" s="68" t="s">
        <v>3439</v>
      </c>
      <c r="F810" s="68" t="s">
        <v>21</v>
      </c>
      <c r="G810" s="68" t="s">
        <v>21</v>
      </c>
      <c r="H810" s="68" t="s">
        <v>22</v>
      </c>
      <c r="I810" s="68" t="s">
        <v>1470</v>
      </c>
      <c r="J810" s="68" t="s">
        <v>24</v>
      </c>
      <c r="K810" s="68" t="s">
        <v>25</v>
      </c>
      <c r="L810" s="68" t="s">
        <v>26</v>
      </c>
      <c r="M810" s="68" t="s">
        <v>27</v>
      </c>
      <c r="N810" s="68" t="s">
        <v>27</v>
      </c>
      <c r="O810" s="68" t="s">
        <v>27</v>
      </c>
      <c r="P810" s="68" t="s">
        <v>29</v>
      </c>
    </row>
    <row r="811" spans="1:16" x14ac:dyDescent="0.25">
      <c r="A811" s="68" t="s">
        <v>3440</v>
      </c>
      <c r="B811" s="68" t="s">
        <v>3441</v>
      </c>
      <c r="C811" s="68" t="s">
        <v>3442</v>
      </c>
      <c r="D811" s="68" t="s">
        <v>3443</v>
      </c>
      <c r="E811" s="68" t="s">
        <v>3444</v>
      </c>
      <c r="F811" s="68" t="s">
        <v>21</v>
      </c>
      <c r="G811" s="68" t="s">
        <v>21</v>
      </c>
      <c r="H811" s="68" t="s">
        <v>22</v>
      </c>
      <c r="I811" s="68" t="s">
        <v>1470</v>
      </c>
      <c r="J811" s="68" t="s">
        <v>24</v>
      </c>
      <c r="K811" s="68" t="s">
        <v>25</v>
      </c>
      <c r="L811" s="68" t="s">
        <v>26</v>
      </c>
      <c r="M811" s="68" t="s">
        <v>27</v>
      </c>
      <c r="N811" s="68" t="s">
        <v>27</v>
      </c>
      <c r="O811" s="68" t="s">
        <v>27</v>
      </c>
      <c r="P811" s="68" t="s">
        <v>29</v>
      </c>
    </row>
    <row r="812" spans="1:16" x14ac:dyDescent="0.25">
      <c r="A812" s="68" t="s">
        <v>3445</v>
      </c>
      <c r="B812" s="68" t="s">
        <v>3446</v>
      </c>
      <c r="C812" s="68" t="s">
        <v>3447</v>
      </c>
      <c r="D812" s="68" t="s">
        <v>3448</v>
      </c>
      <c r="E812" s="68" t="s">
        <v>3449</v>
      </c>
      <c r="F812" s="68" t="s">
        <v>21</v>
      </c>
      <c r="G812" s="68" t="s">
        <v>21</v>
      </c>
      <c r="H812" s="68" t="s">
        <v>22</v>
      </c>
      <c r="I812" s="68" t="s">
        <v>1470</v>
      </c>
      <c r="J812" s="68" t="s">
        <v>24</v>
      </c>
      <c r="K812" s="68" t="s">
        <v>25</v>
      </c>
      <c r="L812" s="68" t="s">
        <v>26</v>
      </c>
      <c r="M812" s="68" t="s">
        <v>27</v>
      </c>
      <c r="N812" s="68" t="s">
        <v>27</v>
      </c>
      <c r="O812" s="68" t="s">
        <v>27</v>
      </c>
      <c r="P812" s="68" t="s">
        <v>29</v>
      </c>
    </row>
    <row r="813" spans="1:16" x14ac:dyDescent="0.25">
      <c r="A813" s="68" t="s">
        <v>3450</v>
      </c>
      <c r="B813" s="68" t="s">
        <v>3451</v>
      </c>
      <c r="C813" s="68" t="s">
        <v>3452</v>
      </c>
      <c r="D813" s="68" t="s">
        <v>3453</v>
      </c>
      <c r="E813" s="68" t="s">
        <v>3454</v>
      </c>
      <c r="F813" s="68" t="s">
        <v>21</v>
      </c>
      <c r="G813" s="68" t="s">
        <v>21</v>
      </c>
      <c r="H813" s="68" t="s">
        <v>22</v>
      </c>
      <c r="I813" s="68" t="s">
        <v>1470</v>
      </c>
      <c r="J813" s="68" t="s">
        <v>24</v>
      </c>
      <c r="K813" s="68" t="s">
        <v>25</v>
      </c>
      <c r="L813" s="68" t="s">
        <v>26</v>
      </c>
      <c r="M813" s="68" t="s">
        <v>27</v>
      </c>
      <c r="N813" s="68" t="s">
        <v>27</v>
      </c>
      <c r="O813" s="68" t="s">
        <v>27</v>
      </c>
      <c r="P813" s="68" t="s">
        <v>29</v>
      </c>
    </row>
    <row r="814" spans="1:16" x14ac:dyDescent="0.25">
      <c r="A814" s="68" t="s">
        <v>3455</v>
      </c>
      <c r="B814" s="68" t="s">
        <v>3456</v>
      </c>
      <c r="C814" s="68" t="s">
        <v>3457</v>
      </c>
      <c r="D814" s="68" t="s">
        <v>3458</v>
      </c>
      <c r="E814" s="68" t="s">
        <v>3459</v>
      </c>
      <c r="F814" s="68" t="s">
        <v>21</v>
      </c>
      <c r="G814" s="68" t="s">
        <v>21</v>
      </c>
      <c r="H814" s="68" t="s">
        <v>22</v>
      </c>
      <c r="I814" s="68" t="s">
        <v>1470</v>
      </c>
      <c r="J814" s="68" t="s">
        <v>24</v>
      </c>
      <c r="K814" s="68" t="s">
        <v>25</v>
      </c>
      <c r="L814" s="68" t="s">
        <v>26</v>
      </c>
      <c r="M814" s="68" t="s">
        <v>27</v>
      </c>
      <c r="N814" s="68" t="s">
        <v>27</v>
      </c>
      <c r="O814" s="68" t="s">
        <v>27</v>
      </c>
      <c r="P814" s="68" t="s">
        <v>29</v>
      </c>
    </row>
    <row r="815" spans="1:16" x14ac:dyDescent="0.25">
      <c r="A815" s="68" t="s">
        <v>3460</v>
      </c>
      <c r="B815" s="68" t="s">
        <v>3461</v>
      </c>
      <c r="C815" s="68" t="s">
        <v>3462</v>
      </c>
      <c r="D815" s="68" t="s">
        <v>3463</v>
      </c>
      <c r="E815" s="68" t="s">
        <v>3464</v>
      </c>
      <c r="F815" s="68" t="s">
        <v>21</v>
      </c>
      <c r="G815" s="68" t="s">
        <v>21</v>
      </c>
      <c r="H815" s="68" t="s">
        <v>22</v>
      </c>
      <c r="I815" s="68" t="s">
        <v>1470</v>
      </c>
      <c r="J815" s="68" t="s">
        <v>24</v>
      </c>
      <c r="K815" s="68" t="s">
        <v>25</v>
      </c>
      <c r="L815" s="68" t="s">
        <v>26</v>
      </c>
      <c r="M815" s="68" t="s">
        <v>27</v>
      </c>
      <c r="N815" s="68" t="s">
        <v>27</v>
      </c>
      <c r="O815" s="68" t="s">
        <v>27</v>
      </c>
      <c r="P815" s="68" t="s">
        <v>29</v>
      </c>
    </row>
    <row r="816" spans="1:16" x14ac:dyDescent="0.25">
      <c r="A816" s="68" t="s">
        <v>3465</v>
      </c>
      <c r="B816" s="68" t="s">
        <v>3466</v>
      </c>
      <c r="C816" s="68" t="s">
        <v>3467</v>
      </c>
      <c r="D816" s="68" t="s">
        <v>3468</v>
      </c>
      <c r="E816" s="68" t="s">
        <v>3469</v>
      </c>
      <c r="F816" s="68" t="s">
        <v>21</v>
      </c>
      <c r="G816" s="68" t="s">
        <v>21</v>
      </c>
      <c r="H816" s="68" t="s">
        <v>22</v>
      </c>
      <c r="I816" s="68" t="s">
        <v>1470</v>
      </c>
      <c r="J816" s="68" t="s">
        <v>24</v>
      </c>
      <c r="K816" s="68" t="s">
        <v>25</v>
      </c>
      <c r="L816" s="68" t="s">
        <v>26</v>
      </c>
      <c r="M816" s="68" t="s">
        <v>27</v>
      </c>
      <c r="N816" s="68" t="s">
        <v>27</v>
      </c>
      <c r="O816" s="68" t="s">
        <v>27</v>
      </c>
      <c r="P816" s="68" t="s">
        <v>29</v>
      </c>
    </row>
    <row r="817" spans="1:16" x14ac:dyDescent="0.25">
      <c r="A817" s="68" t="s">
        <v>3470</v>
      </c>
      <c r="B817" s="68" t="s">
        <v>3471</v>
      </c>
      <c r="C817" s="68" t="s">
        <v>3472</v>
      </c>
      <c r="D817" s="68" t="s">
        <v>3473</v>
      </c>
      <c r="E817" s="68" t="s">
        <v>3474</v>
      </c>
      <c r="F817" s="68" t="s">
        <v>21</v>
      </c>
      <c r="G817" s="68" t="s">
        <v>21</v>
      </c>
      <c r="H817" s="68" t="s">
        <v>22</v>
      </c>
      <c r="I817" s="68" t="s">
        <v>1470</v>
      </c>
      <c r="J817" s="68" t="s">
        <v>24</v>
      </c>
      <c r="K817" s="68" t="s">
        <v>25</v>
      </c>
      <c r="L817" s="68" t="s">
        <v>26</v>
      </c>
      <c r="M817" s="68" t="s">
        <v>27</v>
      </c>
      <c r="N817" s="68" t="s">
        <v>27</v>
      </c>
      <c r="O817" s="68" t="s">
        <v>27</v>
      </c>
      <c r="P817" s="68" t="s">
        <v>29</v>
      </c>
    </row>
    <row r="818" spans="1:16" x14ac:dyDescent="0.25">
      <c r="A818" s="68" t="s">
        <v>3475</v>
      </c>
      <c r="B818" s="68" t="s">
        <v>3476</v>
      </c>
      <c r="C818" s="68" t="s">
        <v>3477</v>
      </c>
      <c r="D818" s="68" t="s">
        <v>3478</v>
      </c>
      <c r="E818" s="68" t="s">
        <v>3479</v>
      </c>
      <c r="F818" s="68" t="s">
        <v>21</v>
      </c>
      <c r="G818" s="68" t="s">
        <v>21</v>
      </c>
      <c r="H818" s="68" t="s">
        <v>22</v>
      </c>
      <c r="I818" s="68" t="s">
        <v>1470</v>
      </c>
      <c r="J818" s="68" t="s">
        <v>24</v>
      </c>
      <c r="K818" s="68" t="s">
        <v>25</v>
      </c>
      <c r="L818" s="68" t="s">
        <v>26</v>
      </c>
      <c r="M818" s="68" t="s">
        <v>27</v>
      </c>
      <c r="N818" s="68" t="s">
        <v>27</v>
      </c>
      <c r="O818" s="68" t="s">
        <v>27</v>
      </c>
      <c r="P818" s="68" t="s">
        <v>29</v>
      </c>
    </row>
    <row r="819" spans="1:16" x14ac:dyDescent="0.25">
      <c r="A819" s="68" t="s">
        <v>3480</v>
      </c>
      <c r="B819" s="68" t="s">
        <v>3481</v>
      </c>
      <c r="C819" s="68" t="s">
        <v>3482</v>
      </c>
      <c r="D819" s="68" t="s">
        <v>3483</v>
      </c>
      <c r="E819" s="68" t="s">
        <v>3484</v>
      </c>
      <c r="F819" s="68" t="s">
        <v>21</v>
      </c>
      <c r="G819" s="68" t="s">
        <v>21</v>
      </c>
      <c r="H819" s="68" t="s">
        <v>22</v>
      </c>
      <c r="I819" s="68" t="s">
        <v>1470</v>
      </c>
      <c r="J819" s="68" t="s">
        <v>24</v>
      </c>
      <c r="K819" s="68" t="s">
        <v>25</v>
      </c>
      <c r="L819" s="68" t="s">
        <v>26</v>
      </c>
      <c r="M819" s="68" t="s">
        <v>27</v>
      </c>
      <c r="N819" s="68" t="s">
        <v>27</v>
      </c>
      <c r="O819" s="68" t="s">
        <v>27</v>
      </c>
      <c r="P819" s="68" t="s">
        <v>29</v>
      </c>
    </row>
    <row r="820" spans="1:16" x14ac:dyDescent="0.25">
      <c r="A820" s="68" t="s">
        <v>3485</v>
      </c>
      <c r="B820" s="68" t="s">
        <v>3486</v>
      </c>
      <c r="C820" s="68" t="s">
        <v>3487</v>
      </c>
      <c r="D820" s="68" t="s">
        <v>29</v>
      </c>
      <c r="E820" s="68" t="s">
        <v>919</v>
      </c>
      <c r="F820" s="68" t="s">
        <v>21</v>
      </c>
      <c r="G820" s="68" t="s">
        <v>21</v>
      </c>
      <c r="H820" s="68" t="s">
        <v>22</v>
      </c>
      <c r="I820" s="68" t="s">
        <v>1470</v>
      </c>
      <c r="J820" s="68" t="s">
        <v>24</v>
      </c>
      <c r="K820" s="68" t="s">
        <v>25</v>
      </c>
      <c r="L820" s="68" t="s">
        <v>26</v>
      </c>
      <c r="M820" s="68" t="s">
        <v>27</v>
      </c>
      <c r="N820" s="68" t="s">
        <v>27</v>
      </c>
      <c r="O820" s="68" t="s">
        <v>27</v>
      </c>
      <c r="P820" s="68" t="s">
        <v>29</v>
      </c>
    </row>
    <row r="821" spans="1:16" x14ac:dyDescent="0.25">
      <c r="A821" s="68" t="s">
        <v>3488</v>
      </c>
      <c r="B821" s="68" t="s">
        <v>3489</v>
      </c>
      <c r="C821" s="68" t="s">
        <v>3490</v>
      </c>
      <c r="D821" s="68" t="s">
        <v>3491</v>
      </c>
      <c r="E821" s="68" t="s">
        <v>3492</v>
      </c>
      <c r="F821" s="68" t="s">
        <v>21</v>
      </c>
      <c r="G821" s="68" t="s">
        <v>21</v>
      </c>
      <c r="H821" s="68" t="s">
        <v>22</v>
      </c>
      <c r="I821" s="68" t="s">
        <v>1470</v>
      </c>
      <c r="J821" s="68" t="s">
        <v>24</v>
      </c>
      <c r="K821" s="68" t="s">
        <v>25</v>
      </c>
      <c r="L821" s="68" t="s">
        <v>26</v>
      </c>
      <c r="M821" s="68" t="s">
        <v>27</v>
      </c>
      <c r="N821" s="68" t="s">
        <v>27</v>
      </c>
      <c r="O821" s="68" t="s">
        <v>27</v>
      </c>
      <c r="P821" s="68" t="s">
        <v>29</v>
      </c>
    </row>
    <row r="822" spans="1:16" x14ac:dyDescent="0.25">
      <c r="A822" s="68" t="s">
        <v>3493</v>
      </c>
      <c r="B822" s="68" t="s">
        <v>3494</v>
      </c>
      <c r="C822" s="68" t="s">
        <v>3495</v>
      </c>
      <c r="D822" s="68" t="s">
        <v>3496</v>
      </c>
      <c r="E822" s="68" t="s">
        <v>3497</v>
      </c>
      <c r="F822" s="68" t="s">
        <v>21</v>
      </c>
      <c r="G822" s="68" t="s">
        <v>21</v>
      </c>
      <c r="H822" s="68" t="s">
        <v>22</v>
      </c>
      <c r="I822" s="68" t="s">
        <v>1470</v>
      </c>
      <c r="J822" s="68" t="s">
        <v>24</v>
      </c>
      <c r="K822" s="68" t="s">
        <v>25</v>
      </c>
      <c r="L822" s="68" t="s">
        <v>26</v>
      </c>
      <c r="M822" s="68" t="s">
        <v>27</v>
      </c>
      <c r="N822" s="68" t="s">
        <v>27</v>
      </c>
      <c r="O822" s="68" t="s">
        <v>27</v>
      </c>
      <c r="P822" s="68" t="s">
        <v>29</v>
      </c>
    </row>
    <row r="823" spans="1:16" x14ac:dyDescent="0.25">
      <c r="A823" s="68" t="s">
        <v>3498</v>
      </c>
      <c r="B823" s="68" t="s">
        <v>3499</v>
      </c>
      <c r="C823" s="68" t="s">
        <v>3500</v>
      </c>
      <c r="D823" s="68" t="s">
        <v>3501</v>
      </c>
      <c r="E823" s="68" t="s">
        <v>3502</v>
      </c>
      <c r="F823" s="68" t="s">
        <v>21</v>
      </c>
      <c r="G823" s="68" t="s">
        <v>21</v>
      </c>
      <c r="H823" s="68" t="s">
        <v>22</v>
      </c>
      <c r="I823" s="68" t="s">
        <v>1470</v>
      </c>
      <c r="J823" s="68" t="s">
        <v>24</v>
      </c>
      <c r="K823" s="68" t="s">
        <v>25</v>
      </c>
      <c r="L823" s="68" t="s">
        <v>26</v>
      </c>
      <c r="M823" s="68" t="s">
        <v>27</v>
      </c>
      <c r="N823" s="68" t="s">
        <v>27</v>
      </c>
      <c r="O823" s="68" t="s">
        <v>27</v>
      </c>
      <c r="P823" s="68" t="s">
        <v>29</v>
      </c>
    </row>
    <row r="824" spans="1:16" x14ac:dyDescent="0.25">
      <c r="A824" s="68" t="s">
        <v>3503</v>
      </c>
      <c r="B824" s="68" t="s">
        <v>3504</v>
      </c>
      <c r="C824" s="68" t="s">
        <v>3505</v>
      </c>
      <c r="D824" s="68" t="s">
        <v>3506</v>
      </c>
      <c r="E824" s="68" t="s">
        <v>3507</v>
      </c>
      <c r="F824" s="68" t="s">
        <v>21</v>
      </c>
      <c r="G824" s="68" t="s">
        <v>21</v>
      </c>
      <c r="H824" s="68" t="s">
        <v>22</v>
      </c>
      <c r="I824" s="68" t="s">
        <v>1470</v>
      </c>
      <c r="J824" s="68" t="s">
        <v>24</v>
      </c>
      <c r="K824" s="68" t="s">
        <v>25</v>
      </c>
      <c r="L824" s="68" t="s">
        <v>26</v>
      </c>
      <c r="M824" s="68" t="s">
        <v>27</v>
      </c>
      <c r="N824" s="68" t="s">
        <v>27</v>
      </c>
      <c r="O824" s="68" t="s">
        <v>27</v>
      </c>
      <c r="P824" s="68" t="s">
        <v>29</v>
      </c>
    </row>
    <row r="825" spans="1:16" x14ac:dyDescent="0.25">
      <c r="A825" s="68" t="s">
        <v>3508</v>
      </c>
      <c r="B825" s="68" t="s">
        <v>3509</v>
      </c>
      <c r="C825" s="68" t="s">
        <v>3510</v>
      </c>
      <c r="D825" s="68" t="s">
        <v>3511</v>
      </c>
      <c r="E825" s="68" t="s">
        <v>3512</v>
      </c>
      <c r="F825" s="68" t="s">
        <v>21</v>
      </c>
      <c r="G825" s="68" t="s">
        <v>21</v>
      </c>
      <c r="H825" s="68" t="s">
        <v>22</v>
      </c>
      <c r="I825" s="68" t="s">
        <v>1470</v>
      </c>
      <c r="J825" s="68" t="s">
        <v>24</v>
      </c>
      <c r="K825" s="68" t="s">
        <v>25</v>
      </c>
      <c r="L825" s="68" t="s">
        <v>26</v>
      </c>
      <c r="M825" s="68" t="s">
        <v>27</v>
      </c>
      <c r="N825" s="68" t="s">
        <v>27</v>
      </c>
      <c r="O825" s="68" t="s">
        <v>27</v>
      </c>
      <c r="P825" s="68" t="s">
        <v>29</v>
      </c>
    </row>
    <row r="826" spans="1:16" x14ac:dyDescent="0.25">
      <c r="A826" s="68" t="s">
        <v>3513</v>
      </c>
      <c r="B826" s="68" t="s">
        <v>3514</v>
      </c>
      <c r="C826" s="68" t="s">
        <v>3515</v>
      </c>
      <c r="D826" s="68" t="s">
        <v>3516</v>
      </c>
      <c r="E826" s="68" t="s">
        <v>3517</v>
      </c>
      <c r="F826" s="68" t="s">
        <v>21</v>
      </c>
      <c r="G826" s="68" t="s">
        <v>21</v>
      </c>
      <c r="H826" s="68" t="s">
        <v>22</v>
      </c>
      <c r="I826" s="68" t="s">
        <v>1470</v>
      </c>
      <c r="J826" s="68" t="s">
        <v>24</v>
      </c>
      <c r="K826" s="68" t="s">
        <v>25</v>
      </c>
      <c r="L826" s="68" t="s">
        <v>26</v>
      </c>
      <c r="M826" s="68" t="s">
        <v>27</v>
      </c>
      <c r="N826" s="68" t="s">
        <v>27</v>
      </c>
      <c r="O826" s="68" t="s">
        <v>27</v>
      </c>
      <c r="P826" s="68" t="s">
        <v>29</v>
      </c>
    </row>
    <row r="827" spans="1:16" x14ac:dyDescent="0.25">
      <c r="A827" s="68" t="s">
        <v>3518</v>
      </c>
      <c r="B827" s="68" t="s">
        <v>3519</v>
      </c>
      <c r="C827" s="68" t="s">
        <v>3520</v>
      </c>
      <c r="D827" s="68" t="s">
        <v>3521</v>
      </c>
      <c r="E827" s="68" t="s">
        <v>3522</v>
      </c>
      <c r="F827" s="68" t="s">
        <v>21</v>
      </c>
      <c r="G827" s="68" t="s">
        <v>21</v>
      </c>
      <c r="H827" s="68" t="s">
        <v>22</v>
      </c>
      <c r="I827" s="68" t="s">
        <v>1470</v>
      </c>
      <c r="J827" s="68" t="s">
        <v>24</v>
      </c>
      <c r="K827" s="68" t="s">
        <v>25</v>
      </c>
      <c r="L827" s="68" t="s">
        <v>26</v>
      </c>
      <c r="M827" s="68" t="s">
        <v>27</v>
      </c>
      <c r="N827" s="68" t="s">
        <v>27</v>
      </c>
      <c r="O827" s="68" t="s">
        <v>27</v>
      </c>
      <c r="P827" s="68" t="s">
        <v>29</v>
      </c>
    </row>
    <row r="828" spans="1:16" x14ac:dyDescent="0.25">
      <c r="A828" s="68" t="s">
        <v>3523</v>
      </c>
      <c r="B828" s="68" t="s">
        <v>3524</v>
      </c>
      <c r="C828" s="68" t="s">
        <v>3525</v>
      </c>
      <c r="D828" s="68" t="s">
        <v>29</v>
      </c>
      <c r="E828" s="68" t="s">
        <v>919</v>
      </c>
      <c r="F828" s="68" t="s">
        <v>21</v>
      </c>
      <c r="G828" s="68" t="s">
        <v>21</v>
      </c>
      <c r="H828" s="68" t="s">
        <v>22</v>
      </c>
      <c r="I828" s="68" t="s">
        <v>1470</v>
      </c>
      <c r="J828" s="68" t="s">
        <v>24</v>
      </c>
      <c r="K828" s="68" t="s">
        <v>25</v>
      </c>
      <c r="L828" s="68" t="s">
        <v>26</v>
      </c>
      <c r="M828" s="68" t="s">
        <v>27</v>
      </c>
      <c r="N828" s="68" t="s">
        <v>27</v>
      </c>
      <c r="O828" s="68" t="s">
        <v>27</v>
      </c>
      <c r="P828" s="68" t="s">
        <v>29</v>
      </c>
    </row>
    <row r="829" spans="1:16" x14ac:dyDescent="0.25">
      <c r="A829" s="68" t="s">
        <v>3526</v>
      </c>
      <c r="B829" s="68" t="s">
        <v>3527</v>
      </c>
      <c r="C829" s="68" t="s">
        <v>3528</v>
      </c>
      <c r="D829" s="68" t="s">
        <v>3529</v>
      </c>
      <c r="E829" s="68" t="s">
        <v>3530</v>
      </c>
      <c r="F829" s="68" t="s">
        <v>21</v>
      </c>
      <c r="G829" s="68" t="s">
        <v>21</v>
      </c>
      <c r="H829" s="68" t="s">
        <v>22</v>
      </c>
      <c r="I829" s="68" t="s">
        <v>1470</v>
      </c>
      <c r="J829" s="68" t="s">
        <v>24</v>
      </c>
      <c r="K829" s="68" t="s">
        <v>25</v>
      </c>
      <c r="L829" s="68" t="s">
        <v>26</v>
      </c>
      <c r="M829" s="68" t="s">
        <v>27</v>
      </c>
      <c r="N829" s="68" t="s">
        <v>27</v>
      </c>
      <c r="O829" s="68" t="s">
        <v>27</v>
      </c>
      <c r="P829" s="68" t="s">
        <v>29</v>
      </c>
    </row>
    <row r="830" spans="1:16" x14ac:dyDescent="0.25">
      <c r="A830" s="68" t="s">
        <v>3531</v>
      </c>
      <c r="B830" s="68" t="s">
        <v>3532</v>
      </c>
      <c r="C830" s="68" t="s">
        <v>3533</v>
      </c>
      <c r="D830" s="68" t="s">
        <v>3534</v>
      </c>
      <c r="E830" s="68" t="s">
        <v>3535</v>
      </c>
      <c r="F830" s="68" t="s">
        <v>21</v>
      </c>
      <c r="G830" s="68" t="s">
        <v>21</v>
      </c>
      <c r="H830" s="68" t="s">
        <v>22</v>
      </c>
      <c r="I830" s="68" t="s">
        <v>1470</v>
      </c>
      <c r="J830" s="68" t="s">
        <v>24</v>
      </c>
      <c r="K830" s="68" t="s">
        <v>25</v>
      </c>
      <c r="L830" s="68" t="s">
        <v>26</v>
      </c>
      <c r="M830" s="68" t="s">
        <v>27</v>
      </c>
      <c r="N830" s="68" t="s">
        <v>27</v>
      </c>
      <c r="O830" s="68" t="s">
        <v>27</v>
      </c>
      <c r="P830" s="68" t="s">
        <v>29</v>
      </c>
    </row>
    <row r="831" spans="1:16" x14ac:dyDescent="0.25">
      <c r="A831" s="68" t="s">
        <v>3536</v>
      </c>
      <c r="B831" s="68" t="s">
        <v>3537</v>
      </c>
      <c r="C831" s="68" t="s">
        <v>3538</v>
      </c>
      <c r="D831" s="68" t="s">
        <v>3539</v>
      </c>
      <c r="E831" s="68" t="s">
        <v>3540</v>
      </c>
      <c r="F831" s="68" t="s">
        <v>21</v>
      </c>
      <c r="G831" s="68" t="s">
        <v>21</v>
      </c>
      <c r="H831" s="68" t="s">
        <v>22</v>
      </c>
      <c r="I831" s="68" t="s">
        <v>1470</v>
      </c>
      <c r="J831" s="68" t="s">
        <v>24</v>
      </c>
      <c r="K831" s="68" t="s">
        <v>25</v>
      </c>
      <c r="L831" s="68" t="s">
        <v>26</v>
      </c>
      <c r="M831" s="68" t="s">
        <v>27</v>
      </c>
      <c r="N831" s="68" t="s">
        <v>27</v>
      </c>
      <c r="O831" s="68" t="s">
        <v>27</v>
      </c>
      <c r="P831" s="68" t="s">
        <v>29</v>
      </c>
    </row>
    <row r="832" spans="1:16" x14ac:dyDescent="0.25">
      <c r="A832" s="68" t="s">
        <v>3541</v>
      </c>
      <c r="B832" s="68" t="s">
        <v>3542</v>
      </c>
      <c r="C832" s="68" t="s">
        <v>3543</v>
      </c>
      <c r="D832" s="68" t="s">
        <v>245</v>
      </c>
      <c r="E832" s="68" t="s">
        <v>246</v>
      </c>
      <c r="F832" s="68" t="s">
        <v>21</v>
      </c>
      <c r="G832" s="68" t="s">
        <v>21</v>
      </c>
      <c r="H832" s="68" t="s">
        <v>22</v>
      </c>
      <c r="I832" s="68" t="s">
        <v>1470</v>
      </c>
      <c r="J832" s="68" t="s">
        <v>24</v>
      </c>
      <c r="K832" s="68" t="s">
        <v>25</v>
      </c>
      <c r="L832" s="68" t="s">
        <v>26</v>
      </c>
      <c r="M832" s="68" t="s">
        <v>27</v>
      </c>
      <c r="N832" s="68" t="s">
        <v>27</v>
      </c>
      <c r="O832" s="68" t="s">
        <v>27</v>
      </c>
      <c r="P832" s="68" t="s">
        <v>29</v>
      </c>
    </row>
    <row r="833" spans="1:16" x14ac:dyDescent="0.25">
      <c r="A833" s="68" t="s">
        <v>3544</v>
      </c>
      <c r="B833" s="68" t="s">
        <v>3545</v>
      </c>
      <c r="C833" s="68" t="s">
        <v>3546</v>
      </c>
      <c r="D833" s="68" t="s">
        <v>3547</v>
      </c>
      <c r="E833" s="68" t="s">
        <v>3548</v>
      </c>
      <c r="F833" s="68" t="s">
        <v>21</v>
      </c>
      <c r="G833" s="68" t="s">
        <v>21</v>
      </c>
      <c r="H833" s="68" t="s">
        <v>22</v>
      </c>
      <c r="I833" s="68" t="s">
        <v>1470</v>
      </c>
      <c r="J833" s="68" t="s">
        <v>24</v>
      </c>
      <c r="K833" s="68" t="s">
        <v>25</v>
      </c>
      <c r="L833" s="68" t="s">
        <v>26</v>
      </c>
      <c r="M833" s="68" t="s">
        <v>27</v>
      </c>
      <c r="N833" s="68" t="s">
        <v>27</v>
      </c>
      <c r="O833" s="68" t="s">
        <v>27</v>
      </c>
      <c r="P833" s="68" t="s">
        <v>29</v>
      </c>
    </row>
    <row r="834" spans="1:16" x14ac:dyDescent="0.25">
      <c r="A834" s="68" t="s">
        <v>3549</v>
      </c>
      <c r="B834" s="68" t="s">
        <v>3550</v>
      </c>
      <c r="C834" s="68" t="s">
        <v>3551</v>
      </c>
      <c r="D834" s="68" t="s">
        <v>3552</v>
      </c>
      <c r="E834" s="68" t="s">
        <v>3553</v>
      </c>
      <c r="F834" s="68" t="s">
        <v>21</v>
      </c>
      <c r="G834" s="68" t="s">
        <v>21</v>
      </c>
      <c r="H834" s="68" t="s">
        <v>22</v>
      </c>
      <c r="I834" s="68" t="s">
        <v>1470</v>
      </c>
      <c r="J834" s="68" t="s">
        <v>24</v>
      </c>
      <c r="K834" s="68" t="s">
        <v>25</v>
      </c>
      <c r="L834" s="68" t="s">
        <v>26</v>
      </c>
      <c r="M834" s="68" t="s">
        <v>27</v>
      </c>
      <c r="N834" s="68" t="s">
        <v>27</v>
      </c>
      <c r="O834" s="68" t="s">
        <v>27</v>
      </c>
      <c r="P834" s="68" t="s">
        <v>29</v>
      </c>
    </row>
    <row r="835" spans="1:16" x14ac:dyDescent="0.25">
      <c r="A835" s="68" t="s">
        <v>3554</v>
      </c>
      <c r="B835" s="68" t="s">
        <v>3555</v>
      </c>
      <c r="C835" s="68" t="s">
        <v>3556</v>
      </c>
      <c r="D835" s="68" t="s">
        <v>3557</v>
      </c>
      <c r="E835" s="68" t="s">
        <v>3558</v>
      </c>
      <c r="F835" s="68" t="s">
        <v>21</v>
      </c>
      <c r="G835" s="68" t="s">
        <v>21</v>
      </c>
      <c r="H835" s="68" t="s">
        <v>22</v>
      </c>
      <c r="I835" s="68" t="s">
        <v>1470</v>
      </c>
      <c r="J835" s="68" t="s">
        <v>24</v>
      </c>
      <c r="K835" s="68" t="s">
        <v>25</v>
      </c>
      <c r="L835" s="68" t="s">
        <v>26</v>
      </c>
      <c r="M835" s="68" t="s">
        <v>27</v>
      </c>
      <c r="N835" s="68" t="s">
        <v>27</v>
      </c>
      <c r="O835" s="68" t="s">
        <v>27</v>
      </c>
      <c r="P835" s="68" t="s">
        <v>29</v>
      </c>
    </row>
    <row r="836" spans="1:16" x14ac:dyDescent="0.25">
      <c r="A836" s="68" t="s">
        <v>3559</v>
      </c>
      <c r="B836" s="68" t="s">
        <v>3560</v>
      </c>
      <c r="C836" s="68" t="s">
        <v>3561</v>
      </c>
      <c r="D836" s="68" t="s">
        <v>3562</v>
      </c>
      <c r="E836" s="68" t="s">
        <v>3563</v>
      </c>
      <c r="F836" s="68" t="s">
        <v>21</v>
      </c>
      <c r="G836" s="68" t="s">
        <v>21</v>
      </c>
      <c r="H836" s="68" t="s">
        <v>22</v>
      </c>
      <c r="I836" s="68" t="s">
        <v>1470</v>
      </c>
      <c r="J836" s="68" t="s">
        <v>24</v>
      </c>
      <c r="K836" s="68" t="s">
        <v>25</v>
      </c>
      <c r="L836" s="68" t="s">
        <v>26</v>
      </c>
      <c r="M836" s="68" t="s">
        <v>27</v>
      </c>
      <c r="N836" s="68" t="s">
        <v>27</v>
      </c>
      <c r="O836" s="68" t="s">
        <v>27</v>
      </c>
      <c r="P836" s="68" t="s">
        <v>29</v>
      </c>
    </row>
    <row r="837" spans="1:16" x14ac:dyDescent="0.25">
      <c r="A837" s="68" t="s">
        <v>3564</v>
      </c>
      <c r="B837" s="68" t="s">
        <v>3565</v>
      </c>
      <c r="C837" s="68" t="s">
        <v>3566</v>
      </c>
      <c r="D837" s="68" t="s">
        <v>3567</v>
      </c>
      <c r="E837" s="68" t="s">
        <v>3568</v>
      </c>
      <c r="F837" s="68" t="s">
        <v>21</v>
      </c>
      <c r="G837" s="68" t="s">
        <v>21</v>
      </c>
      <c r="H837" s="68" t="s">
        <v>22</v>
      </c>
      <c r="I837" s="68" t="s">
        <v>1470</v>
      </c>
      <c r="J837" s="68" t="s">
        <v>24</v>
      </c>
      <c r="K837" s="68" t="s">
        <v>25</v>
      </c>
      <c r="L837" s="68" t="s">
        <v>26</v>
      </c>
      <c r="M837" s="68" t="s">
        <v>27</v>
      </c>
      <c r="N837" s="68" t="s">
        <v>27</v>
      </c>
      <c r="O837" s="68" t="s">
        <v>27</v>
      </c>
      <c r="P837" s="68" t="s">
        <v>29</v>
      </c>
    </row>
    <row r="838" spans="1:16" x14ac:dyDescent="0.25">
      <c r="A838" s="68" t="s">
        <v>3569</v>
      </c>
      <c r="B838" s="68" t="s">
        <v>3570</v>
      </c>
      <c r="C838" s="68" t="s">
        <v>3571</v>
      </c>
      <c r="D838" s="68" t="s">
        <v>3572</v>
      </c>
      <c r="E838" s="68" t="s">
        <v>3573</v>
      </c>
      <c r="F838" s="68" t="s">
        <v>21</v>
      </c>
      <c r="G838" s="68" t="s">
        <v>21</v>
      </c>
      <c r="H838" s="68" t="s">
        <v>22</v>
      </c>
      <c r="I838" s="68" t="s">
        <v>1470</v>
      </c>
      <c r="J838" s="68" t="s">
        <v>24</v>
      </c>
      <c r="K838" s="68" t="s">
        <v>25</v>
      </c>
      <c r="L838" s="68" t="s">
        <v>26</v>
      </c>
      <c r="M838" s="68" t="s">
        <v>27</v>
      </c>
      <c r="N838" s="68" t="s">
        <v>27</v>
      </c>
      <c r="O838" s="68" t="s">
        <v>27</v>
      </c>
      <c r="P838" s="68" t="s">
        <v>29</v>
      </c>
    </row>
    <row r="839" spans="1:16" x14ac:dyDescent="0.25">
      <c r="A839" s="68" t="s">
        <v>3574</v>
      </c>
      <c r="B839" s="68" t="s">
        <v>3575</v>
      </c>
      <c r="C839" s="68" t="s">
        <v>3576</v>
      </c>
      <c r="D839" s="68" t="s">
        <v>3577</v>
      </c>
      <c r="E839" s="68" t="s">
        <v>3578</v>
      </c>
      <c r="F839" s="68" t="s">
        <v>21</v>
      </c>
      <c r="G839" s="68" t="s">
        <v>21</v>
      </c>
      <c r="H839" s="68" t="s">
        <v>22</v>
      </c>
      <c r="I839" s="68" t="s">
        <v>1470</v>
      </c>
      <c r="J839" s="68" t="s">
        <v>24</v>
      </c>
      <c r="K839" s="68" t="s">
        <v>25</v>
      </c>
      <c r="L839" s="68" t="s">
        <v>26</v>
      </c>
      <c r="M839" s="68" t="s">
        <v>27</v>
      </c>
      <c r="N839" s="68" t="s">
        <v>27</v>
      </c>
      <c r="O839" s="68" t="s">
        <v>27</v>
      </c>
      <c r="P839" s="68" t="s">
        <v>29</v>
      </c>
    </row>
    <row r="840" spans="1:16" x14ac:dyDescent="0.25">
      <c r="A840" s="68" t="s">
        <v>3579</v>
      </c>
      <c r="B840" s="68" t="s">
        <v>3580</v>
      </c>
      <c r="C840" s="68" t="s">
        <v>3581</v>
      </c>
      <c r="D840" s="68" t="s">
        <v>3582</v>
      </c>
      <c r="E840" s="68" t="s">
        <v>3583</v>
      </c>
      <c r="F840" s="68" t="s">
        <v>21</v>
      </c>
      <c r="G840" s="68" t="s">
        <v>21</v>
      </c>
      <c r="H840" s="68" t="s">
        <v>22</v>
      </c>
      <c r="I840" s="68" t="s">
        <v>1470</v>
      </c>
      <c r="J840" s="68" t="s">
        <v>24</v>
      </c>
      <c r="K840" s="68" t="s">
        <v>25</v>
      </c>
      <c r="L840" s="68" t="s">
        <v>26</v>
      </c>
      <c r="M840" s="68" t="s">
        <v>27</v>
      </c>
      <c r="N840" s="68" t="s">
        <v>27</v>
      </c>
      <c r="O840" s="68" t="s">
        <v>27</v>
      </c>
      <c r="P840" s="68" t="s">
        <v>29</v>
      </c>
    </row>
    <row r="841" spans="1:16" x14ac:dyDescent="0.25">
      <c r="A841" s="68" t="s">
        <v>3584</v>
      </c>
      <c r="B841" s="68" t="s">
        <v>3585</v>
      </c>
      <c r="C841" s="68" t="s">
        <v>3586</v>
      </c>
      <c r="D841" s="68" t="s">
        <v>3587</v>
      </c>
      <c r="E841" s="68" t="s">
        <v>3588</v>
      </c>
      <c r="F841" s="68" t="s">
        <v>21</v>
      </c>
      <c r="G841" s="68" t="s">
        <v>21</v>
      </c>
      <c r="H841" s="68" t="s">
        <v>22</v>
      </c>
      <c r="I841" s="68" t="s">
        <v>1470</v>
      </c>
      <c r="J841" s="68" t="s">
        <v>24</v>
      </c>
      <c r="K841" s="68" t="s">
        <v>25</v>
      </c>
      <c r="L841" s="68" t="s">
        <v>26</v>
      </c>
      <c r="M841" s="68" t="s">
        <v>27</v>
      </c>
      <c r="N841" s="68" t="s">
        <v>27</v>
      </c>
      <c r="O841" s="68" t="s">
        <v>27</v>
      </c>
      <c r="P841" s="68" t="s">
        <v>29</v>
      </c>
    </row>
    <row r="842" spans="1:16" x14ac:dyDescent="0.25">
      <c r="A842" s="68" t="s">
        <v>3589</v>
      </c>
      <c r="B842" s="68" t="s">
        <v>3590</v>
      </c>
      <c r="C842" s="68" t="s">
        <v>3591</v>
      </c>
      <c r="D842" s="68" t="s">
        <v>3592</v>
      </c>
      <c r="E842" s="68" t="s">
        <v>3593</v>
      </c>
      <c r="F842" s="68" t="s">
        <v>21</v>
      </c>
      <c r="G842" s="68" t="s">
        <v>21</v>
      </c>
      <c r="H842" s="68" t="s">
        <v>22</v>
      </c>
      <c r="I842" s="68" t="s">
        <v>1470</v>
      </c>
      <c r="J842" s="68" t="s">
        <v>24</v>
      </c>
      <c r="K842" s="68" t="s">
        <v>25</v>
      </c>
      <c r="L842" s="68" t="s">
        <v>26</v>
      </c>
      <c r="M842" s="68" t="s">
        <v>27</v>
      </c>
      <c r="N842" s="68" t="s">
        <v>27</v>
      </c>
      <c r="O842" s="68" t="s">
        <v>27</v>
      </c>
      <c r="P842" s="68" t="s">
        <v>29</v>
      </c>
    </row>
    <row r="843" spans="1:16" x14ac:dyDescent="0.25">
      <c r="A843" s="68" t="s">
        <v>3594</v>
      </c>
      <c r="B843" s="68" t="s">
        <v>3595</v>
      </c>
      <c r="C843" s="68" t="s">
        <v>3596</v>
      </c>
      <c r="D843" s="68" t="s">
        <v>3597</v>
      </c>
      <c r="E843" s="68" t="s">
        <v>3598</v>
      </c>
      <c r="F843" s="68" t="s">
        <v>21</v>
      </c>
      <c r="G843" s="68" t="s">
        <v>21</v>
      </c>
      <c r="H843" s="68" t="s">
        <v>22</v>
      </c>
      <c r="I843" s="68" t="s">
        <v>1470</v>
      </c>
      <c r="J843" s="68" t="s">
        <v>24</v>
      </c>
      <c r="K843" s="68" t="s">
        <v>25</v>
      </c>
      <c r="L843" s="68" t="s">
        <v>26</v>
      </c>
      <c r="M843" s="68" t="s">
        <v>27</v>
      </c>
      <c r="N843" s="68" t="s">
        <v>27</v>
      </c>
      <c r="O843" s="68" t="s">
        <v>27</v>
      </c>
      <c r="P843" s="68" t="s">
        <v>29</v>
      </c>
    </row>
    <row r="844" spans="1:16" x14ac:dyDescent="0.25">
      <c r="A844" s="68" t="s">
        <v>3599</v>
      </c>
      <c r="B844" s="68" t="s">
        <v>3600</v>
      </c>
      <c r="C844" s="68" t="s">
        <v>3601</v>
      </c>
      <c r="D844" s="68" t="s">
        <v>3602</v>
      </c>
      <c r="E844" s="68" t="s">
        <v>3603</v>
      </c>
      <c r="F844" s="68" t="s">
        <v>21</v>
      </c>
      <c r="G844" s="68" t="s">
        <v>21</v>
      </c>
      <c r="H844" s="68" t="s">
        <v>22</v>
      </c>
      <c r="I844" s="68" t="s">
        <v>1470</v>
      </c>
      <c r="J844" s="68" t="s">
        <v>24</v>
      </c>
      <c r="K844" s="68" t="s">
        <v>25</v>
      </c>
      <c r="L844" s="68" t="s">
        <v>26</v>
      </c>
      <c r="M844" s="68" t="s">
        <v>27</v>
      </c>
      <c r="N844" s="68" t="s">
        <v>27</v>
      </c>
      <c r="O844" s="68" t="s">
        <v>27</v>
      </c>
      <c r="P844" s="68" t="s">
        <v>29</v>
      </c>
    </row>
    <row r="845" spans="1:16" x14ac:dyDescent="0.25">
      <c r="A845" s="68" t="s">
        <v>3604</v>
      </c>
      <c r="B845" s="68" t="s">
        <v>3605</v>
      </c>
      <c r="C845" s="68" t="s">
        <v>3606</v>
      </c>
      <c r="D845" s="68" t="s">
        <v>3607</v>
      </c>
      <c r="E845" s="68" t="s">
        <v>3608</v>
      </c>
      <c r="F845" s="68" t="s">
        <v>21</v>
      </c>
      <c r="G845" s="68" t="s">
        <v>21</v>
      </c>
      <c r="H845" s="68" t="s">
        <v>22</v>
      </c>
      <c r="I845" s="68" t="s">
        <v>1470</v>
      </c>
      <c r="J845" s="68" t="s">
        <v>24</v>
      </c>
      <c r="K845" s="68" t="s">
        <v>25</v>
      </c>
      <c r="L845" s="68" t="s">
        <v>26</v>
      </c>
      <c r="M845" s="68" t="s">
        <v>27</v>
      </c>
      <c r="N845" s="68" t="s">
        <v>27</v>
      </c>
      <c r="O845" s="68" t="s">
        <v>27</v>
      </c>
      <c r="P845" s="68" t="s">
        <v>29</v>
      </c>
    </row>
    <row r="846" spans="1:16" x14ac:dyDescent="0.25">
      <c r="A846" s="68" t="s">
        <v>3609</v>
      </c>
      <c r="B846" s="68" t="s">
        <v>3610</v>
      </c>
      <c r="C846" s="68" t="s">
        <v>3611</v>
      </c>
      <c r="D846" s="68" t="s">
        <v>3612</v>
      </c>
      <c r="E846" s="68" t="s">
        <v>3613</v>
      </c>
      <c r="F846" s="68" t="s">
        <v>21</v>
      </c>
      <c r="G846" s="68" t="s">
        <v>21</v>
      </c>
      <c r="H846" s="68" t="s">
        <v>22</v>
      </c>
      <c r="I846" s="68" t="s">
        <v>1470</v>
      </c>
      <c r="J846" s="68" t="s">
        <v>24</v>
      </c>
      <c r="K846" s="68" t="s">
        <v>25</v>
      </c>
      <c r="L846" s="68" t="s">
        <v>26</v>
      </c>
      <c r="M846" s="68" t="s">
        <v>27</v>
      </c>
      <c r="N846" s="68" t="s">
        <v>27</v>
      </c>
      <c r="O846" s="68" t="s">
        <v>27</v>
      </c>
      <c r="P846" s="68" t="s">
        <v>29</v>
      </c>
    </row>
    <row r="847" spans="1:16" x14ac:dyDescent="0.25">
      <c r="A847" s="68" t="s">
        <v>3614</v>
      </c>
      <c r="B847" s="68" t="s">
        <v>3615</v>
      </c>
      <c r="C847" s="68" t="s">
        <v>3616</v>
      </c>
      <c r="D847" s="68" t="s">
        <v>3617</v>
      </c>
      <c r="E847" s="68" t="s">
        <v>3618</v>
      </c>
      <c r="F847" s="68" t="s">
        <v>21</v>
      </c>
      <c r="G847" s="68" t="s">
        <v>21</v>
      </c>
      <c r="H847" s="68" t="s">
        <v>22</v>
      </c>
      <c r="I847" s="68" t="s">
        <v>1470</v>
      </c>
      <c r="J847" s="68" t="s">
        <v>24</v>
      </c>
      <c r="K847" s="68" t="s">
        <v>25</v>
      </c>
      <c r="L847" s="68" t="s">
        <v>26</v>
      </c>
      <c r="M847" s="68" t="s">
        <v>27</v>
      </c>
      <c r="N847" s="68" t="s">
        <v>27</v>
      </c>
      <c r="O847" s="68" t="s">
        <v>27</v>
      </c>
      <c r="P847" s="68" t="s">
        <v>29</v>
      </c>
    </row>
    <row r="848" spans="1:16" x14ac:dyDescent="0.25">
      <c r="A848" s="68" t="s">
        <v>3619</v>
      </c>
      <c r="B848" s="68" t="s">
        <v>3620</v>
      </c>
      <c r="C848" s="68" t="s">
        <v>3621</v>
      </c>
      <c r="D848" s="68" t="s">
        <v>3622</v>
      </c>
      <c r="E848" s="68" t="s">
        <v>3623</v>
      </c>
      <c r="F848" s="68" t="s">
        <v>21</v>
      </c>
      <c r="G848" s="68" t="s">
        <v>21</v>
      </c>
      <c r="H848" s="68" t="s">
        <v>22</v>
      </c>
      <c r="I848" s="68" t="s">
        <v>1470</v>
      </c>
      <c r="J848" s="68" t="s">
        <v>24</v>
      </c>
      <c r="K848" s="68" t="s">
        <v>25</v>
      </c>
      <c r="L848" s="68" t="s">
        <v>26</v>
      </c>
      <c r="M848" s="68" t="s">
        <v>27</v>
      </c>
      <c r="N848" s="68" t="s">
        <v>27</v>
      </c>
      <c r="O848" s="68" t="s">
        <v>27</v>
      </c>
      <c r="P848" s="68" t="s">
        <v>29</v>
      </c>
    </row>
    <row r="849" spans="1:16" x14ac:dyDescent="0.25">
      <c r="A849" s="68" t="s">
        <v>3624</v>
      </c>
      <c r="B849" s="68" t="s">
        <v>3625</v>
      </c>
      <c r="C849" s="68" t="s">
        <v>3626</v>
      </c>
      <c r="D849" s="68" t="s">
        <v>3627</v>
      </c>
      <c r="E849" s="68" t="s">
        <v>3628</v>
      </c>
      <c r="F849" s="68" t="s">
        <v>21</v>
      </c>
      <c r="G849" s="68" t="s">
        <v>21</v>
      </c>
      <c r="H849" s="68" t="s">
        <v>22</v>
      </c>
      <c r="I849" s="68" t="s">
        <v>1470</v>
      </c>
      <c r="J849" s="68" t="s">
        <v>24</v>
      </c>
      <c r="K849" s="68" t="s">
        <v>25</v>
      </c>
      <c r="L849" s="68" t="s">
        <v>26</v>
      </c>
      <c r="M849" s="68" t="s">
        <v>27</v>
      </c>
      <c r="N849" s="68" t="s">
        <v>27</v>
      </c>
      <c r="O849" s="68" t="s">
        <v>27</v>
      </c>
      <c r="P849" s="68" t="s">
        <v>29</v>
      </c>
    </row>
    <row r="850" spans="1:16" x14ac:dyDescent="0.25">
      <c r="A850" s="68" t="s">
        <v>3629</v>
      </c>
      <c r="B850" s="68" t="s">
        <v>3630</v>
      </c>
      <c r="C850" s="68" t="s">
        <v>3631</v>
      </c>
      <c r="D850" s="68" t="s">
        <v>3632</v>
      </c>
      <c r="E850" s="68" t="s">
        <v>3633</v>
      </c>
      <c r="F850" s="68" t="s">
        <v>21</v>
      </c>
      <c r="G850" s="68" t="s">
        <v>21</v>
      </c>
      <c r="H850" s="68" t="s">
        <v>22</v>
      </c>
      <c r="I850" s="68" t="s">
        <v>1470</v>
      </c>
      <c r="J850" s="68" t="s">
        <v>24</v>
      </c>
      <c r="K850" s="68" t="s">
        <v>25</v>
      </c>
      <c r="L850" s="68" t="s">
        <v>26</v>
      </c>
      <c r="M850" s="68" t="s">
        <v>27</v>
      </c>
      <c r="N850" s="68" t="s">
        <v>27</v>
      </c>
      <c r="O850" s="68" t="s">
        <v>27</v>
      </c>
      <c r="P850" s="68" t="s">
        <v>29</v>
      </c>
    </row>
    <row r="851" spans="1:16" x14ac:dyDescent="0.25">
      <c r="A851" s="68" t="s">
        <v>3634</v>
      </c>
      <c r="B851" s="68" t="s">
        <v>3635</v>
      </c>
      <c r="C851" s="68" t="s">
        <v>3636</v>
      </c>
      <c r="D851" s="68" t="s">
        <v>3637</v>
      </c>
      <c r="E851" s="68" t="s">
        <v>3638</v>
      </c>
      <c r="F851" s="68" t="s">
        <v>21</v>
      </c>
      <c r="G851" s="68" t="s">
        <v>21</v>
      </c>
      <c r="H851" s="68" t="s">
        <v>22</v>
      </c>
      <c r="I851" s="68" t="s">
        <v>1470</v>
      </c>
      <c r="J851" s="68" t="s">
        <v>24</v>
      </c>
      <c r="K851" s="68" t="s">
        <v>25</v>
      </c>
      <c r="L851" s="68" t="s">
        <v>26</v>
      </c>
      <c r="M851" s="68" t="s">
        <v>27</v>
      </c>
      <c r="N851" s="68" t="s">
        <v>27</v>
      </c>
      <c r="O851" s="68" t="s">
        <v>27</v>
      </c>
      <c r="P851" s="68" t="s">
        <v>29</v>
      </c>
    </row>
    <row r="852" spans="1:16" x14ac:dyDescent="0.25">
      <c r="A852" s="68" t="s">
        <v>3639</v>
      </c>
      <c r="B852" s="68" t="s">
        <v>3640</v>
      </c>
      <c r="C852" s="68" t="s">
        <v>3641</v>
      </c>
      <c r="D852" s="68" t="s">
        <v>2093</v>
      </c>
      <c r="E852" s="68" t="s">
        <v>2094</v>
      </c>
      <c r="F852" s="68" t="s">
        <v>21</v>
      </c>
      <c r="G852" s="68" t="s">
        <v>21</v>
      </c>
      <c r="H852" s="68" t="s">
        <v>22</v>
      </c>
      <c r="I852" s="68" t="s">
        <v>1470</v>
      </c>
      <c r="J852" s="68" t="s">
        <v>24</v>
      </c>
      <c r="K852" s="68" t="s">
        <v>25</v>
      </c>
      <c r="L852" s="68" t="s">
        <v>26</v>
      </c>
      <c r="M852" s="68" t="s">
        <v>27</v>
      </c>
      <c r="N852" s="68" t="s">
        <v>27</v>
      </c>
      <c r="O852" s="68" t="s">
        <v>27</v>
      </c>
      <c r="P852" s="68" t="s">
        <v>29</v>
      </c>
    </row>
    <row r="853" spans="1:16" x14ac:dyDescent="0.25">
      <c r="A853" s="68" t="s">
        <v>3642</v>
      </c>
      <c r="B853" s="68" t="s">
        <v>3643</v>
      </c>
      <c r="C853" s="68" t="s">
        <v>3644</v>
      </c>
      <c r="D853" s="68" t="s">
        <v>3645</v>
      </c>
      <c r="E853" s="68" t="s">
        <v>3646</v>
      </c>
      <c r="F853" s="68" t="s">
        <v>21</v>
      </c>
      <c r="G853" s="68" t="s">
        <v>21</v>
      </c>
      <c r="H853" s="68" t="s">
        <v>22</v>
      </c>
      <c r="I853" s="68" t="s">
        <v>1470</v>
      </c>
      <c r="J853" s="68" t="s">
        <v>24</v>
      </c>
      <c r="K853" s="68" t="s">
        <v>25</v>
      </c>
      <c r="L853" s="68" t="s">
        <v>26</v>
      </c>
      <c r="M853" s="68" t="s">
        <v>27</v>
      </c>
      <c r="N853" s="68" t="s">
        <v>27</v>
      </c>
      <c r="O853" s="68" t="s">
        <v>27</v>
      </c>
      <c r="P853" s="68" t="s">
        <v>29</v>
      </c>
    </row>
    <row r="854" spans="1:16" x14ac:dyDescent="0.25">
      <c r="A854" s="68" t="s">
        <v>3647</v>
      </c>
      <c r="B854" s="68" t="s">
        <v>3648</v>
      </c>
      <c r="C854" s="68" t="s">
        <v>3649</v>
      </c>
      <c r="D854" s="68" t="s">
        <v>3650</v>
      </c>
      <c r="E854" s="68" t="s">
        <v>3651</v>
      </c>
      <c r="F854" s="68" t="s">
        <v>21</v>
      </c>
      <c r="G854" s="68" t="s">
        <v>21</v>
      </c>
      <c r="H854" s="68" t="s">
        <v>22</v>
      </c>
      <c r="I854" s="68" t="s">
        <v>1470</v>
      </c>
      <c r="J854" s="68" t="s">
        <v>24</v>
      </c>
      <c r="K854" s="68" t="s">
        <v>25</v>
      </c>
      <c r="L854" s="68" t="s">
        <v>26</v>
      </c>
      <c r="M854" s="68" t="s">
        <v>27</v>
      </c>
      <c r="N854" s="68" t="s">
        <v>27</v>
      </c>
      <c r="O854" s="68" t="s">
        <v>27</v>
      </c>
      <c r="P854" s="68" t="s">
        <v>29</v>
      </c>
    </row>
    <row r="855" spans="1:16" x14ac:dyDescent="0.25">
      <c r="A855" s="68" t="s">
        <v>3652</v>
      </c>
      <c r="B855" s="68" t="s">
        <v>3653</v>
      </c>
      <c r="C855" s="68" t="s">
        <v>3654</v>
      </c>
      <c r="D855" s="68" t="s">
        <v>3655</v>
      </c>
      <c r="E855" s="68" t="s">
        <v>3656</v>
      </c>
      <c r="F855" s="68" t="s">
        <v>21</v>
      </c>
      <c r="G855" s="68" t="s">
        <v>21</v>
      </c>
      <c r="H855" s="68" t="s">
        <v>22</v>
      </c>
      <c r="I855" s="68" t="s">
        <v>1470</v>
      </c>
      <c r="J855" s="68" t="s">
        <v>24</v>
      </c>
      <c r="K855" s="68" t="s">
        <v>25</v>
      </c>
      <c r="L855" s="68" t="s">
        <v>26</v>
      </c>
      <c r="M855" s="68" t="s">
        <v>27</v>
      </c>
      <c r="N855" s="68" t="s">
        <v>27</v>
      </c>
      <c r="O855" s="68" t="s">
        <v>27</v>
      </c>
      <c r="P855" s="68" t="s">
        <v>29</v>
      </c>
    </row>
    <row r="856" spans="1:16" x14ac:dyDescent="0.25">
      <c r="A856" s="68" t="s">
        <v>3657</v>
      </c>
      <c r="B856" s="68" t="s">
        <v>3658</v>
      </c>
      <c r="C856" s="68" t="s">
        <v>3659</v>
      </c>
      <c r="D856" s="68" t="s">
        <v>3660</v>
      </c>
      <c r="E856" s="68" t="s">
        <v>3661</v>
      </c>
      <c r="F856" s="68" t="s">
        <v>21</v>
      </c>
      <c r="G856" s="68" t="s">
        <v>21</v>
      </c>
      <c r="H856" s="68" t="s">
        <v>22</v>
      </c>
      <c r="I856" s="68" t="s">
        <v>1470</v>
      </c>
      <c r="J856" s="68" t="s">
        <v>24</v>
      </c>
      <c r="K856" s="68" t="s">
        <v>25</v>
      </c>
      <c r="L856" s="68" t="s">
        <v>26</v>
      </c>
      <c r="M856" s="68" t="s">
        <v>27</v>
      </c>
      <c r="N856" s="68" t="s">
        <v>27</v>
      </c>
      <c r="O856" s="68" t="s">
        <v>27</v>
      </c>
      <c r="P856" s="68" t="s">
        <v>29</v>
      </c>
    </row>
    <row r="857" spans="1:16" x14ac:dyDescent="0.25">
      <c r="A857" s="68" t="s">
        <v>3662</v>
      </c>
      <c r="B857" s="68" t="s">
        <v>3663</v>
      </c>
      <c r="C857" s="68" t="s">
        <v>3664</v>
      </c>
      <c r="D857" s="68" t="s">
        <v>3665</v>
      </c>
      <c r="E857" s="68" t="s">
        <v>3666</v>
      </c>
      <c r="F857" s="68" t="s">
        <v>21</v>
      </c>
      <c r="G857" s="68" t="s">
        <v>21</v>
      </c>
      <c r="H857" s="68" t="s">
        <v>22</v>
      </c>
      <c r="I857" s="68" t="s">
        <v>1470</v>
      </c>
      <c r="J857" s="68" t="s">
        <v>24</v>
      </c>
      <c r="K857" s="68" t="s">
        <v>25</v>
      </c>
      <c r="L857" s="68" t="s">
        <v>26</v>
      </c>
      <c r="M857" s="68" t="s">
        <v>27</v>
      </c>
      <c r="N857" s="68" t="s">
        <v>27</v>
      </c>
      <c r="O857" s="68" t="s">
        <v>27</v>
      </c>
      <c r="P857" s="68" t="s">
        <v>29</v>
      </c>
    </row>
    <row r="858" spans="1:16" x14ac:dyDescent="0.25">
      <c r="A858" s="68" t="s">
        <v>3667</v>
      </c>
      <c r="B858" s="68" t="s">
        <v>3668</v>
      </c>
      <c r="C858" s="68" t="s">
        <v>3669</v>
      </c>
      <c r="D858" s="68" t="s">
        <v>3670</v>
      </c>
      <c r="E858" s="68" t="s">
        <v>3671</v>
      </c>
      <c r="F858" s="68" t="s">
        <v>21</v>
      </c>
      <c r="G858" s="68" t="s">
        <v>21</v>
      </c>
      <c r="H858" s="68" t="s">
        <v>22</v>
      </c>
      <c r="I858" s="68" t="s">
        <v>1470</v>
      </c>
      <c r="J858" s="68" t="s">
        <v>24</v>
      </c>
      <c r="K858" s="68" t="s">
        <v>25</v>
      </c>
      <c r="L858" s="68" t="s">
        <v>26</v>
      </c>
      <c r="M858" s="68" t="s">
        <v>27</v>
      </c>
      <c r="N858" s="68" t="s">
        <v>27</v>
      </c>
      <c r="O858" s="68" t="s">
        <v>27</v>
      </c>
      <c r="P858" s="68" t="s">
        <v>29</v>
      </c>
    </row>
    <row r="859" spans="1:16" x14ac:dyDescent="0.25">
      <c r="A859" s="68" t="s">
        <v>3672</v>
      </c>
      <c r="B859" s="68" t="s">
        <v>3673</v>
      </c>
      <c r="C859" s="68" t="s">
        <v>3674</v>
      </c>
      <c r="D859" s="68" t="s">
        <v>3675</v>
      </c>
      <c r="E859" s="68" t="s">
        <v>3676</v>
      </c>
      <c r="F859" s="68" t="s">
        <v>21</v>
      </c>
      <c r="G859" s="68" t="s">
        <v>21</v>
      </c>
      <c r="H859" s="68" t="s">
        <v>22</v>
      </c>
      <c r="I859" s="68" t="s">
        <v>1470</v>
      </c>
      <c r="J859" s="68" t="s">
        <v>24</v>
      </c>
      <c r="K859" s="68" t="s">
        <v>25</v>
      </c>
      <c r="L859" s="68" t="s">
        <v>26</v>
      </c>
      <c r="M859" s="68" t="s">
        <v>27</v>
      </c>
      <c r="N859" s="68" t="s">
        <v>27</v>
      </c>
      <c r="O859" s="68" t="s">
        <v>27</v>
      </c>
      <c r="P859" s="68" t="s">
        <v>29</v>
      </c>
    </row>
    <row r="860" spans="1:16" x14ac:dyDescent="0.25">
      <c r="A860" s="68" t="s">
        <v>3677</v>
      </c>
      <c r="B860" s="68" t="s">
        <v>3678</v>
      </c>
      <c r="C860" s="68" t="s">
        <v>3679</v>
      </c>
      <c r="D860" s="68" t="s">
        <v>3680</v>
      </c>
      <c r="E860" s="68" t="s">
        <v>3681</v>
      </c>
      <c r="F860" s="68" t="s">
        <v>21</v>
      </c>
      <c r="G860" s="68" t="s">
        <v>21</v>
      </c>
      <c r="H860" s="68" t="s">
        <v>22</v>
      </c>
      <c r="I860" s="68" t="s">
        <v>1470</v>
      </c>
      <c r="J860" s="68" t="s">
        <v>24</v>
      </c>
      <c r="K860" s="68" t="s">
        <v>25</v>
      </c>
      <c r="L860" s="68" t="s">
        <v>26</v>
      </c>
      <c r="M860" s="68" t="s">
        <v>27</v>
      </c>
      <c r="N860" s="68" t="s">
        <v>27</v>
      </c>
      <c r="O860" s="68" t="s">
        <v>27</v>
      </c>
      <c r="P860" s="68" t="s">
        <v>29</v>
      </c>
    </row>
    <row r="861" spans="1:16" x14ac:dyDescent="0.25">
      <c r="A861" s="68" t="s">
        <v>3682</v>
      </c>
      <c r="B861" s="68" t="s">
        <v>3683</v>
      </c>
      <c r="C861" s="68" t="s">
        <v>3684</v>
      </c>
      <c r="D861" s="68" t="s">
        <v>3685</v>
      </c>
      <c r="E861" s="68" t="s">
        <v>3686</v>
      </c>
      <c r="F861" s="68" t="s">
        <v>21</v>
      </c>
      <c r="G861" s="68" t="s">
        <v>21</v>
      </c>
      <c r="H861" s="68" t="s">
        <v>22</v>
      </c>
      <c r="I861" s="68" t="s">
        <v>1470</v>
      </c>
      <c r="J861" s="68" t="s">
        <v>24</v>
      </c>
      <c r="K861" s="68" t="s">
        <v>25</v>
      </c>
      <c r="L861" s="68" t="s">
        <v>26</v>
      </c>
      <c r="M861" s="68" t="s">
        <v>27</v>
      </c>
      <c r="N861" s="68" t="s">
        <v>27</v>
      </c>
      <c r="O861" s="68" t="s">
        <v>27</v>
      </c>
      <c r="P861" s="68" t="s">
        <v>29</v>
      </c>
    </row>
    <row r="862" spans="1:16" x14ac:dyDescent="0.25">
      <c r="A862" s="68" t="s">
        <v>3687</v>
      </c>
      <c r="B862" s="68" t="s">
        <v>3688</v>
      </c>
      <c r="C862" s="68" t="s">
        <v>3689</v>
      </c>
      <c r="D862" s="68" t="s">
        <v>3690</v>
      </c>
      <c r="E862" s="68" t="s">
        <v>3691</v>
      </c>
      <c r="F862" s="68" t="s">
        <v>21</v>
      </c>
      <c r="G862" s="68" t="s">
        <v>21</v>
      </c>
      <c r="H862" s="68" t="s">
        <v>22</v>
      </c>
      <c r="I862" s="68" t="s">
        <v>1470</v>
      </c>
      <c r="J862" s="68" t="s">
        <v>24</v>
      </c>
      <c r="K862" s="68" t="s">
        <v>25</v>
      </c>
      <c r="L862" s="68" t="s">
        <v>26</v>
      </c>
      <c r="M862" s="68" t="s">
        <v>27</v>
      </c>
      <c r="N862" s="68" t="s">
        <v>27</v>
      </c>
      <c r="O862" s="68" t="s">
        <v>27</v>
      </c>
      <c r="P862" s="68" t="s">
        <v>29</v>
      </c>
    </row>
    <row r="863" spans="1:16" x14ac:dyDescent="0.25">
      <c r="A863" s="68" t="s">
        <v>3692</v>
      </c>
      <c r="B863" s="68" t="s">
        <v>3693</v>
      </c>
      <c r="C863" s="68" t="s">
        <v>3694</v>
      </c>
      <c r="D863" s="68" t="s">
        <v>3695</v>
      </c>
      <c r="E863" s="68" t="s">
        <v>3696</v>
      </c>
      <c r="F863" s="68" t="s">
        <v>21</v>
      </c>
      <c r="G863" s="68" t="s">
        <v>21</v>
      </c>
      <c r="H863" s="68" t="s">
        <v>22</v>
      </c>
      <c r="I863" s="68" t="s">
        <v>1470</v>
      </c>
      <c r="J863" s="68" t="s">
        <v>24</v>
      </c>
      <c r="K863" s="68" t="s">
        <v>25</v>
      </c>
      <c r="L863" s="68" t="s">
        <v>26</v>
      </c>
      <c r="M863" s="68" t="s">
        <v>27</v>
      </c>
      <c r="N863" s="68" t="s">
        <v>27</v>
      </c>
      <c r="O863" s="68" t="s">
        <v>27</v>
      </c>
      <c r="P863" s="68" t="s">
        <v>29</v>
      </c>
    </row>
    <row r="864" spans="1:16" x14ac:dyDescent="0.25">
      <c r="A864" s="68" t="s">
        <v>3697</v>
      </c>
      <c r="B864" s="68" t="s">
        <v>3698</v>
      </c>
      <c r="C864" s="68" t="s">
        <v>3699</v>
      </c>
      <c r="D864" s="68" t="s">
        <v>3700</v>
      </c>
      <c r="E864" s="68" t="s">
        <v>3701</v>
      </c>
      <c r="F864" s="68" t="s">
        <v>21</v>
      </c>
      <c r="G864" s="68" t="s">
        <v>21</v>
      </c>
      <c r="H864" s="68" t="s">
        <v>22</v>
      </c>
      <c r="I864" s="68" t="s">
        <v>1470</v>
      </c>
      <c r="J864" s="68" t="s">
        <v>24</v>
      </c>
      <c r="K864" s="68" t="s">
        <v>25</v>
      </c>
      <c r="L864" s="68" t="s">
        <v>26</v>
      </c>
      <c r="M864" s="68" t="s">
        <v>27</v>
      </c>
      <c r="N864" s="68" t="s">
        <v>27</v>
      </c>
      <c r="O864" s="68" t="s">
        <v>27</v>
      </c>
      <c r="P864" s="68" t="s">
        <v>29</v>
      </c>
    </row>
    <row r="865" spans="1:16" x14ac:dyDescent="0.25">
      <c r="A865" s="68" t="s">
        <v>3702</v>
      </c>
      <c r="B865" s="68" t="s">
        <v>3703</v>
      </c>
      <c r="C865" s="68" t="s">
        <v>3704</v>
      </c>
      <c r="D865" s="68" t="s">
        <v>3705</v>
      </c>
      <c r="E865" s="68" t="s">
        <v>3706</v>
      </c>
      <c r="F865" s="68" t="s">
        <v>21</v>
      </c>
      <c r="G865" s="68" t="s">
        <v>21</v>
      </c>
      <c r="H865" s="68" t="s">
        <v>22</v>
      </c>
      <c r="I865" s="68" t="s">
        <v>1470</v>
      </c>
      <c r="J865" s="68" t="s">
        <v>24</v>
      </c>
      <c r="K865" s="68" t="s">
        <v>25</v>
      </c>
      <c r="L865" s="68" t="s">
        <v>26</v>
      </c>
      <c r="M865" s="68" t="s">
        <v>27</v>
      </c>
      <c r="N865" s="68" t="s">
        <v>27</v>
      </c>
      <c r="O865" s="68" t="s">
        <v>27</v>
      </c>
      <c r="P865" s="68" t="s">
        <v>29</v>
      </c>
    </row>
    <row r="866" spans="1:16" x14ac:dyDescent="0.25">
      <c r="A866" s="68" t="s">
        <v>3707</v>
      </c>
      <c r="B866" s="68" t="s">
        <v>3708</v>
      </c>
      <c r="C866" s="68" t="s">
        <v>3709</v>
      </c>
      <c r="D866" s="68" t="s">
        <v>29</v>
      </c>
      <c r="E866" s="68" t="s">
        <v>919</v>
      </c>
      <c r="F866" s="68" t="s">
        <v>21</v>
      </c>
      <c r="G866" s="68" t="s">
        <v>21</v>
      </c>
      <c r="H866" s="68" t="s">
        <v>22</v>
      </c>
      <c r="I866" s="68" t="s">
        <v>1470</v>
      </c>
      <c r="J866" s="68" t="s">
        <v>24</v>
      </c>
      <c r="K866" s="68" t="s">
        <v>25</v>
      </c>
      <c r="L866" s="68" t="s">
        <v>26</v>
      </c>
      <c r="M866" s="68" t="s">
        <v>27</v>
      </c>
      <c r="N866" s="68" t="s">
        <v>27</v>
      </c>
      <c r="O866" s="68" t="s">
        <v>27</v>
      </c>
      <c r="P866" s="68" t="s">
        <v>29</v>
      </c>
    </row>
    <row r="867" spans="1:16" x14ac:dyDescent="0.25">
      <c r="A867" s="68" t="s">
        <v>3710</v>
      </c>
      <c r="B867" s="68" t="s">
        <v>3711</v>
      </c>
      <c r="C867" s="68" t="s">
        <v>3712</v>
      </c>
      <c r="D867" s="68" t="s">
        <v>3713</v>
      </c>
      <c r="E867" s="68" t="s">
        <v>3714</v>
      </c>
      <c r="F867" s="68" t="s">
        <v>21</v>
      </c>
      <c r="G867" s="68" t="s">
        <v>21</v>
      </c>
      <c r="H867" s="68" t="s">
        <v>22</v>
      </c>
      <c r="I867" s="68" t="s">
        <v>1470</v>
      </c>
      <c r="J867" s="68" t="s">
        <v>24</v>
      </c>
      <c r="K867" s="68" t="s">
        <v>25</v>
      </c>
      <c r="L867" s="68" t="s">
        <v>26</v>
      </c>
      <c r="M867" s="68" t="s">
        <v>27</v>
      </c>
      <c r="N867" s="68" t="s">
        <v>27</v>
      </c>
      <c r="O867" s="68" t="s">
        <v>27</v>
      </c>
      <c r="P867" s="68" t="s">
        <v>29</v>
      </c>
    </row>
    <row r="868" spans="1:16" x14ac:dyDescent="0.25">
      <c r="A868" s="68" t="s">
        <v>3715</v>
      </c>
      <c r="B868" s="68" t="s">
        <v>3716</v>
      </c>
      <c r="C868" s="68" t="s">
        <v>3717</v>
      </c>
      <c r="D868" s="68" t="s">
        <v>3718</v>
      </c>
      <c r="E868" s="68" t="s">
        <v>3719</v>
      </c>
      <c r="F868" s="68" t="s">
        <v>21</v>
      </c>
      <c r="G868" s="68" t="s">
        <v>21</v>
      </c>
      <c r="H868" s="68" t="s">
        <v>22</v>
      </c>
      <c r="I868" s="68" t="s">
        <v>1470</v>
      </c>
      <c r="J868" s="68" t="s">
        <v>24</v>
      </c>
      <c r="K868" s="68" t="s">
        <v>25</v>
      </c>
      <c r="L868" s="68" t="s">
        <v>26</v>
      </c>
      <c r="M868" s="68" t="s">
        <v>27</v>
      </c>
      <c r="N868" s="68" t="s">
        <v>27</v>
      </c>
      <c r="O868" s="68" t="s">
        <v>27</v>
      </c>
      <c r="P868" s="68" t="s">
        <v>29</v>
      </c>
    </row>
    <row r="869" spans="1:16" x14ac:dyDescent="0.25">
      <c r="A869" s="68" t="s">
        <v>3720</v>
      </c>
      <c r="B869" s="68" t="s">
        <v>3721</v>
      </c>
      <c r="C869" s="68" t="s">
        <v>3722</v>
      </c>
      <c r="D869" s="68" t="s">
        <v>3723</v>
      </c>
      <c r="E869" s="68" t="s">
        <v>3724</v>
      </c>
      <c r="F869" s="68" t="s">
        <v>21</v>
      </c>
      <c r="G869" s="68" t="s">
        <v>21</v>
      </c>
      <c r="H869" s="68" t="s">
        <v>22</v>
      </c>
      <c r="I869" s="68" t="s">
        <v>1470</v>
      </c>
      <c r="J869" s="68" t="s">
        <v>24</v>
      </c>
      <c r="K869" s="68" t="s">
        <v>25</v>
      </c>
      <c r="L869" s="68" t="s">
        <v>26</v>
      </c>
      <c r="M869" s="68" t="s">
        <v>27</v>
      </c>
      <c r="N869" s="68" t="s">
        <v>27</v>
      </c>
      <c r="O869" s="68" t="s">
        <v>27</v>
      </c>
      <c r="P869" s="68" t="s">
        <v>29</v>
      </c>
    </row>
    <row r="870" spans="1:16" x14ac:dyDescent="0.25">
      <c r="A870" s="68" t="s">
        <v>3725</v>
      </c>
      <c r="B870" s="68" t="s">
        <v>3726</v>
      </c>
      <c r="C870" s="68" t="s">
        <v>3727</v>
      </c>
      <c r="D870" s="68" t="s">
        <v>3728</v>
      </c>
      <c r="E870" s="68" t="s">
        <v>3729</v>
      </c>
      <c r="F870" s="68" t="s">
        <v>21</v>
      </c>
      <c r="G870" s="68" t="s">
        <v>21</v>
      </c>
      <c r="H870" s="68" t="s">
        <v>22</v>
      </c>
      <c r="I870" s="68" t="s">
        <v>1470</v>
      </c>
      <c r="J870" s="68" t="s">
        <v>24</v>
      </c>
      <c r="K870" s="68" t="s">
        <v>25</v>
      </c>
      <c r="L870" s="68" t="s">
        <v>26</v>
      </c>
      <c r="M870" s="68" t="s">
        <v>27</v>
      </c>
      <c r="N870" s="68" t="s">
        <v>27</v>
      </c>
      <c r="O870" s="68" t="s">
        <v>27</v>
      </c>
      <c r="P870" s="68" t="s">
        <v>29</v>
      </c>
    </row>
    <row r="871" spans="1:16" x14ac:dyDescent="0.25">
      <c r="A871" s="68" t="s">
        <v>3730</v>
      </c>
      <c r="B871" s="68" t="s">
        <v>3731</v>
      </c>
      <c r="C871" s="68" t="s">
        <v>3732</v>
      </c>
      <c r="D871" s="68" t="s">
        <v>3733</v>
      </c>
      <c r="E871" s="68" t="s">
        <v>3734</v>
      </c>
      <c r="F871" s="68" t="s">
        <v>21</v>
      </c>
      <c r="G871" s="68" t="s">
        <v>21</v>
      </c>
      <c r="H871" s="68" t="s">
        <v>22</v>
      </c>
      <c r="I871" s="68" t="s">
        <v>1470</v>
      </c>
      <c r="J871" s="68" t="s">
        <v>24</v>
      </c>
      <c r="K871" s="68" t="s">
        <v>25</v>
      </c>
      <c r="L871" s="68" t="s">
        <v>26</v>
      </c>
      <c r="M871" s="68" t="s">
        <v>27</v>
      </c>
      <c r="N871" s="68" t="s">
        <v>27</v>
      </c>
      <c r="O871" s="68" t="s">
        <v>27</v>
      </c>
      <c r="P871" s="68" t="s">
        <v>29</v>
      </c>
    </row>
    <row r="872" spans="1:16" x14ac:dyDescent="0.25">
      <c r="A872" s="68" t="s">
        <v>3735</v>
      </c>
      <c r="B872" s="68" t="s">
        <v>3736</v>
      </c>
      <c r="C872" s="68" t="s">
        <v>3737</v>
      </c>
      <c r="D872" s="68" t="s">
        <v>3738</v>
      </c>
      <c r="E872" s="68" t="s">
        <v>3739</v>
      </c>
      <c r="F872" s="68" t="s">
        <v>21</v>
      </c>
      <c r="G872" s="68" t="s">
        <v>21</v>
      </c>
      <c r="H872" s="68" t="s">
        <v>22</v>
      </c>
      <c r="I872" s="68" t="s">
        <v>1470</v>
      </c>
      <c r="J872" s="68" t="s">
        <v>24</v>
      </c>
      <c r="K872" s="68" t="s">
        <v>25</v>
      </c>
      <c r="L872" s="68" t="s">
        <v>26</v>
      </c>
      <c r="M872" s="68" t="s">
        <v>27</v>
      </c>
      <c r="N872" s="68" t="s">
        <v>27</v>
      </c>
      <c r="O872" s="68" t="s">
        <v>27</v>
      </c>
      <c r="P872" s="68" t="s">
        <v>29</v>
      </c>
    </row>
    <row r="873" spans="1:16" x14ac:dyDescent="0.25">
      <c r="A873" s="68" t="s">
        <v>3740</v>
      </c>
      <c r="B873" s="68" t="s">
        <v>3741</v>
      </c>
      <c r="C873" s="68" t="s">
        <v>3742</v>
      </c>
      <c r="D873" s="68" t="s">
        <v>3743</v>
      </c>
      <c r="E873" s="68" t="s">
        <v>3744</v>
      </c>
      <c r="F873" s="68" t="s">
        <v>21</v>
      </c>
      <c r="G873" s="68" t="s">
        <v>21</v>
      </c>
      <c r="H873" s="68" t="s">
        <v>22</v>
      </c>
      <c r="I873" s="68" t="s">
        <v>1470</v>
      </c>
      <c r="J873" s="68" t="s">
        <v>24</v>
      </c>
      <c r="K873" s="68" t="s">
        <v>25</v>
      </c>
      <c r="L873" s="68" t="s">
        <v>26</v>
      </c>
      <c r="M873" s="68" t="s">
        <v>27</v>
      </c>
      <c r="N873" s="68" t="s">
        <v>27</v>
      </c>
      <c r="O873" s="68" t="s">
        <v>27</v>
      </c>
      <c r="P873" s="68" t="s">
        <v>29</v>
      </c>
    </row>
    <row r="874" spans="1:16" x14ac:dyDescent="0.25">
      <c r="A874" s="68" t="s">
        <v>3745</v>
      </c>
      <c r="B874" s="68" t="s">
        <v>3746</v>
      </c>
      <c r="C874" s="68" t="s">
        <v>3747</v>
      </c>
      <c r="D874" s="68" t="s">
        <v>3748</v>
      </c>
      <c r="E874" s="68" t="s">
        <v>3749</v>
      </c>
      <c r="F874" s="68" t="s">
        <v>21</v>
      </c>
      <c r="G874" s="68" t="s">
        <v>21</v>
      </c>
      <c r="H874" s="68" t="s">
        <v>22</v>
      </c>
      <c r="I874" s="68" t="s">
        <v>1470</v>
      </c>
      <c r="J874" s="68" t="s">
        <v>24</v>
      </c>
      <c r="K874" s="68" t="s">
        <v>25</v>
      </c>
      <c r="L874" s="68" t="s">
        <v>26</v>
      </c>
      <c r="M874" s="68" t="s">
        <v>27</v>
      </c>
      <c r="N874" s="68" t="s">
        <v>27</v>
      </c>
      <c r="O874" s="68" t="s">
        <v>27</v>
      </c>
      <c r="P874" s="68" t="s">
        <v>29</v>
      </c>
    </row>
    <row r="875" spans="1:16" x14ac:dyDescent="0.25">
      <c r="A875" s="68" t="s">
        <v>3750</v>
      </c>
      <c r="B875" s="68" t="s">
        <v>3751</v>
      </c>
      <c r="C875" s="68" t="s">
        <v>3752</v>
      </c>
      <c r="D875" s="68" t="s">
        <v>3753</v>
      </c>
      <c r="E875" s="68" t="s">
        <v>3754</v>
      </c>
      <c r="F875" s="68" t="s">
        <v>21</v>
      </c>
      <c r="G875" s="68" t="s">
        <v>21</v>
      </c>
      <c r="H875" s="68" t="s">
        <v>22</v>
      </c>
      <c r="I875" s="68" t="s">
        <v>1470</v>
      </c>
      <c r="J875" s="68" t="s">
        <v>24</v>
      </c>
      <c r="K875" s="68" t="s">
        <v>25</v>
      </c>
      <c r="L875" s="68" t="s">
        <v>26</v>
      </c>
      <c r="M875" s="68" t="s">
        <v>27</v>
      </c>
      <c r="N875" s="68" t="s">
        <v>27</v>
      </c>
      <c r="O875" s="68" t="s">
        <v>27</v>
      </c>
      <c r="P875" s="68" t="s">
        <v>29</v>
      </c>
    </row>
    <row r="876" spans="1:16" x14ac:dyDescent="0.25">
      <c r="A876" s="68" t="s">
        <v>3755</v>
      </c>
      <c r="B876" s="68" t="s">
        <v>3756</v>
      </c>
      <c r="C876" s="68" t="s">
        <v>3757</v>
      </c>
      <c r="D876" s="68" t="s">
        <v>3758</v>
      </c>
      <c r="E876" s="68" t="s">
        <v>3759</v>
      </c>
      <c r="F876" s="68" t="s">
        <v>21</v>
      </c>
      <c r="G876" s="68" t="s">
        <v>21</v>
      </c>
      <c r="H876" s="68" t="s">
        <v>22</v>
      </c>
      <c r="I876" s="68" t="s">
        <v>1470</v>
      </c>
      <c r="J876" s="68" t="s">
        <v>24</v>
      </c>
      <c r="K876" s="68" t="s">
        <v>25</v>
      </c>
      <c r="L876" s="68" t="s">
        <v>26</v>
      </c>
      <c r="M876" s="68" t="s">
        <v>27</v>
      </c>
      <c r="N876" s="68" t="s">
        <v>27</v>
      </c>
      <c r="O876" s="68" t="s">
        <v>27</v>
      </c>
      <c r="P876" s="68" t="s">
        <v>29</v>
      </c>
    </row>
    <row r="877" spans="1:16" x14ac:dyDescent="0.25">
      <c r="A877" s="68" t="s">
        <v>3760</v>
      </c>
      <c r="B877" s="68" t="s">
        <v>3761</v>
      </c>
      <c r="C877" s="68" t="s">
        <v>3762</v>
      </c>
      <c r="D877" s="68" t="s">
        <v>3763</v>
      </c>
      <c r="E877" s="68" t="s">
        <v>3764</v>
      </c>
      <c r="F877" s="68" t="s">
        <v>21</v>
      </c>
      <c r="G877" s="68" t="s">
        <v>21</v>
      </c>
      <c r="H877" s="68" t="s">
        <v>22</v>
      </c>
      <c r="I877" s="68" t="s">
        <v>1470</v>
      </c>
      <c r="J877" s="68" t="s">
        <v>24</v>
      </c>
      <c r="K877" s="68" t="s">
        <v>25</v>
      </c>
      <c r="L877" s="68" t="s">
        <v>26</v>
      </c>
      <c r="M877" s="68" t="s">
        <v>27</v>
      </c>
      <c r="N877" s="68" t="s">
        <v>27</v>
      </c>
      <c r="O877" s="68" t="s">
        <v>27</v>
      </c>
      <c r="P877" s="68" t="s">
        <v>29</v>
      </c>
    </row>
    <row r="878" spans="1:16" x14ac:dyDescent="0.25">
      <c r="A878" s="68" t="s">
        <v>3765</v>
      </c>
      <c r="B878" s="68" t="s">
        <v>3766</v>
      </c>
      <c r="C878" s="68" t="s">
        <v>3767</v>
      </c>
      <c r="D878" s="68" t="s">
        <v>29</v>
      </c>
      <c r="E878" s="68" t="s">
        <v>919</v>
      </c>
      <c r="F878" s="68" t="s">
        <v>21</v>
      </c>
      <c r="G878" s="68" t="s">
        <v>21</v>
      </c>
      <c r="H878" s="68" t="s">
        <v>22</v>
      </c>
      <c r="I878" s="68" t="s">
        <v>1470</v>
      </c>
      <c r="J878" s="68" t="s">
        <v>24</v>
      </c>
      <c r="K878" s="68" t="s">
        <v>25</v>
      </c>
      <c r="L878" s="68" t="s">
        <v>26</v>
      </c>
      <c r="M878" s="68" t="s">
        <v>27</v>
      </c>
      <c r="N878" s="68" t="s">
        <v>27</v>
      </c>
      <c r="O878" s="68" t="s">
        <v>27</v>
      </c>
      <c r="P878" s="68" t="s">
        <v>29</v>
      </c>
    </row>
    <row r="879" spans="1:16" x14ac:dyDescent="0.25">
      <c r="A879" s="68" t="s">
        <v>3768</v>
      </c>
      <c r="B879" s="68" t="s">
        <v>3769</v>
      </c>
      <c r="C879" s="68" t="s">
        <v>3770</v>
      </c>
      <c r="D879" s="68" t="s">
        <v>3771</v>
      </c>
      <c r="E879" s="68" t="s">
        <v>3772</v>
      </c>
      <c r="F879" s="68" t="s">
        <v>21</v>
      </c>
      <c r="G879" s="68" t="s">
        <v>21</v>
      </c>
      <c r="H879" s="68" t="s">
        <v>22</v>
      </c>
      <c r="I879" s="68" t="s">
        <v>1470</v>
      </c>
      <c r="J879" s="68" t="s">
        <v>24</v>
      </c>
      <c r="K879" s="68" t="s">
        <v>25</v>
      </c>
      <c r="L879" s="68" t="s">
        <v>26</v>
      </c>
      <c r="M879" s="68" t="s">
        <v>27</v>
      </c>
      <c r="N879" s="68" t="s">
        <v>27</v>
      </c>
      <c r="O879" s="68" t="s">
        <v>27</v>
      </c>
      <c r="P879" s="68" t="s">
        <v>29</v>
      </c>
    </row>
    <row r="880" spans="1:16" x14ac:dyDescent="0.25">
      <c r="A880" s="68" t="s">
        <v>3773</v>
      </c>
      <c r="B880" s="68" t="s">
        <v>3774</v>
      </c>
      <c r="C880" s="68" t="s">
        <v>3775</v>
      </c>
      <c r="D880" s="68" t="s">
        <v>3776</v>
      </c>
      <c r="E880" s="68" t="s">
        <v>3777</v>
      </c>
      <c r="F880" s="68" t="s">
        <v>21</v>
      </c>
      <c r="G880" s="68" t="s">
        <v>21</v>
      </c>
      <c r="H880" s="68" t="s">
        <v>22</v>
      </c>
      <c r="I880" s="68" t="s">
        <v>1470</v>
      </c>
      <c r="J880" s="68" t="s">
        <v>24</v>
      </c>
      <c r="K880" s="68" t="s">
        <v>25</v>
      </c>
      <c r="L880" s="68" t="s">
        <v>26</v>
      </c>
      <c r="M880" s="68" t="s">
        <v>27</v>
      </c>
      <c r="N880" s="68" t="s">
        <v>27</v>
      </c>
      <c r="O880" s="68" t="s">
        <v>27</v>
      </c>
      <c r="P880" s="68" t="s">
        <v>29</v>
      </c>
    </row>
    <row r="881" spans="1:16" x14ac:dyDescent="0.25">
      <c r="A881" s="68" t="s">
        <v>3778</v>
      </c>
      <c r="B881" s="68" t="s">
        <v>3779</v>
      </c>
      <c r="C881" s="68" t="s">
        <v>3780</v>
      </c>
      <c r="D881" s="68" t="s">
        <v>3781</v>
      </c>
      <c r="E881" s="68" t="s">
        <v>3782</v>
      </c>
      <c r="F881" s="68" t="s">
        <v>21</v>
      </c>
      <c r="G881" s="68" t="s">
        <v>21</v>
      </c>
      <c r="H881" s="68" t="s">
        <v>22</v>
      </c>
      <c r="I881" s="68" t="s">
        <v>1470</v>
      </c>
      <c r="J881" s="68" t="s">
        <v>24</v>
      </c>
      <c r="K881" s="68" t="s">
        <v>25</v>
      </c>
      <c r="L881" s="68" t="s">
        <v>26</v>
      </c>
      <c r="M881" s="68" t="s">
        <v>27</v>
      </c>
      <c r="N881" s="68" t="s">
        <v>27</v>
      </c>
      <c r="O881" s="68" t="s">
        <v>27</v>
      </c>
      <c r="P881" s="68" t="s">
        <v>29</v>
      </c>
    </row>
    <row r="882" spans="1:16" x14ac:dyDescent="0.25">
      <c r="A882" s="68" t="s">
        <v>3783</v>
      </c>
      <c r="B882" s="68" t="s">
        <v>3784</v>
      </c>
      <c r="C882" s="68" t="s">
        <v>3785</v>
      </c>
      <c r="D882" s="68" t="s">
        <v>3786</v>
      </c>
      <c r="E882" s="68" t="s">
        <v>3787</v>
      </c>
      <c r="F882" s="68" t="s">
        <v>21</v>
      </c>
      <c r="G882" s="68" t="s">
        <v>21</v>
      </c>
      <c r="H882" s="68" t="s">
        <v>22</v>
      </c>
      <c r="I882" s="68" t="s">
        <v>1470</v>
      </c>
      <c r="J882" s="68" t="s">
        <v>24</v>
      </c>
      <c r="K882" s="68" t="s">
        <v>25</v>
      </c>
      <c r="L882" s="68" t="s">
        <v>26</v>
      </c>
      <c r="M882" s="68" t="s">
        <v>27</v>
      </c>
      <c r="N882" s="68" t="s">
        <v>27</v>
      </c>
      <c r="O882" s="68" t="s">
        <v>27</v>
      </c>
      <c r="P882" s="68" t="s">
        <v>29</v>
      </c>
    </row>
    <row r="883" spans="1:16" x14ac:dyDescent="0.25">
      <c r="A883" s="68" t="s">
        <v>3788</v>
      </c>
      <c r="B883" s="68" t="s">
        <v>3789</v>
      </c>
      <c r="C883" s="68" t="s">
        <v>3790</v>
      </c>
      <c r="D883" s="68" t="s">
        <v>3791</v>
      </c>
      <c r="E883" s="68" t="s">
        <v>3792</v>
      </c>
      <c r="F883" s="68" t="s">
        <v>21</v>
      </c>
      <c r="G883" s="68" t="s">
        <v>21</v>
      </c>
      <c r="H883" s="68" t="s">
        <v>22</v>
      </c>
      <c r="I883" s="68" t="s">
        <v>1470</v>
      </c>
      <c r="J883" s="68" t="s">
        <v>24</v>
      </c>
      <c r="K883" s="68" t="s">
        <v>25</v>
      </c>
      <c r="L883" s="68" t="s">
        <v>26</v>
      </c>
      <c r="M883" s="68" t="s">
        <v>27</v>
      </c>
      <c r="N883" s="68" t="s">
        <v>27</v>
      </c>
      <c r="O883" s="68" t="s">
        <v>27</v>
      </c>
      <c r="P883" s="68" t="s">
        <v>29</v>
      </c>
    </row>
    <row r="884" spans="1:16" x14ac:dyDescent="0.25">
      <c r="A884" s="68" t="s">
        <v>3793</v>
      </c>
      <c r="B884" s="68" t="s">
        <v>3794</v>
      </c>
      <c r="C884" s="68" t="s">
        <v>3795</v>
      </c>
      <c r="D884" s="68" t="s">
        <v>1818</v>
      </c>
      <c r="E884" s="68" t="s">
        <v>1819</v>
      </c>
      <c r="F884" s="68" t="s">
        <v>21</v>
      </c>
      <c r="G884" s="68" t="s">
        <v>21</v>
      </c>
      <c r="H884" s="68" t="s">
        <v>22</v>
      </c>
      <c r="I884" s="68" t="s">
        <v>1470</v>
      </c>
      <c r="J884" s="68" t="s">
        <v>24</v>
      </c>
      <c r="K884" s="68" t="s">
        <v>25</v>
      </c>
      <c r="L884" s="68" t="s">
        <v>26</v>
      </c>
      <c r="M884" s="68" t="s">
        <v>27</v>
      </c>
      <c r="N884" s="68" t="s">
        <v>27</v>
      </c>
      <c r="O884" s="68" t="s">
        <v>27</v>
      </c>
      <c r="P884" s="68" t="s">
        <v>29</v>
      </c>
    </row>
    <row r="885" spans="1:16" x14ac:dyDescent="0.25">
      <c r="A885" s="68" t="s">
        <v>3796</v>
      </c>
      <c r="B885" s="68" t="s">
        <v>3797</v>
      </c>
      <c r="C885" s="68" t="s">
        <v>3798</v>
      </c>
      <c r="D885" s="68" t="s">
        <v>19</v>
      </c>
      <c r="E885" s="68" t="s">
        <v>20</v>
      </c>
      <c r="F885" s="68" t="s">
        <v>21</v>
      </c>
      <c r="G885" s="68" t="s">
        <v>21</v>
      </c>
      <c r="H885" s="68" t="s">
        <v>22</v>
      </c>
      <c r="I885" s="68" t="s">
        <v>1470</v>
      </c>
      <c r="J885" s="68" t="s">
        <v>24</v>
      </c>
      <c r="K885" s="68" t="s">
        <v>25</v>
      </c>
      <c r="L885" s="68" t="s">
        <v>26</v>
      </c>
      <c r="M885" s="68" t="s">
        <v>27</v>
      </c>
      <c r="N885" s="68" t="s">
        <v>27</v>
      </c>
      <c r="O885" s="68" t="s">
        <v>27</v>
      </c>
      <c r="P885" s="68" t="s">
        <v>29</v>
      </c>
    </row>
    <row r="886" spans="1:16" x14ac:dyDescent="0.25">
      <c r="A886" s="68" t="s">
        <v>3799</v>
      </c>
      <c r="B886" s="68" t="s">
        <v>3800</v>
      </c>
      <c r="C886" s="68" t="s">
        <v>3801</v>
      </c>
      <c r="D886" s="68" t="s">
        <v>3802</v>
      </c>
      <c r="E886" s="68" t="s">
        <v>3803</v>
      </c>
      <c r="F886" s="68" t="s">
        <v>21</v>
      </c>
      <c r="G886" s="68" t="s">
        <v>21</v>
      </c>
      <c r="H886" s="68" t="s">
        <v>22</v>
      </c>
      <c r="I886" s="68" t="s">
        <v>1470</v>
      </c>
      <c r="J886" s="68" t="s">
        <v>24</v>
      </c>
      <c r="K886" s="68" t="s">
        <v>25</v>
      </c>
      <c r="L886" s="68" t="s">
        <v>26</v>
      </c>
      <c r="M886" s="68" t="s">
        <v>27</v>
      </c>
      <c r="N886" s="68" t="s">
        <v>27</v>
      </c>
      <c r="O886" s="68" t="s">
        <v>27</v>
      </c>
      <c r="P886" s="68" t="s">
        <v>29</v>
      </c>
    </row>
    <row r="887" spans="1:16" x14ac:dyDescent="0.25">
      <c r="A887" s="68" t="s">
        <v>3804</v>
      </c>
      <c r="B887" s="68" t="s">
        <v>3805</v>
      </c>
      <c r="C887" s="68" t="s">
        <v>3806</v>
      </c>
      <c r="D887" s="68" t="s">
        <v>3807</v>
      </c>
      <c r="E887" s="68" t="s">
        <v>3808</v>
      </c>
      <c r="F887" s="68" t="s">
        <v>21</v>
      </c>
      <c r="G887" s="68" t="s">
        <v>21</v>
      </c>
      <c r="H887" s="68" t="s">
        <v>22</v>
      </c>
      <c r="I887" s="68" t="s">
        <v>1470</v>
      </c>
      <c r="J887" s="68" t="s">
        <v>24</v>
      </c>
      <c r="K887" s="68" t="s">
        <v>25</v>
      </c>
      <c r="L887" s="68" t="s">
        <v>26</v>
      </c>
      <c r="M887" s="68" t="s">
        <v>27</v>
      </c>
      <c r="N887" s="68" t="s">
        <v>27</v>
      </c>
      <c r="O887" s="68" t="s">
        <v>27</v>
      </c>
      <c r="P887" s="68" t="s">
        <v>29</v>
      </c>
    </row>
    <row r="888" spans="1:16" x14ac:dyDescent="0.25">
      <c r="A888" s="68" t="s">
        <v>3809</v>
      </c>
      <c r="B888" s="68" t="s">
        <v>3810</v>
      </c>
      <c r="C888" s="68" t="s">
        <v>3811</v>
      </c>
      <c r="D888" s="68" t="s">
        <v>3812</v>
      </c>
      <c r="E888" s="68" t="s">
        <v>3813</v>
      </c>
      <c r="F888" s="68" t="s">
        <v>21</v>
      </c>
      <c r="G888" s="68" t="s">
        <v>21</v>
      </c>
      <c r="H888" s="68" t="s">
        <v>22</v>
      </c>
      <c r="I888" s="68" t="s">
        <v>1470</v>
      </c>
      <c r="J888" s="68" t="s">
        <v>24</v>
      </c>
      <c r="K888" s="68" t="s">
        <v>25</v>
      </c>
      <c r="L888" s="68" t="s">
        <v>26</v>
      </c>
      <c r="M888" s="68" t="s">
        <v>27</v>
      </c>
      <c r="N888" s="68" t="s">
        <v>27</v>
      </c>
      <c r="O888" s="68" t="s">
        <v>27</v>
      </c>
      <c r="P888" s="68" t="s">
        <v>29</v>
      </c>
    </row>
    <row r="889" spans="1:16" x14ac:dyDescent="0.25">
      <c r="A889" s="68" t="s">
        <v>3814</v>
      </c>
      <c r="B889" s="68" t="s">
        <v>3815</v>
      </c>
      <c r="C889" s="68" t="s">
        <v>3816</v>
      </c>
      <c r="D889" s="68" t="s">
        <v>3817</v>
      </c>
      <c r="E889" s="68" t="s">
        <v>3818</v>
      </c>
      <c r="F889" s="68" t="s">
        <v>21</v>
      </c>
      <c r="G889" s="68" t="s">
        <v>21</v>
      </c>
      <c r="H889" s="68" t="s">
        <v>22</v>
      </c>
      <c r="I889" s="68" t="s">
        <v>1470</v>
      </c>
      <c r="J889" s="68" t="s">
        <v>24</v>
      </c>
      <c r="K889" s="68" t="s">
        <v>25</v>
      </c>
      <c r="L889" s="68" t="s">
        <v>26</v>
      </c>
      <c r="M889" s="68" t="s">
        <v>27</v>
      </c>
      <c r="N889" s="68" t="s">
        <v>27</v>
      </c>
      <c r="O889" s="68" t="s">
        <v>27</v>
      </c>
      <c r="P889" s="68" t="s">
        <v>29</v>
      </c>
    </row>
    <row r="890" spans="1:16" x14ac:dyDescent="0.25">
      <c r="A890" s="68" t="s">
        <v>3819</v>
      </c>
      <c r="B890" s="68" t="s">
        <v>3820</v>
      </c>
      <c r="C890" s="68" t="s">
        <v>3821</v>
      </c>
      <c r="D890" s="68" t="s">
        <v>3822</v>
      </c>
      <c r="E890" s="68" t="s">
        <v>3823</v>
      </c>
      <c r="F890" s="68" t="s">
        <v>21</v>
      </c>
      <c r="G890" s="68" t="s">
        <v>21</v>
      </c>
      <c r="H890" s="68" t="s">
        <v>22</v>
      </c>
      <c r="I890" s="68" t="s">
        <v>1470</v>
      </c>
      <c r="J890" s="68" t="s">
        <v>24</v>
      </c>
      <c r="K890" s="68" t="s">
        <v>25</v>
      </c>
      <c r="L890" s="68" t="s">
        <v>26</v>
      </c>
      <c r="M890" s="68" t="s">
        <v>27</v>
      </c>
      <c r="N890" s="68" t="s">
        <v>27</v>
      </c>
      <c r="O890" s="68" t="s">
        <v>27</v>
      </c>
      <c r="P890" s="68" t="s">
        <v>29</v>
      </c>
    </row>
    <row r="891" spans="1:16" x14ac:dyDescent="0.25">
      <c r="A891" s="68" t="s">
        <v>3824</v>
      </c>
      <c r="B891" s="68" t="s">
        <v>3825</v>
      </c>
      <c r="C891" s="68" t="s">
        <v>3826</v>
      </c>
      <c r="D891" s="68" t="s">
        <v>29</v>
      </c>
      <c r="E891" s="68" t="s">
        <v>919</v>
      </c>
      <c r="F891" s="68" t="s">
        <v>21</v>
      </c>
      <c r="G891" s="68" t="s">
        <v>21</v>
      </c>
      <c r="H891" s="68" t="s">
        <v>22</v>
      </c>
      <c r="I891" s="68" t="s">
        <v>1470</v>
      </c>
      <c r="J891" s="68" t="s">
        <v>24</v>
      </c>
      <c r="K891" s="68" t="s">
        <v>25</v>
      </c>
      <c r="L891" s="68" t="s">
        <v>26</v>
      </c>
      <c r="M891" s="68" t="s">
        <v>27</v>
      </c>
      <c r="N891" s="68" t="s">
        <v>27</v>
      </c>
      <c r="O891" s="68" t="s">
        <v>27</v>
      </c>
      <c r="P891" s="68" t="s">
        <v>29</v>
      </c>
    </row>
    <row r="892" spans="1:16" x14ac:dyDescent="0.25">
      <c r="A892" s="68" t="s">
        <v>3827</v>
      </c>
      <c r="B892" s="68" t="s">
        <v>3828</v>
      </c>
      <c r="C892" s="68" t="s">
        <v>3829</v>
      </c>
      <c r="D892" s="68" t="s">
        <v>3830</v>
      </c>
      <c r="E892" s="68" t="s">
        <v>3831</v>
      </c>
      <c r="F892" s="68" t="s">
        <v>21</v>
      </c>
      <c r="G892" s="68" t="s">
        <v>21</v>
      </c>
      <c r="H892" s="68" t="s">
        <v>22</v>
      </c>
      <c r="I892" s="68" t="s">
        <v>1470</v>
      </c>
      <c r="J892" s="68" t="s">
        <v>24</v>
      </c>
      <c r="K892" s="68" t="s">
        <v>25</v>
      </c>
      <c r="L892" s="68" t="s">
        <v>26</v>
      </c>
      <c r="M892" s="68" t="s">
        <v>27</v>
      </c>
      <c r="N892" s="68" t="s">
        <v>27</v>
      </c>
      <c r="O892" s="68" t="s">
        <v>27</v>
      </c>
      <c r="P892" s="68" t="s">
        <v>29</v>
      </c>
    </row>
    <row r="893" spans="1:16" x14ac:dyDescent="0.25">
      <c r="A893" s="68" t="s">
        <v>3832</v>
      </c>
      <c r="B893" s="68" t="s">
        <v>3833</v>
      </c>
      <c r="C893" s="68" t="s">
        <v>3834</v>
      </c>
      <c r="D893" s="68" t="s">
        <v>3835</v>
      </c>
      <c r="E893" s="68" t="s">
        <v>3836</v>
      </c>
      <c r="F893" s="68" t="s">
        <v>21</v>
      </c>
      <c r="G893" s="68" t="s">
        <v>21</v>
      </c>
      <c r="H893" s="68" t="s">
        <v>22</v>
      </c>
      <c r="I893" s="68" t="s">
        <v>1470</v>
      </c>
      <c r="J893" s="68" t="s">
        <v>24</v>
      </c>
      <c r="K893" s="68" t="s">
        <v>25</v>
      </c>
      <c r="L893" s="68" t="s">
        <v>26</v>
      </c>
      <c r="M893" s="68" t="s">
        <v>27</v>
      </c>
      <c r="N893" s="68" t="s">
        <v>27</v>
      </c>
      <c r="O893" s="68" t="s">
        <v>27</v>
      </c>
      <c r="P893" s="68" t="s">
        <v>29</v>
      </c>
    </row>
    <row r="894" spans="1:16" x14ac:dyDescent="0.25">
      <c r="A894" s="68" t="s">
        <v>3837</v>
      </c>
      <c r="B894" s="68" t="s">
        <v>3838</v>
      </c>
      <c r="C894" s="68" t="s">
        <v>3839</v>
      </c>
      <c r="D894" s="68" t="s">
        <v>3840</v>
      </c>
      <c r="E894" s="68" t="s">
        <v>3841</v>
      </c>
      <c r="F894" s="68" t="s">
        <v>21</v>
      </c>
      <c r="G894" s="68" t="s">
        <v>21</v>
      </c>
      <c r="H894" s="68" t="s">
        <v>22</v>
      </c>
      <c r="I894" s="68" t="s">
        <v>1470</v>
      </c>
      <c r="J894" s="68" t="s">
        <v>24</v>
      </c>
      <c r="K894" s="68" t="s">
        <v>25</v>
      </c>
      <c r="L894" s="68" t="s">
        <v>26</v>
      </c>
      <c r="M894" s="68" t="s">
        <v>27</v>
      </c>
      <c r="N894" s="68" t="s">
        <v>27</v>
      </c>
      <c r="O894" s="68" t="s">
        <v>27</v>
      </c>
      <c r="P894" s="68" t="s">
        <v>29</v>
      </c>
    </row>
    <row r="895" spans="1:16" x14ac:dyDescent="0.25">
      <c r="A895" s="68" t="s">
        <v>3842</v>
      </c>
      <c r="B895" s="68" t="s">
        <v>3843</v>
      </c>
      <c r="C895" s="68" t="s">
        <v>3844</v>
      </c>
      <c r="D895" s="68" t="s">
        <v>3845</v>
      </c>
      <c r="E895" s="68" t="s">
        <v>3846</v>
      </c>
      <c r="F895" s="68" t="s">
        <v>21</v>
      </c>
      <c r="G895" s="68" t="s">
        <v>21</v>
      </c>
      <c r="H895" s="68" t="s">
        <v>22</v>
      </c>
      <c r="I895" s="68" t="s">
        <v>1470</v>
      </c>
      <c r="J895" s="68" t="s">
        <v>24</v>
      </c>
      <c r="K895" s="68" t="s">
        <v>25</v>
      </c>
      <c r="L895" s="68" t="s">
        <v>26</v>
      </c>
      <c r="M895" s="68" t="s">
        <v>27</v>
      </c>
      <c r="N895" s="68" t="s">
        <v>27</v>
      </c>
      <c r="O895" s="68" t="s">
        <v>27</v>
      </c>
      <c r="P895" s="68" t="s">
        <v>29</v>
      </c>
    </row>
    <row r="896" spans="1:16" x14ac:dyDescent="0.25">
      <c r="A896" s="68" t="s">
        <v>3847</v>
      </c>
      <c r="B896" s="68" t="s">
        <v>3848</v>
      </c>
      <c r="C896" s="68" t="s">
        <v>3849</v>
      </c>
      <c r="D896" s="68" t="s">
        <v>3850</v>
      </c>
      <c r="E896" s="68" t="s">
        <v>3851</v>
      </c>
      <c r="F896" s="68" t="s">
        <v>21</v>
      </c>
      <c r="G896" s="68" t="s">
        <v>21</v>
      </c>
      <c r="H896" s="68" t="s">
        <v>22</v>
      </c>
      <c r="I896" s="68" t="s">
        <v>1470</v>
      </c>
      <c r="J896" s="68" t="s">
        <v>24</v>
      </c>
      <c r="K896" s="68" t="s">
        <v>25</v>
      </c>
      <c r="L896" s="68" t="s">
        <v>26</v>
      </c>
      <c r="M896" s="68" t="s">
        <v>27</v>
      </c>
      <c r="N896" s="68" t="s">
        <v>27</v>
      </c>
      <c r="O896" s="68" t="s">
        <v>27</v>
      </c>
      <c r="P896" s="68" t="s">
        <v>29</v>
      </c>
    </row>
    <row r="897" spans="1:16" x14ac:dyDescent="0.25">
      <c r="A897" s="68" t="s">
        <v>3852</v>
      </c>
      <c r="B897" s="68" t="s">
        <v>3853</v>
      </c>
      <c r="C897" s="68" t="s">
        <v>3854</v>
      </c>
      <c r="D897" s="68" t="s">
        <v>3855</v>
      </c>
      <c r="E897" s="68" t="s">
        <v>3856</v>
      </c>
      <c r="F897" s="68" t="s">
        <v>21</v>
      </c>
      <c r="G897" s="68" t="s">
        <v>21</v>
      </c>
      <c r="H897" s="68" t="s">
        <v>22</v>
      </c>
      <c r="I897" s="68" t="s">
        <v>1470</v>
      </c>
      <c r="J897" s="68" t="s">
        <v>24</v>
      </c>
      <c r="K897" s="68" t="s">
        <v>25</v>
      </c>
      <c r="L897" s="68" t="s">
        <v>26</v>
      </c>
      <c r="M897" s="68" t="s">
        <v>27</v>
      </c>
      <c r="N897" s="68" t="s">
        <v>27</v>
      </c>
      <c r="O897" s="68" t="s">
        <v>27</v>
      </c>
      <c r="P897" s="68" t="s">
        <v>29</v>
      </c>
    </row>
    <row r="898" spans="1:16" x14ac:dyDescent="0.25">
      <c r="A898" s="68" t="s">
        <v>3857</v>
      </c>
      <c r="B898" s="68" t="s">
        <v>3858</v>
      </c>
      <c r="C898" s="68" t="s">
        <v>3859</v>
      </c>
      <c r="D898" s="68" t="s">
        <v>3860</v>
      </c>
      <c r="E898" s="68" t="s">
        <v>3861</v>
      </c>
      <c r="F898" s="68" t="s">
        <v>21</v>
      </c>
      <c r="G898" s="68" t="s">
        <v>21</v>
      </c>
      <c r="H898" s="68" t="s">
        <v>22</v>
      </c>
      <c r="I898" s="68" t="s">
        <v>1470</v>
      </c>
      <c r="J898" s="68" t="s">
        <v>24</v>
      </c>
      <c r="K898" s="68" t="s">
        <v>25</v>
      </c>
      <c r="L898" s="68" t="s">
        <v>26</v>
      </c>
      <c r="M898" s="68" t="s">
        <v>27</v>
      </c>
      <c r="N898" s="68" t="s">
        <v>27</v>
      </c>
      <c r="O898" s="68" t="s">
        <v>27</v>
      </c>
      <c r="P898" s="68" t="s">
        <v>29</v>
      </c>
    </row>
    <row r="899" spans="1:16" x14ac:dyDescent="0.25">
      <c r="A899" s="68" t="s">
        <v>3862</v>
      </c>
      <c r="B899" s="68" t="s">
        <v>3863</v>
      </c>
      <c r="C899" s="68" t="s">
        <v>3864</v>
      </c>
      <c r="D899" s="68" t="s">
        <v>3865</v>
      </c>
      <c r="E899" s="68" t="s">
        <v>3866</v>
      </c>
      <c r="F899" s="68" t="s">
        <v>21</v>
      </c>
      <c r="G899" s="68" t="s">
        <v>21</v>
      </c>
      <c r="H899" s="68" t="s">
        <v>22</v>
      </c>
      <c r="I899" s="68" t="s">
        <v>1470</v>
      </c>
      <c r="J899" s="68" t="s">
        <v>24</v>
      </c>
      <c r="K899" s="68" t="s">
        <v>25</v>
      </c>
      <c r="L899" s="68" t="s">
        <v>26</v>
      </c>
      <c r="M899" s="68" t="s">
        <v>27</v>
      </c>
      <c r="N899" s="68" t="s">
        <v>27</v>
      </c>
      <c r="O899" s="68" t="s">
        <v>27</v>
      </c>
      <c r="P899" s="68" t="s">
        <v>29</v>
      </c>
    </row>
    <row r="900" spans="1:16" x14ac:dyDescent="0.25">
      <c r="A900" s="68" t="s">
        <v>3867</v>
      </c>
      <c r="B900" s="68" t="s">
        <v>3868</v>
      </c>
      <c r="C900" s="68" t="s">
        <v>3869</v>
      </c>
      <c r="D900" s="68" t="s">
        <v>3870</v>
      </c>
      <c r="E900" s="68" t="s">
        <v>3871</v>
      </c>
      <c r="F900" s="68" t="s">
        <v>21</v>
      </c>
      <c r="G900" s="68" t="s">
        <v>21</v>
      </c>
      <c r="H900" s="68" t="s">
        <v>22</v>
      </c>
      <c r="I900" s="68" t="s">
        <v>1470</v>
      </c>
      <c r="J900" s="68" t="s">
        <v>24</v>
      </c>
      <c r="K900" s="68" t="s">
        <v>25</v>
      </c>
      <c r="L900" s="68" t="s">
        <v>26</v>
      </c>
      <c r="M900" s="68" t="s">
        <v>27</v>
      </c>
      <c r="N900" s="68" t="s">
        <v>27</v>
      </c>
      <c r="O900" s="68" t="s">
        <v>27</v>
      </c>
      <c r="P900" s="68" t="s">
        <v>29</v>
      </c>
    </row>
    <row r="901" spans="1:16" x14ac:dyDescent="0.25">
      <c r="A901" s="68" t="s">
        <v>3872</v>
      </c>
      <c r="B901" s="68" t="s">
        <v>3873</v>
      </c>
      <c r="C901" s="68" t="s">
        <v>3874</v>
      </c>
      <c r="D901" s="68" t="s">
        <v>3875</v>
      </c>
      <c r="E901" s="68" t="s">
        <v>3876</v>
      </c>
      <c r="F901" s="68" t="s">
        <v>21</v>
      </c>
      <c r="G901" s="68" t="s">
        <v>21</v>
      </c>
      <c r="H901" s="68" t="s">
        <v>22</v>
      </c>
      <c r="I901" s="68" t="s">
        <v>1470</v>
      </c>
      <c r="J901" s="68" t="s">
        <v>24</v>
      </c>
      <c r="K901" s="68" t="s">
        <v>25</v>
      </c>
      <c r="L901" s="68" t="s">
        <v>26</v>
      </c>
      <c r="M901" s="68" t="s">
        <v>27</v>
      </c>
      <c r="N901" s="68" t="s">
        <v>27</v>
      </c>
      <c r="O901" s="68" t="s">
        <v>27</v>
      </c>
      <c r="P901" s="68" t="s">
        <v>29</v>
      </c>
    </row>
    <row r="902" spans="1:16" x14ac:dyDescent="0.25">
      <c r="A902" s="68" t="s">
        <v>3877</v>
      </c>
      <c r="B902" s="68" t="s">
        <v>3878</v>
      </c>
      <c r="C902" s="68" t="s">
        <v>3879</v>
      </c>
      <c r="D902" s="68" t="s">
        <v>3880</v>
      </c>
      <c r="E902" s="68" t="s">
        <v>3881</v>
      </c>
      <c r="F902" s="68" t="s">
        <v>21</v>
      </c>
      <c r="G902" s="68" t="s">
        <v>21</v>
      </c>
      <c r="H902" s="68" t="s">
        <v>22</v>
      </c>
      <c r="I902" s="68" t="s">
        <v>1470</v>
      </c>
      <c r="J902" s="68" t="s">
        <v>24</v>
      </c>
      <c r="K902" s="68" t="s">
        <v>25</v>
      </c>
      <c r="L902" s="68" t="s">
        <v>26</v>
      </c>
      <c r="M902" s="68" t="s">
        <v>27</v>
      </c>
      <c r="N902" s="68" t="s">
        <v>27</v>
      </c>
      <c r="O902" s="68" t="s">
        <v>27</v>
      </c>
      <c r="P902" s="68" t="s">
        <v>29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461"/>
  <sheetViews>
    <sheetView tabSelected="1" zoomScaleNormal="100" workbookViewId="0">
      <selection activeCell="D58" sqref="D58"/>
    </sheetView>
  </sheetViews>
  <sheetFormatPr defaultColWidth="8.88671875" defaultRowHeight="19.95" customHeight="1" x14ac:dyDescent="0.25"/>
  <cols>
    <col min="1" max="1" width="24" style="69" bestFit="1" customWidth="1"/>
    <col min="2" max="2" width="23.77734375" style="29" bestFit="1" customWidth="1"/>
    <col min="3" max="4" width="17.21875" style="29" bestFit="1" customWidth="1"/>
    <col min="5" max="9" width="9.77734375" style="69" customWidth="1"/>
    <col min="10" max="10" width="19.88671875" style="69" bestFit="1" customWidth="1"/>
    <col min="11" max="11" width="14.6640625" style="69" bestFit="1" customWidth="1"/>
    <col min="12" max="13" width="14.44140625" style="69" bestFit="1" customWidth="1"/>
    <col min="14" max="16" width="6.77734375" style="69" customWidth="1"/>
    <col min="17" max="17" width="22.88671875" style="69" bestFit="1" customWidth="1"/>
    <col min="18" max="18" width="11.6640625" style="69" bestFit="1" customWidth="1"/>
    <col min="19" max="19" width="13.88671875" style="69" bestFit="1" customWidth="1"/>
    <col min="20" max="20" width="21.88671875" style="69" customWidth="1"/>
    <col min="21" max="21" width="26.33203125" style="69" customWidth="1"/>
    <col min="22" max="22" width="11.6640625" style="69" bestFit="1" customWidth="1"/>
    <col min="23" max="23" width="11.21875" style="69" bestFit="1" customWidth="1"/>
    <col min="24" max="98" width="8.88671875" style="69" customWidth="1"/>
    <col min="99" max="16384" width="8.88671875" style="69"/>
  </cols>
  <sheetData>
    <row r="1" spans="1:27" ht="19.95" customHeight="1" x14ac:dyDescent="0.25">
      <c r="A1" s="30" t="s">
        <v>3882</v>
      </c>
      <c r="B1" s="26" t="s">
        <v>3883</v>
      </c>
      <c r="C1" s="26" t="s">
        <v>3884</v>
      </c>
      <c r="D1" s="26" t="s">
        <v>2</v>
      </c>
      <c r="E1" s="26" t="s">
        <v>3885</v>
      </c>
      <c r="F1" s="26" t="s">
        <v>3886</v>
      </c>
      <c r="G1" s="26" t="s">
        <v>3887</v>
      </c>
      <c r="H1" s="26" t="s">
        <v>3888</v>
      </c>
      <c r="I1" s="26" t="s">
        <v>3889</v>
      </c>
      <c r="J1" s="26" t="s">
        <v>3890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</v>
      </c>
      <c r="R1" s="26" t="s">
        <v>3897</v>
      </c>
      <c r="S1" s="26" t="s">
        <v>3898</v>
      </c>
      <c r="T1" s="26" t="s">
        <v>9</v>
      </c>
      <c r="U1" s="26" t="s">
        <v>3899</v>
      </c>
      <c r="V1" s="36">
        <v>44499</v>
      </c>
      <c r="W1" s="36">
        <v>44500</v>
      </c>
    </row>
    <row r="2" spans="1:27" s="29" customFormat="1" ht="19.95" customHeight="1" x14ac:dyDescent="0.25">
      <c r="A2" s="33" t="s">
        <v>3900</v>
      </c>
      <c r="B2" s="33" t="s">
        <v>3901</v>
      </c>
      <c r="C2" s="28" t="s">
        <v>3902</v>
      </c>
      <c r="D2" s="28" t="s">
        <v>2414</v>
      </c>
      <c r="E2" s="69" t="s">
        <v>3903</v>
      </c>
      <c r="F2" s="69" t="s">
        <v>3904</v>
      </c>
      <c r="G2" s="69" t="s">
        <v>3905</v>
      </c>
      <c r="H2" s="69"/>
      <c r="I2" s="69"/>
      <c r="J2" s="69" t="s">
        <v>3906</v>
      </c>
      <c r="K2" s="69" t="s">
        <v>3907</v>
      </c>
      <c r="L2" s="69" t="s">
        <v>3908</v>
      </c>
      <c r="M2" s="69" t="s">
        <v>3909</v>
      </c>
      <c r="N2" s="69" t="s">
        <v>3910</v>
      </c>
      <c r="O2" s="69" t="s">
        <v>3911</v>
      </c>
      <c r="P2" s="69" t="s">
        <v>3912</v>
      </c>
      <c r="Q2" s="69" t="s">
        <v>2413</v>
      </c>
      <c r="R2" s="69" t="s">
        <v>3913</v>
      </c>
      <c r="S2" s="69" t="s">
        <v>3914</v>
      </c>
      <c r="T2" s="69"/>
      <c r="U2" s="37" t="s">
        <v>3915</v>
      </c>
      <c r="V2" s="69" t="s">
        <v>3916</v>
      </c>
      <c r="W2" s="69" t="s">
        <v>2415</v>
      </c>
      <c r="X2" s="69">
        <f t="shared" ref="X2:X33" si="0">W2-V2</f>
        <v>0.74900000000000011</v>
      </c>
      <c r="Y2" s="69"/>
      <c r="Z2" s="69"/>
      <c r="AA2" s="69"/>
    </row>
    <row r="3" spans="1:27" s="29" customFormat="1" ht="19.95" hidden="1" customHeight="1" x14ac:dyDescent="0.25">
      <c r="A3" s="33" t="s">
        <v>3917</v>
      </c>
      <c r="B3" s="33" t="s">
        <v>3918</v>
      </c>
      <c r="C3" s="28" t="s">
        <v>3919</v>
      </c>
      <c r="D3" s="28" t="s">
        <v>3417</v>
      </c>
      <c r="E3" s="69" t="s">
        <v>3903</v>
      </c>
      <c r="F3" s="69" t="s">
        <v>3904</v>
      </c>
      <c r="G3" s="69" t="s">
        <v>3905</v>
      </c>
      <c r="H3" s="69"/>
      <c r="I3" s="69"/>
      <c r="J3" s="69" t="s">
        <v>3920</v>
      </c>
      <c r="K3" s="69" t="s">
        <v>3907</v>
      </c>
      <c r="L3" s="69" t="s">
        <v>3908</v>
      </c>
      <c r="M3" s="69" t="s">
        <v>3909</v>
      </c>
      <c r="N3" s="69" t="s">
        <v>3921</v>
      </c>
      <c r="O3" s="69" t="s">
        <v>3911</v>
      </c>
      <c r="P3" s="69" t="s">
        <v>3912</v>
      </c>
      <c r="Q3" s="69" t="s">
        <v>3416</v>
      </c>
      <c r="R3" s="69" t="s">
        <v>3922</v>
      </c>
      <c r="S3" s="69" t="s">
        <v>3914</v>
      </c>
      <c r="T3" s="69"/>
      <c r="U3" s="69"/>
      <c r="V3" s="69" t="s">
        <v>3923</v>
      </c>
      <c r="W3" s="69" t="s">
        <v>3418</v>
      </c>
      <c r="X3" s="69">
        <f t="shared" si="0"/>
        <v>0.19700000000000006</v>
      </c>
      <c r="Y3" s="69"/>
      <c r="Z3" s="69"/>
      <c r="AA3" s="69"/>
    </row>
    <row r="4" spans="1:27" s="29" customFormat="1" ht="19.95" hidden="1" customHeight="1" x14ac:dyDescent="0.25">
      <c r="A4" s="33" t="s">
        <v>3924</v>
      </c>
      <c r="B4" s="33" t="s">
        <v>3925</v>
      </c>
      <c r="C4" s="28" t="s">
        <v>3926</v>
      </c>
      <c r="D4" s="28" t="s">
        <v>3712</v>
      </c>
      <c r="E4" s="69" t="s">
        <v>3927</v>
      </c>
      <c r="F4" s="69" t="s">
        <v>3928</v>
      </c>
      <c r="G4" s="69" t="s">
        <v>3929</v>
      </c>
      <c r="H4" s="69"/>
      <c r="I4" s="69"/>
      <c r="J4" s="69" t="s">
        <v>3930</v>
      </c>
      <c r="K4" s="69" t="s">
        <v>3907</v>
      </c>
      <c r="L4" s="69" t="s">
        <v>3908</v>
      </c>
      <c r="M4" s="69" t="s">
        <v>3909</v>
      </c>
      <c r="N4" s="69" t="s">
        <v>3931</v>
      </c>
      <c r="O4" s="69" t="s">
        <v>3910</v>
      </c>
      <c r="P4" s="69" t="s">
        <v>3932</v>
      </c>
      <c r="Q4" s="69" t="s">
        <v>3711</v>
      </c>
      <c r="R4" s="69" t="s">
        <v>3933</v>
      </c>
      <c r="S4" s="69" t="s">
        <v>3914</v>
      </c>
      <c r="T4" s="69"/>
      <c r="U4" s="69"/>
      <c r="V4" s="69" t="s">
        <v>3934</v>
      </c>
      <c r="W4" s="69" t="s">
        <v>3713</v>
      </c>
      <c r="X4" s="69">
        <f t="shared" si="0"/>
        <v>0.41199999999999992</v>
      </c>
      <c r="Y4" s="69"/>
      <c r="Z4" s="69"/>
      <c r="AA4" s="69"/>
    </row>
    <row r="5" spans="1:27" s="29" customFormat="1" ht="19.95" hidden="1" customHeight="1" x14ac:dyDescent="0.25">
      <c r="A5" s="33" t="s">
        <v>3935</v>
      </c>
      <c r="B5" s="33" t="s">
        <v>3936</v>
      </c>
      <c r="C5" s="28" t="s">
        <v>3937</v>
      </c>
      <c r="D5" s="28" t="s">
        <v>2386</v>
      </c>
      <c r="E5" s="69" t="s">
        <v>3927</v>
      </c>
      <c r="F5" s="69" t="s">
        <v>3904</v>
      </c>
      <c r="G5" s="69" t="s">
        <v>3905</v>
      </c>
      <c r="H5" s="69"/>
      <c r="I5" s="69"/>
      <c r="J5" s="69" t="s">
        <v>3938</v>
      </c>
      <c r="K5" s="69" t="s">
        <v>3907</v>
      </c>
      <c r="L5" s="69" t="s">
        <v>3908</v>
      </c>
      <c r="M5" s="69" t="s">
        <v>3909</v>
      </c>
      <c r="N5" s="69" t="s">
        <v>3910</v>
      </c>
      <c r="O5" s="69" t="s">
        <v>3910</v>
      </c>
      <c r="P5" s="69" t="s">
        <v>3932</v>
      </c>
      <c r="Q5" s="69" t="s">
        <v>2385</v>
      </c>
      <c r="R5" s="69" t="s">
        <v>3922</v>
      </c>
      <c r="S5" s="69" t="s">
        <v>3914</v>
      </c>
      <c r="T5" s="69"/>
      <c r="U5" s="69"/>
      <c r="V5" s="69" t="s">
        <v>2529</v>
      </c>
      <c r="W5" s="69" t="s">
        <v>2387</v>
      </c>
      <c r="X5" s="69">
        <f t="shared" si="0"/>
        <v>0.80699999999999994</v>
      </c>
      <c r="Y5" s="69"/>
      <c r="Z5" s="69"/>
      <c r="AA5" s="69"/>
    </row>
    <row r="6" spans="1:27" s="29" customFormat="1" ht="19.95" customHeight="1" x14ac:dyDescent="0.25">
      <c r="A6" s="33" t="s">
        <v>3939</v>
      </c>
      <c r="B6" s="33" t="s">
        <v>3940</v>
      </c>
      <c r="C6" s="28" t="s">
        <v>3941</v>
      </c>
      <c r="D6" s="28" t="s">
        <v>1701</v>
      </c>
      <c r="E6" s="69" t="s">
        <v>3903</v>
      </c>
      <c r="F6" s="69" t="s">
        <v>3904</v>
      </c>
      <c r="G6" s="69" t="s">
        <v>3905</v>
      </c>
      <c r="H6" s="69"/>
      <c r="I6" s="69"/>
      <c r="J6" s="69" t="s">
        <v>3942</v>
      </c>
      <c r="K6" s="69" t="s">
        <v>3907</v>
      </c>
      <c r="L6" s="69" t="s">
        <v>3908</v>
      </c>
      <c r="M6" s="69" t="s">
        <v>3909</v>
      </c>
      <c r="N6" s="69" t="s">
        <v>3910</v>
      </c>
      <c r="O6" s="69" t="s">
        <v>3943</v>
      </c>
      <c r="P6" s="69" t="s">
        <v>3912</v>
      </c>
      <c r="Q6" s="69" t="s">
        <v>1700</v>
      </c>
      <c r="R6" s="69" t="s">
        <v>3944</v>
      </c>
      <c r="S6" s="69" t="s">
        <v>3914</v>
      </c>
      <c r="T6" s="69"/>
      <c r="U6" s="37" t="s">
        <v>3915</v>
      </c>
      <c r="V6" s="69" t="s">
        <v>3945</v>
      </c>
      <c r="W6" s="69" t="s">
        <v>1702</v>
      </c>
      <c r="X6" s="69">
        <f t="shared" si="0"/>
        <v>0.14599999999999991</v>
      </c>
      <c r="Y6" s="69"/>
      <c r="Z6" s="69"/>
      <c r="AA6" s="69"/>
    </row>
    <row r="7" spans="1:27" s="29" customFormat="1" ht="19.95" hidden="1" customHeight="1" x14ac:dyDescent="0.25">
      <c r="A7" s="33" t="s">
        <v>3946</v>
      </c>
      <c r="B7" s="33" t="s">
        <v>3947</v>
      </c>
      <c r="C7" s="28" t="s">
        <v>3948</v>
      </c>
      <c r="D7" s="28" t="s">
        <v>877</v>
      </c>
      <c r="E7" s="69" t="s">
        <v>3927</v>
      </c>
      <c r="F7" s="69" t="s">
        <v>3904</v>
      </c>
      <c r="G7" s="69" t="s">
        <v>3905</v>
      </c>
      <c r="H7" s="69"/>
      <c r="I7" s="69"/>
      <c r="J7" s="69" t="s">
        <v>3949</v>
      </c>
      <c r="K7" s="69" t="s">
        <v>3907</v>
      </c>
      <c r="L7" s="69" t="s">
        <v>3908</v>
      </c>
      <c r="M7" s="69" t="s">
        <v>3909</v>
      </c>
      <c r="N7" s="69" t="s">
        <v>3950</v>
      </c>
      <c r="O7" s="69" t="s">
        <v>3911</v>
      </c>
      <c r="P7" s="69" t="s">
        <v>3912</v>
      </c>
      <c r="Q7" s="69" t="s">
        <v>876</v>
      </c>
      <c r="R7" s="69" t="s">
        <v>3951</v>
      </c>
      <c r="S7" s="69" t="s">
        <v>3952</v>
      </c>
      <c r="T7" s="69"/>
      <c r="U7" s="69"/>
      <c r="V7" s="69" t="s">
        <v>731</v>
      </c>
      <c r="W7" s="69" t="s">
        <v>878</v>
      </c>
      <c r="X7" s="69">
        <f t="shared" si="0"/>
        <v>0.81199999999999939</v>
      </c>
      <c r="Y7" s="69"/>
      <c r="Z7" s="69"/>
      <c r="AA7" s="69"/>
    </row>
    <row r="8" spans="1:27" s="29" customFormat="1" ht="19.95" hidden="1" customHeight="1" x14ac:dyDescent="0.25">
      <c r="A8" s="33" t="s">
        <v>3953</v>
      </c>
      <c r="B8" s="33" t="s">
        <v>3954</v>
      </c>
      <c r="C8" s="28" t="s">
        <v>3955</v>
      </c>
      <c r="D8" s="28" t="s">
        <v>2006</v>
      </c>
      <c r="E8" s="69" t="s">
        <v>3903</v>
      </c>
      <c r="F8" s="69" t="s">
        <v>3904</v>
      </c>
      <c r="G8" s="69" t="s">
        <v>3956</v>
      </c>
      <c r="H8" s="69"/>
      <c r="I8" s="69"/>
      <c r="J8" s="69" t="s">
        <v>3957</v>
      </c>
      <c r="K8" s="69" t="s">
        <v>3907</v>
      </c>
      <c r="L8" s="69" t="s">
        <v>3908</v>
      </c>
      <c r="M8" s="69" t="s">
        <v>3909</v>
      </c>
      <c r="N8" s="69" t="s">
        <v>3958</v>
      </c>
      <c r="O8" s="69" t="s">
        <v>3911</v>
      </c>
      <c r="P8" s="69" t="s">
        <v>3912</v>
      </c>
      <c r="Q8" s="69" t="s">
        <v>2005</v>
      </c>
      <c r="R8" s="69" t="s">
        <v>3933</v>
      </c>
      <c r="S8" s="69" t="s">
        <v>3914</v>
      </c>
      <c r="T8" s="69"/>
      <c r="U8" s="69"/>
      <c r="V8" s="69" t="s">
        <v>3959</v>
      </c>
      <c r="W8" s="69" t="s">
        <v>2007</v>
      </c>
      <c r="X8" s="69">
        <f t="shared" si="0"/>
        <v>0.7849999999999997</v>
      </c>
      <c r="Y8" s="69"/>
      <c r="Z8" s="69"/>
      <c r="AA8" s="69"/>
    </row>
    <row r="9" spans="1:27" s="29" customFormat="1" ht="19.95" hidden="1" customHeight="1" x14ac:dyDescent="0.25">
      <c r="A9" s="33" t="s">
        <v>3960</v>
      </c>
      <c r="B9" s="33" t="s">
        <v>3961</v>
      </c>
      <c r="C9" s="28" t="s">
        <v>3962</v>
      </c>
      <c r="D9" s="28" t="s">
        <v>2961</v>
      </c>
      <c r="E9" s="69" t="s">
        <v>3903</v>
      </c>
      <c r="F9" s="69" t="s">
        <v>3904</v>
      </c>
      <c r="G9" s="69" t="s">
        <v>3963</v>
      </c>
      <c r="H9" s="69"/>
      <c r="I9" s="69"/>
      <c r="J9" s="69" t="s">
        <v>3964</v>
      </c>
      <c r="K9" s="69" t="s">
        <v>3907</v>
      </c>
      <c r="L9" s="69" t="s">
        <v>3908</v>
      </c>
      <c r="M9" s="69" t="s">
        <v>3909</v>
      </c>
      <c r="N9" s="69" t="s">
        <v>3965</v>
      </c>
      <c r="O9" s="69" t="s">
        <v>3910</v>
      </c>
      <c r="P9" s="69" t="s">
        <v>3932</v>
      </c>
      <c r="Q9" s="69" t="s">
        <v>2960</v>
      </c>
      <c r="R9" s="69" t="s">
        <v>3966</v>
      </c>
      <c r="S9" s="69" t="s">
        <v>3914</v>
      </c>
      <c r="T9" s="69"/>
      <c r="U9" s="85" t="s">
        <v>7641</v>
      </c>
      <c r="V9" s="69" t="s">
        <v>3967</v>
      </c>
      <c r="W9" s="69" t="s">
        <v>2962</v>
      </c>
      <c r="X9" s="69">
        <f t="shared" si="0"/>
        <v>8.0000000000000071E-3</v>
      </c>
      <c r="Y9" s="69"/>
      <c r="Z9" s="69"/>
      <c r="AA9" s="69"/>
    </row>
    <row r="10" spans="1:27" s="29" customFormat="1" ht="19.95" hidden="1" customHeight="1" x14ac:dyDescent="0.25">
      <c r="A10" s="33" t="s">
        <v>3968</v>
      </c>
      <c r="B10" s="33" t="s">
        <v>3969</v>
      </c>
      <c r="C10" s="28" t="s">
        <v>3970</v>
      </c>
      <c r="D10" s="28" t="s">
        <v>2528</v>
      </c>
      <c r="E10" s="69" t="s">
        <v>3927</v>
      </c>
      <c r="F10" s="69" t="s">
        <v>3904</v>
      </c>
      <c r="G10" s="69" t="s">
        <v>3971</v>
      </c>
      <c r="H10" s="69"/>
      <c r="I10" s="69"/>
      <c r="J10" s="69" t="s">
        <v>3972</v>
      </c>
      <c r="K10" s="69" t="s">
        <v>3907</v>
      </c>
      <c r="L10" s="69" t="s">
        <v>3908</v>
      </c>
      <c r="M10" s="69" t="s">
        <v>3909</v>
      </c>
      <c r="N10" s="69" t="s">
        <v>3973</v>
      </c>
      <c r="O10" s="69" t="s">
        <v>3974</v>
      </c>
      <c r="P10" s="69" t="s">
        <v>3975</v>
      </c>
      <c r="Q10" s="69" t="s">
        <v>2527</v>
      </c>
      <c r="R10" s="69" t="s">
        <v>3976</v>
      </c>
      <c r="S10" s="69" t="s">
        <v>3914</v>
      </c>
      <c r="T10" s="69"/>
      <c r="U10" s="69"/>
      <c r="V10" s="69" t="s">
        <v>3977</v>
      </c>
      <c r="W10" s="69" t="s">
        <v>2529</v>
      </c>
      <c r="X10" s="69">
        <f t="shared" si="0"/>
        <v>0.56199999999999983</v>
      </c>
      <c r="Y10" s="69"/>
      <c r="Z10" s="69"/>
      <c r="AA10" s="69"/>
    </row>
    <row r="11" spans="1:27" s="29" customFormat="1" ht="19.95" hidden="1" customHeight="1" x14ac:dyDescent="0.25">
      <c r="A11" s="33" t="s">
        <v>3978</v>
      </c>
      <c r="B11" s="33" t="s">
        <v>3979</v>
      </c>
      <c r="C11" s="28" t="s">
        <v>3980</v>
      </c>
      <c r="D11" s="28" t="s">
        <v>976</v>
      </c>
      <c r="E11" s="69" t="s">
        <v>3927</v>
      </c>
      <c r="F11" s="69" t="s">
        <v>3904</v>
      </c>
      <c r="G11" s="69" t="s">
        <v>3905</v>
      </c>
      <c r="H11" s="69"/>
      <c r="I11" s="69"/>
      <c r="J11" s="69" t="s">
        <v>3981</v>
      </c>
      <c r="K11" s="69" t="s">
        <v>3982</v>
      </c>
      <c r="L11" s="69" t="s">
        <v>3908</v>
      </c>
      <c r="M11" s="69" t="s">
        <v>3909</v>
      </c>
      <c r="N11" s="69" t="s">
        <v>3983</v>
      </c>
      <c r="O11" s="69" t="s">
        <v>3910</v>
      </c>
      <c r="P11" s="69" t="s">
        <v>3932</v>
      </c>
      <c r="Q11" s="69" t="s">
        <v>975</v>
      </c>
      <c r="R11" s="69" t="s">
        <v>3984</v>
      </c>
      <c r="S11" s="69" t="s">
        <v>3952</v>
      </c>
      <c r="T11" s="69"/>
      <c r="U11" s="85" t="s">
        <v>7641</v>
      </c>
      <c r="V11" s="69" t="s">
        <v>977</v>
      </c>
      <c r="W11" s="69" t="s">
        <v>977</v>
      </c>
      <c r="X11" s="69">
        <f t="shared" si="0"/>
        <v>0</v>
      </c>
      <c r="Y11" s="69"/>
      <c r="Z11" s="69"/>
      <c r="AA11" s="69"/>
    </row>
    <row r="12" spans="1:27" s="29" customFormat="1" ht="19.95" customHeight="1" x14ac:dyDescent="0.25">
      <c r="A12" s="33" t="s">
        <v>3985</v>
      </c>
      <c r="B12" s="33" t="s">
        <v>3986</v>
      </c>
      <c r="C12" s="28" t="s">
        <v>3987</v>
      </c>
      <c r="D12" s="28" t="s">
        <v>3047</v>
      </c>
      <c r="E12" s="69" t="s">
        <v>3903</v>
      </c>
      <c r="F12" s="69" t="s">
        <v>3904</v>
      </c>
      <c r="G12" s="69" t="s">
        <v>3905</v>
      </c>
      <c r="H12" s="69"/>
      <c r="I12" s="69"/>
      <c r="J12" s="69" t="s">
        <v>3988</v>
      </c>
      <c r="K12" s="69" t="s">
        <v>3907</v>
      </c>
      <c r="L12" s="69" t="s">
        <v>3908</v>
      </c>
      <c r="M12" s="69" t="s">
        <v>3909</v>
      </c>
      <c r="N12" s="69" t="s">
        <v>3910</v>
      </c>
      <c r="O12" s="69" t="s">
        <v>3911</v>
      </c>
      <c r="P12" s="69" t="s">
        <v>3912</v>
      </c>
      <c r="Q12" s="69" t="s">
        <v>3046</v>
      </c>
      <c r="R12" s="69" t="s">
        <v>3922</v>
      </c>
      <c r="S12" s="69" t="s">
        <v>3914</v>
      </c>
      <c r="T12" s="69"/>
      <c r="U12" s="37" t="s">
        <v>3915</v>
      </c>
      <c r="V12" s="69" t="s">
        <v>3989</v>
      </c>
      <c r="W12" s="69" t="s">
        <v>3048</v>
      </c>
      <c r="X12" s="69">
        <f t="shared" si="0"/>
        <v>8.0000000000000071E-3</v>
      </c>
      <c r="Y12" s="69"/>
      <c r="Z12" s="69"/>
      <c r="AA12" s="69"/>
    </row>
    <row r="13" spans="1:27" s="29" customFormat="1" ht="19.95" hidden="1" customHeight="1" x14ac:dyDescent="0.25">
      <c r="A13" s="33" t="s">
        <v>3990</v>
      </c>
      <c r="B13" s="33" t="s">
        <v>3991</v>
      </c>
      <c r="C13" s="28" t="s">
        <v>3992</v>
      </c>
      <c r="D13" s="28" t="s">
        <v>719</v>
      </c>
      <c r="E13" s="69" t="s">
        <v>3927</v>
      </c>
      <c r="F13" s="69" t="s">
        <v>3904</v>
      </c>
      <c r="G13" s="69" t="s">
        <v>3905</v>
      </c>
      <c r="H13" s="69"/>
      <c r="I13" s="69"/>
      <c r="J13" s="69" t="s">
        <v>3993</v>
      </c>
      <c r="K13" s="69" t="s">
        <v>3907</v>
      </c>
      <c r="L13" s="69" t="s">
        <v>3908</v>
      </c>
      <c r="M13" s="69" t="s">
        <v>3909</v>
      </c>
      <c r="N13" s="69" t="s">
        <v>3994</v>
      </c>
      <c r="O13" s="69" t="s">
        <v>3910</v>
      </c>
      <c r="P13" s="69" t="s">
        <v>3932</v>
      </c>
      <c r="Q13" s="69" t="s">
        <v>718</v>
      </c>
      <c r="R13" s="69" t="s">
        <v>3951</v>
      </c>
      <c r="S13" s="69" t="s">
        <v>3952</v>
      </c>
      <c r="T13" s="69"/>
      <c r="U13" s="69"/>
      <c r="V13" s="69" t="s">
        <v>977</v>
      </c>
      <c r="W13" s="69" t="s">
        <v>720</v>
      </c>
      <c r="X13" s="69">
        <f t="shared" si="0"/>
        <v>0.81300000000000061</v>
      </c>
      <c r="Y13" s="69"/>
      <c r="Z13" s="69"/>
      <c r="AA13" s="69"/>
    </row>
    <row r="14" spans="1:27" s="29" customFormat="1" ht="19.95" hidden="1" customHeight="1" x14ac:dyDescent="0.25">
      <c r="A14" s="33" t="s">
        <v>3995</v>
      </c>
      <c r="B14" s="33" t="s">
        <v>3996</v>
      </c>
      <c r="C14" s="28" t="s">
        <v>3997</v>
      </c>
      <c r="D14" s="28" t="s">
        <v>1521</v>
      </c>
      <c r="E14" s="69" t="s">
        <v>3927</v>
      </c>
      <c r="F14" s="69" t="s">
        <v>3904</v>
      </c>
      <c r="G14" s="69" t="s">
        <v>3905</v>
      </c>
      <c r="H14" s="69"/>
      <c r="I14" s="69"/>
      <c r="J14" s="69" t="s">
        <v>3998</v>
      </c>
      <c r="K14" s="69" t="s">
        <v>3907</v>
      </c>
      <c r="L14" s="69" t="s">
        <v>3908</v>
      </c>
      <c r="M14" s="69" t="s">
        <v>3909</v>
      </c>
      <c r="N14" s="69" t="s">
        <v>3910</v>
      </c>
      <c r="O14" s="69" t="s">
        <v>3974</v>
      </c>
      <c r="P14" s="69" t="s">
        <v>3975</v>
      </c>
      <c r="Q14" s="69" t="s">
        <v>1520</v>
      </c>
      <c r="R14" s="69" t="s">
        <v>3966</v>
      </c>
      <c r="S14" s="69" t="s">
        <v>3914</v>
      </c>
      <c r="T14" s="69"/>
      <c r="U14" s="69"/>
      <c r="V14" s="69" t="s">
        <v>3999</v>
      </c>
      <c r="W14" s="69" t="s">
        <v>1522</v>
      </c>
      <c r="X14" s="69">
        <f t="shared" si="0"/>
        <v>0.69199999999999973</v>
      </c>
      <c r="Y14" s="69"/>
      <c r="Z14" s="69"/>
      <c r="AA14" s="69"/>
    </row>
    <row r="15" spans="1:27" s="29" customFormat="1" ht="19.95" customHeight="1" x14ac:dyDescent="0.25">
      <c r="A15" s="33" t="s">
        <v>4000</v>
      </c>
      <c r="B15" s="33" t="s">
        <v>4001</v>
      </c>
      <c r="C15" s="28" t="s">
        <v>4002</v>
      </c>
      <c r="D15" s="28" t="s">
        <v>1332</v>
      </c>
      <c r="E15" s="69" t="s">
        <v>3903</v>
      </c>
      <c r="F15" s="69" t="s">
        <v>3904</v>
      </c>
      <c r="G15" s="69" t="s">
        <v>3905</v>
      </c>
      <c r="H15" s="69"/>
      <c r="I15" s="69"/>
      <c r="J15" s="69" t="s">
        <v>4003</v>
      </c>
      <c r="K15" s="69" t="s">
        <v>3907</v>
      </c>
      <c r="L15" s="69" t="s">
        <v>3908</v>
      </c>
      <c r="M15" s="69" t="s">
        <v>3909</v>
      </c>
      <c r="N15" s="69" t="s">
        <v>4004</v>
      </c>
      <c r="O15" s="69" t="s">
        <v>4005</v>
      </c>
      <c r="P15" s="69" t="s">
        <v>3975</v>
      </c>
      <c r="Q15" s="69" t="s">
        <v>1331</v>
      </c>
      <c r="R15" s="69" t="s">
        <v>3984</v>
      </c>
      <c r="S15" s="69" t="s">
        <v>3952</v>
      </c>
      <c r="T15" s="69"/>
      <c r="U15" s="37" t="s">
        <v>3915</v>
      </c>
      <c r="V15" s="69" t="s">
        <v>4006</v>
      </c>
      <c r="W15" s="69" t="s">
        <v>1333</v>
      </c>
      <c r="X15" s="69">
        <f t="shared" si="0"/>
        <v>0.65599999999999969</v>
      </c>
      <c r="Y15" s="69"/>
      <c r="Z15" s="69"/>
      <c r="AA15" s="69"/>
    </row>
    <row r="16" spans="1:27" s="29" customFormat="1" ht="19.95" customHeight="1" x14ac:dyDescent="0.25">
      <c r="A16" s="33" t="s">
        <v>4007</v>
      </c>
      <c r="B16" s="33" t="s">
        <v>4008</v>
      </c>
      <c r="C16" s="28" t="s">
        <v>4009</v>
      </c>
      <c r="D16" s="28" t="s">
        <v>545</v>
      </c>
      <c r="E16" s="69" t="s">
        <v>3903</v>
      </c>
      <c r="F16" s="69" t="s">
        <v>3904</v>
      </c>
      <c r="G16" s="69" t="s">
        <v>3905</v>
      </c>
      <c r="H16" s="69"/>
      <c r="I16" s="69"/>
      <c r="J16" s="69" t="s">
        <v>4010</v>
      </c>
      <c r="K16" s="69" t="s">
        <v>3907</v>
      </c>
      <c r="L16" s="69" t="s">
        <v>3908</v>
      </c>
      <c r="M16" s="69" t="s">
        <v>3909</v>
      </c>
      <c r="N16" s="69" t="s">
        <v>3910</v>
      </c>
      <c r="O16" s="69" t="s">
        <v>3910</v>
      </c>
      <c r="P16" s="69" t="s">
        <v>3932</v>
      </c>
      <c r="Q16" s="69" t="s">
        <v>544</v>
      </c>
      <c r="R16" s="69" t="s">
        <v>4011</v>
      </c>
      <c r="S16" s="69" t="s">
        <v>3952</v>
      </c>
      <c r="T16" s="69"/>
      <c r="U16" s="37" t="s">
        <v>3915</v>
      </c>
      <c r="V16" s="69" t="s">
        <v>4012</v>
      </c>
      <c r="W16" s="69" t="s">
        <v>546</v>
      </c>
      <c r="X16" s="69">
        <f t="shared" si="0"/>
        <v>9.4000000000000306E-2</v>
      </c>
      <c r="Y16" s="69"/>
      <c r="Z16" s="69"/>
      <c r="AA16" s="69"/>
    </row>
    <row r="17" spans="1:27" s="29" customFormat="1" ht="19.95" hidden="1" customHeight="1" x14ac:dyDescent="0.25">
      <c r="A17" s="33" t="s">
        <v>4013</v>
      </c>
      <c r="B17" s="33" t="s">
        <v>4014</v>
      </c>
      <c r="C17" s="28" t="s">
        <v>4015</v>
      </c>
      <c r="D17" s="28" t="s">
        <v>818</v>
      </c>
      <c r="E17" s="69" t="s">
        <v>3903</v>
      </c>
      <c r="F17" s="69" t="s">
        <v>3904</v>
      </c>
      <c r="G17" s="69" t="s">
        <v>4016</v>
      </c>
      <c r="H17" s="69"/>
      <c r="I17" s="69"/>
      <c r="J17" s="69" t="s">
        <v>4017</v>
      </c>
      <c r="K17" s="69" t="s">
        <v>3907</v>
      </c>
      <c r="L17" s="69" t="s">
        <v>3908</v>
      </c>
      <c r="M17" s="69" t="s">
        <v>3909</v>
      </c>
      <c r="N17" s="69" t="s">
        <v>3911</v>
      </c>
      <c r="O17" s="69" t="s">
        <v>4018</v>
      </c>
      <c r="P17" s="69" t="s">
        <v>3912</v>
      </c>
      <c r="Q17" s="69" t="s">
        <v>817</v>
      </c>
      <c r="R17" s="69" t="s">
        <v>3951</v>
      </c>
      <c r="S17" s="69" t="s">
        <v>3952</v>
      </c>
      <c r="T17" s="69"/>
      <c r="U17" s="69"/>
      <c r="V17" s="69" t="s">
        <v>4019</v>
      </c>
      <c r="W17" s="69" t="s">
        <v>139</v>
      </c>
      <c r="X17" s="69">
        <f t="shared" si="0"/>
        <v>0.31299999999999972</v>
      </c>
      <c r="Y17" s="69"/>
      <c r="Z17" s="69"/>
      <c r="AA17" s="69"/>
    </row>
    <row r="18" spans="1:27" s="29" customFormat="1" ht="19.95" hidden="1" customHeight="1" x14ac:dyDescent="0.25">
      <c r="A18" s="33" t="s">
        <v>4020</v>
      </c>
      <c r="B18" s="33" t="s">
        <v>4021</v>
      </c>
      <c r="C18" s="28" t="s">
        <v>4022</v>
      </c>
      <c r="D18" s="28" t="s">
        <v>1646</v>
      </c>
      <c r="E18" s="69" t="s">
        <v>3927</v>
      </c>
      <c r="F18" s="69" t="s">
        <v>3904</v>
      </c>
      <c r="G18" s="69" t="s">
        <v>4023</v>
      </c>
      <c r="H18" s="69"/>
      <c r="I18" s="69"/>
      <c r="J18" s="69" t="s">
        <v>4024</v>
      </c>
      <c r="K18" s="69" t="s">
        <v>3982</v>
      </c>
      <c r="L18" s="69" t="s">
        <v>3908</v>
      </c>
      <c r="M18" s="69" t="s">
        <v>3909</v>
      </c>
      <c r="N18" s="69" t="s">
        <v>4025</v>
      </c>
      <c r="O18" s="69" t="s">
        <v>3910</v>
      </c>
      <c r="P18" s="69" t="s">
        <v>3932</v>
      </c>
      <c r="Q18" s="69" t="s">
        <v>1645</v>
      </c>
      <c r="R18" s="69" t="s">
        <v>3933</v>
      </c>
      <c r="S18" s="69" t="s">
        <v>3914</v>
      </c>
      <c r="T18" s="69"/>
      <c r="U18" s="85" t="s">
        <v>7641</v>
      </c>
      <c r="V18" s="69" t="s">
        <v>4026</v>
      </c>
      <c r="W18" s="69" t="s">
        <v>1647</v>
      </c>
      <c r="X18" s="69">
        <f t="shared" si="0"/>
        <v>0.10999999999999988</v>
      </c>
      <c r="Y18" s="69"/>
      <c r="Z18" s="69"/>
      <c r="AA18" s="69"/>
    </row>
    <row r="19" spans="1:27" s="29" customFormat="1" ht="19.95" hidden="1" customHeight="1" x14ac:dyDescent="0.25">
      <c r="A19" s="33" t="s">
        <v>4027</v>
      </c>
      <c r="B19" s="33" t="s">
        <v>4028</v>
      </c>
      <c r="C19" s="28" t="s">
        <v>4029</v>
      </c>
      <c r="D19" s="28" t="s">
        <v>3490</v>
      </c>
      <c r="E19" s="69" t="s">
        <v>3903</v>
      </c>
      <c r="F19" s="69"/>
      <c r="G19" s="69" t="s">
        <v>3905</v>
      </c>
      <c r="H19" s="69"/>
      <c r="I19" s="69"/>
      <c r="J19" s="69" t="s">
        <v>4030</v>
      </c>
      <c r="K19" s="69" t="s">
        <v>3907</v>
      </c>
      <c r="L19" s="69" t="s">
        <v>3908</v>
      </c>
      <c r="M19" s="69" t="s">
        <v>3909</v>
      </c>
      <c r="N19" s="69" t="s">
        <v>4031</v>
      </c>
      <c r="O19" s="69" t="s">
        <v>3910</v>
      </c>
      <c r="P19" s="69" t="s">
        <v>3932</v>
      </c>
      <c r="Q19" s="69" t="s">
        <v>3489</v>
      </c>
      <c r="R19" s="69" t="s">
        <v>3922</v>
      </c>
      <c r="S19" s="69" t="s">
        <v>3914</v>
      </c>
      <c r="T19" s="69"/>
      <c r="U19" s="69"/>
      <c r="V19" s="69" t="s">
        <v>4032</v>
      </c>
      <c r="W19" s="69" t="s">
        <v>3491</v>
      </c>
      <c r="X19" s="69">
        <f t="shared" si="0"/>
        <v>0.13800000000000001</v>
      </c>
      <c r="Y19" s="69"/>
      <c r="Z19" s="69"/>
      <c r="AA19" s="69"/>
    </row>
    <row r="20" spans="1:27" s="29" customFormat="1" ht="19.95" customHeight="1" x14ac:dyDescent="0.25">
      <c r="A20" s="33" t="s">
        <v>4033</v>
      </c>
      <c r="B20" s="33" t="s">
        <v>4034</v>
      </c>
      <c r="C20" s="28" t="s">
        <v>4035</v>
      </c>
      <c r="D20" s="28" t="s">
        <v>882</v>
      </c>
      <c r="E20" s="69" t="s">
        <v>3903</v>
      </c>
      <c r="F20" s="69" t="s">
        <v>3904</v>
      </c>
      <c r="G20" s="69" t="s">
        <v>3905</v>
      </c>
      <c r="H20" s="69"/>
      <c r="I20" s="69"/>
      <c r="J20" s="69" t="s">
        <v>4036</v>
      </c>
      <c r="K20" s="69" t="s">
        <v>3907</v>
      </c>
      <c r="L20" s="69" t="s">
        <v>3908</v>
      </c>
      <c r="M20" s="69" t="s">
        <v>3909</v>
      </c>
      <c r="N20" s="69" t="s">
        <v>3910</v>
      </c>
      <c r="O20" s="69" t="s">
        <v>3910</v>
      </c>
      <c r="P20" s="69" t="s">
        <v>3932</v>
      </c>
      <c r="Q20" s="69" t="s">
        <v>881</v>
      </c>
      <c r="R20" s="69" t="s">
        <v>3951</v>
      </c>
      <c r="S20" s="69" t="s">
        <v>3952</v>
      </c>
      <c r="T20" s="69"/>
      <c r="U20" s="37" t="s">
        <v>3915</v>
      </c>
      <c r="V20" s="69" t="s">
        <v>4037</v>
      </c>
      <c r="W20" s="69" t="s">
        <v>883</v>
      </c>
      <c r="X20" s="69">
        <f t="shared" si="0"/>
        <v>0.15700000000000003</v>
      </c>
      <c r="Y20" s="69"/>
      <c r="Z20" s="69"/>
      <c r="AA20" s="69"/>
    </row>
    <row r="21" spans="1:27" s="29" customFormat="1" ht="19.95" hidden="1" customHeight="1" x14ac:dyDescent="0.25">
      <c r="A21" s="33" t="s">
        <v>4038</v>
      </c>
      <c r="B21" s="33" t="s">
        <v>4039</v>
      </c>
      <c r="C21" s="28" t="s">
        <v>4040</v>
      </c>
      <c r="D21" s="28" t="s">
        <v>3798</v>
      </c>
      <c r="E21" s="69" t="s">
        <v>3903</v>
      </c>
      <c r="F21" s="69"/>
      <c r="G21" s="69" t="s">
        <v>3905</v>
      </c>
      <c r="H21" s="69"/>
      <c r="I21" s="69"/>
      <c r="J21" s="69" t="s">
        <v>4041</v>
      </c>
      <c r="K21" s="69" t="s">
        <v>3907</v>
      </c>
      <c r="L21" s="69" t="s">
        <v>3908</v>
      </c>
      <c r="M21" s="69" t="s">
        <v>3909</v>
      </c>
      <c r="N21" s="69" t="s">
        <v>4031</v>
      </c>
      <c r="O21" s="69" t="s">
        <v>3910</v>
      </c>
      <c r="P21" s="69" t="s">
        <v>3932</v>
      </c>
      <c r="Q21" s="69" t="s">
        <v>3797</v>
      </c>
      <c r="R21" s="69" t="s">
        <v>3933</v>
      </c>
      <c r="S21" s="69" t="s">
        <v>3914</v>
      </c>
      <c r="T21" s="69"/>
      <c r="U21" s="69"/>
      <c r="V21" s="69" t="s">
        <v>124</v>
      </c>
      <c r="W21" s="69" t="s">
        <v>19</v>
      </c>
      <c r="X21" s="69">
        <f t="shared" si="0"/>
        <v>0.25</v>
      </c>
      <c r="Y21" s="69"/>
      <c r="Z21" s="69"/>
      <c r="AA21" s="69"/>
    </row>
    <row r="22" spans="1:27" s="29" customFormat="1" ht="19.95" hidden="1" customHeight="1" x14ac:dyDescent="0.25">
      <c r="A22" s="33" t="s">
        <v>4042</v>
      </c>
      <c r="B22" s="33" t="s">
        <v>4043</v>
      </c>
      <c r="C22" s="28" t="s">
        <v>4044</v>
      </c>
      <c r="D22" s="28" t="s">
        <v>3546</v>
      </c>
      <c r="E22" s="69" t="s">
        <v>3903</v>
      </c>
      <c r="F22" s="69" t="s">
        <v>3904</v>
      </c>
      <c r="G22" s="69" t="s">
        <v>3905</v>
      </c>
      <c r="H22" s="69" t="s">
        <v>4045</v>
      </c>
      <c r="I22" s="69" t="s">
        <v>4046</v>
      </c>
      <c r="J22" s="69" t="s">
        <v>4047</v>
      </c>
      <c r="K22" s="69" t="s">
        <v>3907</v>
      </c>
      <c r="L22" s="69" t="s">
        <v>3908</v>
      </c>
      <c r="M22" s="69" t="s">
        <v>3909</v>
      </c>
      <c r="N22" s="69" t="s">
        <v>3921</v>
      </c>
      <c r="O22" s="69" t="s">
        <v>4048</v>
      </c>
      <c r="P22" s="69" t="s">
        <v>4049</v>
      </c>
      <c r="Q22" s="69" t="s">
        <v>3545</v>
      </c>
      <c r="R22" s="69" t="s">
        <v>3922</v>
      </c>
      <c r="S22" s="69" t="s">
        <v>3914</v>
      </c>
      <c r="T22" s="69"/>
      <c r="U22" s="69"/>
      <c r="V22" s="69" t="s">
        <v>4050</v>
      </c>
      <c r="W22" s="69" t="s">
        <v>3547</v>
      </c>
      <c r="X22" s="69">
        <f t="shared" si="0"/>
        <v>0.34300000000000008</v>
      </c>
      <c r="Y22" s="69"/>
      <c r="Z22" s="69"/>
      <c r="AA22" s="69"/>
    </row>
    <row r="23" spans="1:27" s="29" customFormat="1" ht="19.95" hidden="1" customHeight="1" x14ac:dyDescent="0.25">
      <c r="A23" s="33" t="s">
        <v>4051</v>
      </c>
      <c r="B23" s="33" t="s">
        <v>4052</v>
      </c>
      <c r="C23" s="28" t="s">
        <v>4053</v>
      </c>
      <c r="D23" s="28" t="s">
        <v>2487</v>
      </c>
      <c r="E23" s="69" t="s">
        <v>3903</v>
      </c>
      <c r="F23" s="69" t="s">
        <v>4054</v>
      </c>
      <c r="G23" s="69" t="s">
        <v>4055</v>
      </c>
      <c r="H23" s="69"/>
      <c r="I23" s="69"/>
      <c r="J23" s="69" t="s">
        <v>4056</v>
      </c>
      <c r="K23" s="69" t="s">
        <v>3907</v>
      </c>
      <c r="L23" s="69" t="s">
        <v>3908</v>
      </c>
      <c r="M23" s="69" t="s">
        <v>3909</v>
      </c>
      <c r="N23" s="69" t="s">
        <v>4057</v>
      </c>
      <c r="O23" s="69" t="s">
        <v>4005</v>
      </c>
      <c r="P23" s="69" t="s">
        <v>3975</v>
      </c>
      <c r="Q23" s="69" t="s">
        <v>2486</v>
      </c>
      <c r="R23" s="69" t="s">
        <v>3933</v>
      </c>
      <c r="S23" s="69" t="s">
        <v>3914</v>
      </c>
      <c r="T23" s="69"/>
      <c r="U23" s="69"/>
      <c r="V23" s="69" t="s">
        <v>4058</v>
      </c>
      <c r="W23" s="69" t="s">
        <v>2488</v>
      </c>
      <c r="X23" s="69">
        <f t="shared" si="0"/>
        <v>0.37700000000000006</v>
      </c>
      <c r="Y23" s="69"/>
      <c r="Z23" s="69"/>
      <c r="AA23" s="69"/>
    </row>
    <row r="24" spans="1:27" s="29" customFormat="1" ht="19.95" hidden="1" customHeight="1" x14ac:dyDescent="0.25">
      <c r="A24" s="33" t="s">
        <v>4059</v>
      </c>
      <c r="B24" s="33"/>
      <c r="C24" s="28" t="s">
        <v>4060</v>
      </c>
      <c r="D24" s="28" t="s">
        <v>1306</v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 t="s">
        <v>1305</v>
      </c>
      <c r="R24" s="69" t="s">
        <v>3984</v>
      </c>
      <c r="S24" s="69" t="s">
        <v>3952</v>
      </c>
      <c r="T24" s="69" t="s">
        <v>4061</v>
      </c>
      <c r="U24" s="69"/>
      <c r="V24" s="69" t="s">
        <v>4062</v>
      </c>
      <c r="W24" s="69" t="s">
        <v>139</v>
      </c>
      <c r="X24" s="69">
        <f t="shared" si="0"/>
        <v>0.28099999999999969</v>
      </c>
      <c r="Y24" s="69"/>
      <c r="Z24" s="69"/>
      <c r="AA24" s="69"/>
    </row>
    <row r="25" spans="1:27" s="29" customFormat="1" ht="19.95" hidden="1" customHeight="1" x14ac:dyDescent="0.25">
      <c r="A25" s="33" t="s">
        <v>4063</v>
      </c>
      <c r="B25" s="33" t="s">
        <v>4064</v>
      </c>
      <c r="C25" s="28" t="s">
        <v>4065</v>
      </c>
      <c r="D25" s="28" t="s">
        <v>3780</v>
      </c>
      <c r="E25" s="69" t="s">
        <v>3903</v>
      </c>
      <c r="F25" s="69" t="s">
        <v>3904</v>
      </c>
      <c r="G25" s="69" t="s">
        <v>3905</v>
      </c>
      <c r="H25" s="69"/>
      <c r="I25" s="69"/>
      <c r="J25" s="69" t="s">
        <v>4066</v>
      </c>
      <c r="K25" s="69" t="s">
        <v>3907</v>
      </c>
      <c r="L25" s="69" t="s">
        <v>3908</v>
      </c>
      <c r="M25" s="69" t="s">
        <v>3909</v>
      </c>
      <c r="N25" s="69" t="s">
        <v>3910</v>
      </c>
      <c r="O25" s="69" t="s">
        <v>3910</v>
      </c>
      <c r="P25" s="69" t="s">
        <v>3932</v>
      </c>
      <c r="Q25" s="69" t="s">
        <v>3779</v>
      </c>
      <c r="R25" s="69" t="s">
        <v>3933</v>
      </c>
      <c r="S25" s="69" t="s">
        <v>3914</v>
      </c>
      <c r="T25" s="69"/>
      <c r="U25" s="69"/>
      <c r="V25" s="69" t="s">
        <v>4067</v>
      </c>
      <c r="W25" s="69" t="s">
        <v>3781</v>
      </c>
      <c r="X25" s="69">
        <f t="shared" si="0"/>
        <v>0.27599999999999991</v>
      </c>
      <c r="Y25" s="69"/>
      <c r="Z25" s="69"/>
      <c r="AA25" s="69"/>
    </row>
    <row r="26" spans="1:27" s="29" customFormat="1" ht="19.95" hidden="1" customHeight="1" x14ac:dyDescent="0.25">
      <c r="A26" s="33" t="s">
        <v>4068</v>
      </c>
      <c r="B26" s="33" t="s">
        <v>4069</v>
      </c>
      <c r="C26" s="28" t="s">
        <v>4070</v>
      </c>
      <c r="D26" s="28" t="s">
        <v>2168</v>
      </c>
      <c r="E26" s="69" t="s">
        <v>3927</v>
      </c>
      <c r="F26" s="69" t="s">
        <v>4054</v>
      </c>
      <c r="G26" s="69" t="s">
        <v>3905</v>
      </c>
      <c r="H26" s="69"/>
      <c r="I26" s="69"/>
      <c r="J26" s="69" t="s">
        <v>4071</v>
      </c>
      <c r="K26" s="69" t="s">
        <v>3907</v>
      </c>
      <c r="L26" s="69" t="s">
        <v>3908</v>
      </c>
      <c r="M26" s="69" t="s">
        <v>3909</v>
      </c>
      <c r="N26" s="69" t="s">
        <v>4072</v>
      </c>
      <c r="O26" s="69" t="s">
        <v>3910</v>
      </c>
      <c r="P26" s="69" t="s">
        <v>3932</v>
      </c>
      <c r="Q26" s="69" t="s">
        <v>2167</v>
      </c>
      <c r="R26" s="69" t="s">
        <v>3933</v>
      </c>
      <c r="S26" s="69" t="s">
        <v>3914</v>
      </c>
      <c r="T26" s="69"/>
      <c r="U26" s="69"/>
      <c r="V26" s="69" t="s">
        <v>4073</v>
      </c>
      <c r="W26" s="69" t="s">
        <v>2169</v>
      </c>
      <c r="X26" s="69">
        <f t="shared" si="0"/>
        <v>0.43699999999999994</v>
      </c>
      <c r="Y26" s="69"/>
      <c r="Z26" s="69"/>
      <c r="AA26" s="69"/>
    </row>
    <row r="27" spans="1:27" s="29" customFormat="1" ht="19.95" hidden="1" customHeight="1" x14ac:dyDescent="0.25">
      <c r="A27" s="33" t="s">
        <v>4074</v>
      </c>
      <c r="B27" s="33" t="s">
        <v>4075</v>
      </c>
      <c r="C27" s="28" t="s">
        <v>4076</v>
      </c>
      <c r="D27" s="28" t="s">
        <v>2107</v>
      </c>
      <c r="E27" s="69" t="s">
        <v>3903</v>
      </c>
      <c r="F27" s="69" t="s">
        <v>3904</v>
      </c>
      <c r="G27" s="69" t="s">
        <v>3905</v>
      </c>
      <c r="H27" s="69"/>
      <c r="I27" s="69"/>
      <c r="J27" s="69" t="s">
        <v>4077</v>
      </c>
      <c r="K27" s="69" t="s">
        <v>3907</v>
      </c>
      <c r="L27" s="69" t="s">
        <v>3908</v>
      </c>
      <c r="M27" s="69" t="s">
        <v>3909</v>
      </c>
      <c r="N27" s="69" t="s">
        <v>3921</v>
      </c>
      <c r="O27" s="69" t="s">
        <v>3973</v>
      </c>
      <c r="P27" s="69" t="s">
        <v>4078</v>
      </c>
      <c r="Q27" s="69" t="s">
        <v>2106</v>
      </c>
      <c r="R27" s="69" t="s">
        <v>3933</v>
      </c>
      <c r="S27" s="69" t="s">
        <v>3914</v>
      </c>
      <c r="T27" s="69"/>
      <c r="U27" s="69"/>
      <c r="V27" s="69" t="s">
        <v>4079</v>
      </c>
      <c r="W27" s="69" t="s">
        <v>2108</v>
      </c>
      <c r="X27" s="69">
        <f t="shared" si="0"/>
        <v>0.14100000000000001</v>
      </c>
      <c r="Y27" s="69"/>
      <c r="Z27" s="69"/>
      <c r="AA27" s="69"/>
    </row>
    <row r="28" spans="1:27" s="29" customFormat="1" ht="19.95" hidden="1" customHeight="1" x14ac:dyDescent="0.25">
      <c r="A28" s="33" t="s">
        <v>4080</v>
      </c>
      <c r="B28" s="33" t="s">
        <v>4081</v>
      </c>
      <c r="C28" s="28" t="s">
        <v>4082</v>
      </c>
      <c r="D28" s="28" t="s">
        <v>2231</v>
      </c>
      <c r="E28" s="69" t="s">
        <v>3903</v>
      </c>
      <c r="F28" s="69" t="s">
        <v>3904</v>
      </c>
      <c r="G28" s="69" t="s">
        <v>3905</v>
      </c>
      <c r="H28" s="69"/>
      <c r="I28" s="69"/>
      <c r="J28" s="69" t="s">
        <v>4083</v>
      </c>
      <c r="K28" s="69" t="s">
        <v>3907</v>
      </c>
      <c r="L28" s="69" t="s">
        <v>3908</v>
      </c>
      <c r="M28" s="69" t="s">
        <v>3909</v>
      </c>
      <c r="N28" s="69" t="s">
        <v>3921</v>
      </c>
      <c r="O28" s="69" t="s">
        <v>3911</v>
      </c>
      <c r="P28" s="69" t="s">
        <v>3912</v>
      </c>
      <c r="Q28" s="69" t="s">
        <v>2230</v>
      </c>
      <c r="R28" s="69" t="s">
        <v>3933</v>
      </c>
      <c r="S28" s="69" t="s">
        <v>3914</v>
      </c>
      <c r="T28" s="69"/>
      <c r="U28" s="69"/>
      <c r="V28" s="69" t="s">
        <v>4084</v>
      </c>
      <c r="W28" s="69" t="s">
        <v>789</v>
      </c>
      <c r="X28" s="69">
        <f t="shared" si="0"/>
        <v>0.67799999999999994</v>
      </c>
      <c r="Y28" s="69"/>
      <c r="Z28" s="69"/>
      <c r="AA28" s="69"/>
    </row>
    <row r="29" spans="1:27" s="29" customFormat="1" ht="19.95" hidden="1" customHeight="1" x14ac:dyDescent="0.25">
      <c r="A29" s="33" t="s">
        <v>4085</v>
      </c>
      <c r="B29" s="33" t="s">
        <v>4086</v>
      </c>
      <c r="C29" s="28" t="s">
        <v>4087</v>
      </c>
      <c r="D29" s="28" t="s">
        <v>2313</v>
      </c>
      <c r="E29" s="69" t="s">
        <v>3927</v>
      </c>
      <c r="F29" s="69" t="s">
        <v>3928</v>
      </c>
      <c r="G29" s="69" t="s">
        <v>3905</v>
      </c>
      <c r="H29" s="69"/>
      <c r="I29" s="69"/>
      <c r="J29" s="69" t="s">
        <v>4088</v>
      </c>
      <c r="K29" s="69" t="s">
        <v>3907</v>
      </c>
      <c r="L29" s="69" t="s">
        <v>3908</v>
      </c>
      <c r="M29" s="69" t="s">
        <v>3909</v>
      </c>
      <c r="N29" s="69" t="s">
        <v>4089</v>
      </c>
      <c r="O29" s="69" t="s">
        <v>3910</v>
      </c>
      <c r="P29" s="69" t="s">
        <v>3932</v>
      </c>
      <c r="Q29" s="69" t="s">
        <v>2312</v>
      </c>
      <c r="R29" s="69" t="s">
        <v>3922</v>
      </c>
      <c r="S29" s="69" t="s">
        <v>3914</v>
      </c>
      <c r="T29" s="69"/>
      <c r="U29" s="69"/>
      <c r="V29" s="69" t="s">
        <v>4090</v>
      </c>
      <c r="W29" s="69" t="s">
        <v>2314</v>
      </c>
      <c r="X29" s="69">
        <f t="shared" si="0"/>
        <v>0.50000000000000011</v>
      </c>
      <c r="Y29" s="69"/>
      <c r="Z29" s="69"/>
      <c r="AA29" s="69"/>
    </row>
    <row r="30" spans="1:27" s="29" customFormat="1" ht="19.95" hidden="1" customHeight="1" x14ac:dyDescent="0.25">
      <c r="A30" s="33" t="s">
        <v>4091</v>
      </c>
      <c r="B30" s="33" t="s">
        <v>4092</v>
      </c>
      <c r="C30" s="28" t="s">
        <v>4093</v>
      </c>
      <c r="D30" s="28" t="s">
        <v>2828</v>
      </c>
      <c r="E30" s="69" t="s">
        <v>3903</v>
      </c>
      <c r="F30" s="69" t="s">
        <v>3904</v>
      </c>
      <c r="G30" s="69" t="s">
        <v>3905</v>
      </c>
      <c r="H30" s="69"/>
      <c r="I30" s="69"/>
      <c r="J30" s="69" t="s">
        <v>4094</v>
      </c>
      <c r="K30" s="69" t="s">
        <v>3907</v>
      </c>
      <c r="L30" s="69" t="s">
        <v>3908</v>
      </c>
      <c r="M30" s="69" t="s">
        <v>3909</v>
      </c>
      <c r="N30" s="69" t="s">
        <v>3921</v>
      </c>
      <c r="O30" s="69" t="s">
        <v>4048</v>
      </c>
      <c r="P30" s="69" t="s">
        <v>4049</v>
      </c>
      <c r="Q30" s="69" t="s">
        <v>2827</v>
      </c>
      <c r="R30" s="69" t="s">
        <v>4095</v>
      </c>
      <c r="S30" s="69" t="s">
        <v>3914</v>
      </c>
      <c r="T30" s="69"/>
      <c r="U30" s="69"/>
      <c r="V30" s="69" t="s">
        <v>4096</v>
      </c>
      <c r="W30" s="69" t="s">
        <v>2829</v>
      </c>
      <c r="X30" s="69">
        <f t="shared" si="0"/>
        <v>0.13000000000000006</v>
      </c>
      <c r="Y30" s="69"/>
      <c r="Z30" s="69"/>
      <c r="AA30" s="69"/>
    </row>
    <row r="31" spans="1:27" s="29" customFormat="1" ht="19.95" hidden="1" customHeight="1" x14ac:dyDescent="0.25">
      <c r="A31" s="33" t="s">
        <v>4097</v>
      </c>
      <c r="B31" s="33" t="s">
        <v>4098</v>
      </c>
      <c r="C31" s="28" t="s">
        <v>4099</v>
      </c>
      <c r="D31" s="28" t="s">
        <v>1102</v>
      </c>
      <c r="E31" s="69" t="s">
        <v>3927</v>
      </c>
      <c r="F31" s="69" t="s">
        <v>4054</v>
      </c>
      <c r="G31" s="69" t="s">
        <v>3905</v>
      </c>
      <c r="H31" s="69"/>
      <c r="I31" s="69"/>
      <c r="J31" s="69" t="s">
        <v>4100</v>
      </c>
      <c r="K31" s="69" t="s">
        <v>3907</v>
      </c>
      <c r="L31" s="69" t="s">
        <v>3908</v>
      </c>
      <c r="M31" s="69" t="s">
        <v>3909</v>
      </c>
      <c r="N31" s="69" t="s">
        <v>4101</v>
      </c>
      <c r="O31" s="69" t="s">
        <v>3910</v>
      </c>
      <c r="P31" s="69" t="s">
        <v>3932</v>
      </c>
      <c r="Q31" s="69" t="s">
        <v>1101</v>
      </c>
      <c r="R31" s="69" t="s">
        <v>3984</v>
      </c>
      <c r="S31" s="69" t="s">
        <v>3952</v>
      </c>
      <c r="T31" s="69"/>
      <c r="U31" s="69"/>
      <c r="V31" s="69" t="s">
        <v>4102</v>
      </c>
      <c r="W31" s="69" t="s">
        <v>1103</v>
      </c>
      <c r="X31" s="69">
        <f t="shared" si="0"/>
        <v>1</v>
      </c>
      <c r="Y31" s="69"/>
      <c r="Z31" s="69"/>
      <c r="AA31" s="69"/>
    </row>
    <row r="32" spans="1:27" s="29" customFormat="1" ht="19.95" hidden="1" customHeight="1" x14ac:dyDescent="0.25">
      <c r="A32" s="33" t="s">
        <v>4103</v>
      </c>
      <c r="B32" s="33" t="s">
        <v>4104</v>
      </c>
      <c r="C32" s="28" t="s">
        <v>4105</v>
      </c>
      <c r="D32" s="28" t="s">
        <v>862</v>
      </c>
      <c r="E32" s="69" t="s">
        <v>3903</v>
      </c>
      <c r="F32" s="69" t="s">
        <v>4054</v>
      </c>
      <c r="G32" s="69" t="s">
        <v>3905</v>
      </c>
      <c r="H32" s="69"/>
      <c r="I32" s="69"/>
      <c r="J32" s="69" t="s">
        <v>4106</v>
      </c>
      <c r="K32" s="69" t="s">
        <v>3907</v>
      </c>
      <c r="L32" s="69" t="s">
        <v>3908</v>
      </c>
      <c r="M32" s="69" t="s">
        <v>3909</v>
      </c>
      <c r="N32" s="69" t="s">
        <v>4107</v>
      </c>
      <c r="O32" s="69" t="s">
        <v>3910</v>
      </c>
      <c r="P32" s="69" t="s">
        <v>3932</v>
      </c>
      <c r="Q32" s="69" t="s">
        <v>861</v>
      </c>
      <c r="R32" s="69" t="s">
        <v>3951</v>
      </c>
      <c r="S32" s="69" t="s">
        <v>3952</v>
      </c>
      <c r="T32" s="69"/>
      <c r="U32" s="69"/>
      <c r="V32" s="69" t="s">
        <v>114</v>
      </c>
      <c r="W32" s="69" t="s">
        <v>863</v>
      </c>
      <c r="X32" s="69">
        <f t="shared" si="0"/>
        <v>0.71799999999999997</v>
      </c>
      <c r="Y32" s="69"/>
      <c r="Z32" s="69"/>
      <c r="AA32" s="69"/>
    </row>
    <row r="33" spans="1:27" s="29" customFormat="1" ht="19.95" hidden="1" customHeight="1" x14ac:dyDescent="0.25">
      <c r="A33" s="33" t="s">
        <v>4108</v>
      </c>
      <c r="B33" s="33" t="s">
        <v>4109</v>
      </c>
      <c r="C33" s="28" t="s">
        <v>4110</v>
      </c>
      <c r="D33" s="28" t="s">
        <v>902</v>
      </c>
      <c r="E33" s="69" t="s">
        <v>3927</v>
      </c>
      <c r="F33" s="69" t="s">
        <v>4054</v>
      </c>
      <c r="G33" s="69" t="s">
        <v>4111</v>
      </c>
      <c r="H33" s="69"/>
      <c r="I33" s="69"/>
      <c r="J33" s="69" t="s">
        <v>4112</v>
      </c>
      <c r="K33" s="69" t="s">
        <v>3907</v>
      </c>
      <c r="L33" s="69" t="s">
        <v>3908</v>
      </c>
      <c r="M33" s="69" t="s">
        <v>3909</v>
      </c>
      <c r="N33" s="69" t="s">
        <v>4113</v>
      </c>
      <c r="O33" s="69" t="s">
        <v>3910</v>
      </c>
      <c r="P33" s="69" t="s">
        <v>3932</v>
      </c>
      <c r="Q33" s="69" t="s">
        <v>901</v>
      </c>
      <c r="R33" s="69" t="s">
        <v>3951</v>
      </c>
      <c r="S33" s="69" t="s">
        <v>3952</v>
      </c>
      <c r="T33" s="69"/>
      <c r="U33" s="69"/>
      <c r="V33" s="69" t="s">
        <v>4019</v>
      </c>
      <c r="W33" s="69" t="s">
        <v>903</v>
      </c>
      <c r="X33" s="69">
        <f t="shared" si="0"/>
        <v>0.96899999999999986</v>
      </c>
      <c r="Y33" s="69"/>
      <c r="Z33" s="69"/>
      <c r="AA33" s="69"/>
    </row>
    <row r="34" spans="1:27" s="29" customFormat="1" ht="19.95" hidden="1" customHeight="1" x14ac:dyDescent="0.25">
      <c r="A34" s="33" t="s">
        <v>4114</v>
      </c>
      <c r="B34" s="33" t="s">
        <v>4115</v>
      </c>
      <c r="C34" s="28" t="s">
        <v>4116</v>
      </c>
      <c r="D34" s="28" t="s">
        <v>3551</v>
      </c>
      <c r="E34" s="69" t="s">
        <v>3903</v>
      </c>
      <c r="F34" s="69" t="s">
        <v>3904</v>
      </c>
      <c r="G34" s="69" t="s">
        <v>4117</v>
      </c>
      <c r="H34" s="69"/>
      <c r="I34" s="69"/>
      <c r="J34" s="69" t="s">
        <v>4118</v>
      </c>
      <c r="K34" s="69" t="s">
        <v>3907</v>
      </c>
      <c r="L34" s="69" t="s">
        <v>3908</v>
      </c>
      <c r="M34" s="69" t="s">
        <v>3909</v>
      </c>
      <c r="N34" s="69" t="s">
        <v>4119</v>
      </c>
      <c r="O34" s="69" t="s">
        <v>3910</v>
      </c>
      <c r="P34" s="69" t="s">
        <v>3932</v>
      </c>
      <c r="Q34" s="69" t="s">
        <v>3550</v>
      </c>
      <c r="R34" s="69" t="s">
        <v>4095</v>
      </c>
      <c r="S34" s="69" t="s">
        <v>3914</v>
      </c>
      <c r="T34" s="69"/>
      <c r="U34" s="69"/>
      <c r="V34" s="69" t="s">
        <v>4120</v>
      </c>
      <c r="W34" s="69" t="s">
        <v>3552</v>
      </c>
      <c r="X34" s="69">
        <f t="shared" ref="X34:X65" si="1">W34-V34</f>
        <v>0.44300000000000006</v>
      </c>
      <c r="Y34" s="69"/>
      <c r="Z34" s="69"/>
      <c r="AA34" s="69"/>
    </row>
    <row r="35" spans="1:27" s="29" customFormat="1" ht="19.95" hidden="1" customHeight="1" x14ac:dyDescent="0.25">
      <c r="A35" s="33" t="s">
        <v>4121</v>
      </c>
      <c r="B35" s="33" t="s">
        <v>4122</v>
      </c>
      <c r="C35" s="28" t="s">
        <v>4123</v>
      </c>
      <c r="D35" s="28" t="s">
        <v>730</v>
      </c>
      <c r="E35" s="69" t="s">
        <v>3927</v>
      </c>
      <c r="F35" s="69" t="s">
        <v>3904</v>
      </c>
      <c r="G35" s="69" t="s">
        <v>3905</v>
      </c>
      <c r="H35" s="69"/>
      <c r="I35" s="69"/>
      <c r="J35" s="69" t="s">
        <v>4124</v>
      </c>
      <c r="K35" s="69" t="s">
        <v>3907</v>
      </c>
      <c r="L35" s="69" t="s">
        <v>3908</v>
      </c>
      <c r="M35" s="69" t="s">
        <v>3909</v>
      </c>
      <c r="N35" s="69" t="s">
        <v>3910</v>
      </c>
      <c r="O35" s="69" t="s">
        <v>4005</v>
      </c>
      <c r="P35" s="69" t="s">
        <v>3975</v>
      </c>
      <c r="Q35" s="69" t="s">
        <v>729</v>
      </c>
      <c r="R35" s="69" t="s">
        <v>3951</v>
      </c>
      <c r="S35" s="69" t="s">
        <v>3952</v>
      </c>
      <c r="T35" s="69"/>
      <c r="U35" s="69"/>
      <c r="V35" s="69" t="s">
        <v>515</v>
      </c>
      <c r="W35" s="69" t="s">
        <v>731</v>
      </c>
      <c r="X35" s="69">
        <f t="shared" si="1"/>
        <v>0.71900000000000031</v>
      </c>
      <c r="Y35" s="69"/>
      <c r="Z35" s="69"/>
      <c r="AA35" s="69"/>
    </row>
    <row r="36" spans="1:27" s="29" customFormat="1" ht="19.95" hidden="1" customHeight="1" x14ac:dyDescent="0.25">
      <c r="A36" s="33" t="s">
        <v>4125</v>
      </c>
      <c r="B36" s="33" t="s">
        <v>4126</v>
      </c>
      <c r="C36" s="28" t="s">
        <v>4127</v>
      </c>
      <c r="D36" s="28" t="s">
        <v>3626</v>
      </c>
      <c r="E36" s="69" t="s">
        <v>3927</v>
      </c>
      <c r="F36" s="69" t="s">
        <v>3928</v>
      </c>
      <c r="G36" s="69" t="s">
        <v>3905</v>
      </c>
      <c r="H36" s="69"/>
      <c r="I36" s="69"/>
      <c r="J36" s="69" t="s">
        <v>4128</v>
      </c>
      <c r="K36" s="69" t="s">
        <v>3907</v>
      </c>
      <c r="L36" s="69" t="s">
        <v>3908</v>
      </c>
      <c r="M36" s="69" t="s">
        <v>3909</v>
      </c>
      <c r="N36" s="69" t="s">
        <v>4129</v>
      </c>
      <c r="O36" s="69" t="s">
        <v>4018</v>
      </c>
      <c r="P36" s="69" t="s">
        <v>3912</v>
      </c>
      <c r="Q36" s="69" t="s">
        <v>3625</v>
      </c>
      <c r="R36" s="69" t="s">
        <v>3976</v>
      </c>
      <c r="S36" s="69" t="s">
        <v>3914</v>
      </c>
      <c r="T36" s="69"/>
      <c r="U36" s="69"/>
      <c r="V36" s="69" t="s">
        <v>4130</v>
      </c>
      <c r="W36" s="69" t="s">
        <v>3627</v>
      </c>
      <c r="X36" s="69">
        <f t="shared" si="1"/>
        <v>0.53500000000000003</v>
      </c>
      <c r="Y36" s="69"/>
      <c r="Z36" s="69"/>
      <c r="AA36" s="69"/>
    </row>
    <row r="37" spans="1:27" s="29" customFormat="1" ht="19.95" hidden="1" customHeight="1" x14ac:dyDescent="0.25">
      <c r="A37" s="33" t="s">
        <v>4131</v>
      </c>
      <c r="B37" s="33" t="s">
        <v>4132</v>
      </c>
      <c r="C37" s="28" t="s">
        <v>4133</v>
      </c>
      <c r="D37" s="28" t="s">
        <v>3829</v>
      </c>
      <c r="E37" s="69" t="s">
        <v>3927</v>
      </c>
      <c r="F37" s="69" t="s">
        <v>3904</v>
      </c>
      <c r="G37" s="69" t="s">
        <v>4134</v>
      </c>
      <c r="H37" s="69"/>
      <c r="I37" s="69"/>
      <c r="J37" s="69" t="s">
        <v>4135</v>
      </c>
      <c r="K37" s="69" t="s">
        <v>3907</v>
      </c>
      <c r="L37" s="69" t="s">
        <v>3908</v>
      </c>
      <c r="M37" s="69" t="s">
        <v>3909</v>
      </c>
      <c r="N37" s="69" t="s">
        <v>4136</v>
      </c>
      <c r="O37" s="69" t="s">
        <v>3910</v>
      </c>
      <c r="P37" s="69" t="s">
        <v>3932</v>
      </c>
      <c r="Q37" s="69" t="s">
        <v>3828</v>
      </c>
      <c r="R37" s="69" t="s">
        <v>3933</v>
      </c>
      <c r="S37" s="69" t="s">
        <v>3914</v>
      </c>
      <c r="T37" s="69"/>
      <c r="U37" s="69"/>
      <c r="V37" s="69" t="s">
        <v>4137</v>
      </c>
      <c r="W37" s="69" t="s">
        <v>3830</v>
      </c>
      <c r="X37" s="69">
        <f t="shared" si="1"/>
        <v>0.36899999999999999</v>
      </c>
      <c r="Y37" s="69"/>
      <c r="Z37" s="69"/>
      <c r="AA37" s="69"/>
    </row>
    <row r="38" spans="1:27" s="29" customFormat="1" ht="19.95" hidden="1" customHeight="1" x14ac:dyDescent="0.25">
      <c r="A38" s="33" t="s">
        <v>4138</v>
      </c>
      <c r="B38" s="33" t="s">
        <v>4139</v>
      </c>
      <c r="C38" s="28" t="s">
        <v>4140</v>
      </c>
      <c r="D38" s="28" t="s">
        <v>3057</v>
      </c>
      <c r="E38" s="69" t="s">
        <v>3927</v>
      </c>
      <c r="F38" s="69" t="s">
        <v>4054</v>
      </c>
      <c r="G38" s="69" t="s">
        <v>4023</v>
      </c>
      <c r="H38" s="69"/>
      <c r="I38" s="69"/>
      <c r="J38" s="69" t="s">
        <v>4141</v>
      </c>
      <c r="K38" s="69" t="s">
        <v>3907</v>
      </c>
      <c r="L38" s="69" t="s">
        <v>3908</v>
      </c>
      <c r="M38" s="69" t="s">
        <v>3909</v>
      </c>
      <c r="N38" s="69" t="s">
        <v>4142</v>
      </c>
      <c r="O38" s="69" t="s">
        <v>3910</v>
      </c>
      <c r="P38" s="69" t="s">
        <v>3932</v>
      </c>
      <c r="Q38" s="69" t="s">
        <v>3056</v>
      </c>
      <c r="R38" s="69" t="s">
        <v>3933</v>
      </c>
      <c r="S38" s="69" t="s">
        <v>3914</v>
      </c>
      <c r="T38" s="69"/>
      <c r="U38" s="69"/>
      <c r="V38" s="69" t="s">
        <v>4143</v>
      </c>
      <c r="W38" s="69" t="s">
        <v>3058</v>
      </c>
      <c r="X38" s="69">
        <f t="shared" si="1"/>
        <v>0.43100000000000005</v>
      </c>
      <c r="Y38" s="69"/>
      <c r="Z38" s="69"/>
      <c r="AA38" s="69"/>
    </row>
    <row r="39" spans="1:27" s="29" customFormat="1" ht="19.95" hidden="1" customHeight="1" x14ac:dyDescent="0.25">
      <c r="A39" s="33" t="s">
        <v>4144</v>
      </c>
      <c r="B39" s="33" t="s">
        <v>4145</v>
      </c>
      <c r="C39" s="28" t="s">
        <v>4146</v>
      </c>
      <c r="D39" s="28" t="s">
        <v>2059</v>
      </c>
      <c r="E39" s="69" t="s">
        <v>3927</v>
      </c>
      <c r="F39" s="69" t="s">
        <v>3904</v>
      </c>
      <c r="G39" s="69" t="s">
        <v>3905</v>
      </c>
      <c r="H39" s="69"/>
      <c r="I39" s="69"/>
      <c r="J39" s="69" t="s">
        <v>4147</v>
      </c>
      <c r="K39" s="69" t="s">
        <v>3907</v>
      </c>
      <c r="L39" s="69" t="s">
        <v>3908</v>
      </c>
      <c r="M39" s="69" t="s">
        <v>3909</v>
      </c>
      <c r="N39" s="69" t="s">
        <v>4148</v>
      </c>
      <c r="O39" s="69" t="s">
        <v>3910</v>
      </c>
      <c r="P39" s="69" t="s">
        <v>3932</v>
      </c>
      <c r="Q39" s="69" t="s">
        <v>2058</v>
      </c>
      <c r="R39" s="69" t="s">
        <v>4095</v>
      </c>
      <c r="S39" s="69" t="s">
        <v>3914</v>
      </c>
      <c r="T39" s="69"/>
      <c r="U39" s="69"/>
      <c r="V39" s="69" t="s">
        <v>4149</v>
      </c>
      <c r="W39" s="69" t="s">
        <v>2060</v>
      </c>
      <c r="X39" s="69">
        <f t="shared" si="1"/>
        <v>0.36299999999999999</v>
      </c>
      <c r="Y39" s="69"/>
      <c r="Z39" s="69"/>
      <c r="AA39" s="69"/>
    </row>
    <row r="40" spans="1:27" s="29" customFormat="1" ht="19.95" hidden="1" customHeight="1" x14ac:dyDescent="0.25">
      <c r="A40" s="33" t="s">
        <v>4150</v>
      </c>
      <c r="B40" s="33" t="s">
        <v>4151</v>
      </c>
      <c r="C40" s="28" t="s">
        <v>4152</v>
      </c>
      <c r="D40" s="28" t="s">
        <v>3500</v>
      </c>
      <c r="E40" s="69" t="s">
        <v>3927</v>
      </c>
      <c r="F40" s="69" t="s">
        <v>4054</v>
      </c>
      <c r="G40" s="69" t="s">
        <v>3971</v>
      </c>
      <c r="H40" s="69"/>
      <c r="I40" s="69"/>
      <c r="J40" s="69" t="s">
        <v>4153</v>
      </c>
      <c r="K40" s="69" t="s">
        <v>3907</v>
      </c>
      <c r="L40" s="69" t="s">
        <v>3908</v>
      </c>
      <c r="M40" s="69" t="s">
        <v>3909</v>
      </c>
      <c r="N40" s="69" t="s">
        <v>3974</v>
      </c>
      <c r="O40" s="69" t="s">
        <v>3910</v>
      </c>
      <c r="P40" s="69" t="s">
        <v>3932</v>
      </c>
      <c r="Q40" s="69" t="s">
        <v>3499</v>
      </c>
      <c r="R40" s="69" t="s">
        <v>3933</v>
      </c>
      <c r="S40" s="69" t="s">
        <v>3914</v>
      </c>
      <c r="T40" s="69"/>
      <c r="U40" s="69"/>
      <c r="V40" s="69" t="s">
        <v>2478</v>
      </c>
      <c r="W40" s="69" t="s">
        <v>3501</v>
      </c>
      <c r="X40" s="69">
        <f t="shared" si="1"/>
        <v>0.16</v>
      </c>
      <c r="Y40" s="69"/>
      <c r="Z40" s="69"/>
      <c r="AA40" s="69"/>
    </row>
    <row r="41" spans="1:27" s="29" customFormat="1" ht="19.95" customHeight="1" x14ac:dyDescent="0.25">
      <c r="A41" s="33" t="s">
        <v>4154</v>
      </c>
      <c r="B41" s="33" t="s">
        <v>4155</v>
      </c>
      <c r="C41" s="28" t="s">
        <v>4156</v>
      </c>
      <c r="D41" s="28" t="s">
        <v>3752</v>
      </c>
      <c r="E41" s="69" t="s">
        <v>3903</v>
      </c>
      <c r="F41" s="69" t="s">
        <v>3904</v>
      </c>
      <c r="G41" s="69" t="s">
        <v>3905</v>
      </c>
      <c r="H41" s="69"/>
      <c r="I41" s="69"/>
      <c r="J41" s="69" t="s">
        <v>4157</v>
      </c>
      <c r="K41" s="69" t="s">
        <v>3907</v>
      </c>
      <c r="L41" s="69" t="s">
        <v>3908</v>
      </c>
      <c r="M41" s="69" t="s">
        <v>3909</v>
      </c>
      <c r="N41" s="69" t="s">
        <v>3910</v>
      </c>
      <c r="O41" s="69" t="s">
        <v>3910</v>
      </c>
      <c r="P41" s="69" t="s">
        <v>3932</v>
      </c>
      <c r="Q41" s="69" t="s">
        <v>3751</v>
      </c>
      <c r="R41" s="69" t="s">
        <v>3966</v>
      </c>
      <c r="S41" s="69" t="s">
        <v>3914</v>
      </c>
      <c r="T41" s="69"/>
      <c r="U41" s="37" t="s">
        <v>3915</v>
      </c>
      <c r="V41" s="69" t="s">
        <v>4158</v>
      </c>
      <c r="W41" s="69" t="s">
        <v>3753</v>
      </c>
      <c r="X41" s="69">
        <f t="shared" si="1"/>
        <v>0.56399999999999995</v>
      </c>
      <c r="Y41" s="69"/>
      <c r="Z41" s="69"/>
      <c r="AA41" s="69"/>
    </row>
    <row r="42" spans="1:27" s="29" customFormat="1" ht="19.95" hidden="1" customHeight="1" x14ac:dyDescent="0.25">
      <c r="A42" s="33" t="s">
        <v>4159</v>
      </c>
      <c r="B42" s="33" t="s">
        <v>4160</v>
      </c>
      <c r="C42" s="28" t="s">
        <v>4161</v>
      </c>
      <c r="D42" s="28" t="s">
        <v>2873</v>
      </c>
      <c r="E42" s="69" t="s">
        <v>3927</v>
      </c>
      <c r="F42" s="69" t="s">
        <v>3904</v>
      </c>
      <c r="G42" s="69" t="s">
        <v>4162</v>
      </c>
      <c r="H42" s="69"/>
      <c r="I42" s="69"/>
      <c r="J42" s="69" t="s">
        <v>4163</v>
      </c>
      <c r="K42" s="69" t="s">
        <v>3907</v>
      </c>
      <c r="L42" s="69" t="s">
        <v>3908</v>
      </c>
      <c r="M42" s="69" t="s">
        <v>3909</v>
      </c>
      <c r="N42" s="69" t="s">
        <v>4164</v>
      </c>
      <c r="O42" s="69" t="s">
        <v>3910</v>
      </c>
      <c r="P42" s="69" t="s">
        <v>3932</v>
      </c>
      <c r="Q42" s="69" t="s">
        <v>2872</v>
      </c>
      <c r="R42" s="69" t="s">
        <v>3933</v>
      </c>
      <c r="S42" s="69" t="s">
        <v>3914</v>
      </c>
      <c r="T42" s="69"/>
      <c r="U42" s="69"/>
      <c r="V42" s="69" t="s">
        <v>4165</v>
      </c>
      <c r="W42" s="69" t="s">
        <v>2874</v>
      </c>
      <c r="X42" s="69">
        <f t="shared" si="1"/>
        <v>0.39</v>
      </c>
      <c r="Y42" s="69"/>
      <c r="Z42" s="69"/>
      <c r="AA42" s="69"/>
    </row>
    <row r="43" spans="1:27" s="29" customFormat="1" ht="19.95" hidden="1" customHeight="1" x14ac:dyDescent="0.25">
      <c r="A43" s="33" t="s">
        <v>4166</v>
      </c>
      <c r="B43" s="33" t="s">
        <v>4167</v>
      </c>
      <c r="C43" s="28" t="s">
        <v>4168</v>
      </c>
      <c r="D43" s="28" t="s">
        <v>2656</v>
      </c>
      <c r="E43" s="69" t="s">
        <v>3927</v>
      </c>
      <c r="F43" s="69" t="s">
        <v>3904</v>
      </c>
      <c r="G43" s="69" t="s">
        <v>3905</v>
      </c>
      <c r="H43" s="69"/>
      <c r="I43" s="69"/>
      <c r="J43" s="69" t="s">
        <v>4169</v>
      </c>
      <c r="K43" s="69" t="s">
        <v>3907</v>
      </c>
      <c r="L43" s="69" t="s">
        <v>3908</v>
      </c>
      <c r="M43" s="69" t="s">
        <v>3909</v>
      </c>
      <c r="N43" s="69" t="s">
        <v>3910</v>
      </c>
      <c r="O43" s="69" t="s">
        <v>3910</v>
      </c>
      <c r="P43" s="69" t="s">
        <v>3932</v>
      </c>
      <c r="Q43" s="69" t="s">
        <v>2655</v>
      </c>
      <c r="R43" s="69" t="s">
        <v>3933</v>
      </c>
      <c r="S43" s="69" t="s">
        <v>3914</v>
      </c>
      <c r="T43" s="69"/>
      <c r="U43" s="69"/>
      <c r="V43" s="69" t="s">
        <v>4170</v>
      </c>
      <c r="W43" s="69" t="s">
        <v>2657</v>
      </c>
      <c r="X43" s="69">
        <f t="shared" si="1"/>
        <v>0.35700000000000004</v>
      </c>
      <c r="Y43" s="69"/>
      <c r="Z43" s="69"/>
      <c r="AA43" s="69"/>
    </row>
    <row r="44" spans="1:27" s="29" customFormat="1" ht="19.95" hidden="1" customHeight="1" x14ac:dyDescent="0.25">
      <c r="A44" s="33" t="s">
        <v>4171</v>
      </c>
      <c r="B44" s="33" t="s">
        <v>4172</v>
      </c>
      <c r="C44" s="28" t="s">
        <v>4173</v>
      </c>
      <c r="D44" s="28" t="s">
        <v>3674</v>
      </c>
      <c r="E44" s="69" t="s">
        <v>3903</v>
      </c>
      <c r="F44" s="69" t="s">
        <v>3904</v>
      </c>
      <c r="G44" s="69" t="s">
        <v>3905</v>
      </c>
      <c r="H44" s="69"/>
      <c r="I44" s="69"/>
      <c r="J44" s="69" t="s">
        <v>4174</v>
      </c>
      <c r="K44" s="69" t="s">
        <v>3907</v>
      </c>
      <c r="L44" s="69" t="s">
        <v>3908</v>
      </c>
      <c r="M44" s="69" t="s">
        <v>3909</v>
      </c>
      <c r="N44" s="69" t="s">
        <v>4175</v>
      </c>
      <c r="O44" s="69" t="s">
        <v>3911</v>
      </c>
      <c r="P44" s="69" t="s">
        <v>3912</v>
      </c>
      <c r="Q44" s="69" t="s">
        <v>3673</v>
      </c>
      <c r="R44" s="69" t="s">
        <v>3933</v>
      </c>
      <c r="S44" s="69" t="s">
        <v>3914</v>
      </c>
      <c r="T44" s="69"/>
      <c r="U44" s="69"/>
      <c r="V44" s="69" t="s">
        <v>4176</v>
      </c>
      <c r="W44" s="69" t="s">
        <v>3675</v>
      </c>
      <c r="X44" s="69">
        <f t="shared" si="1"/>
        <v>0.35</v>
      </c>
      <c r="Y44" s="69"/>
      <c r="Z44" s="69"/>
      <c r="AA44" s="69"/>
    </row>
    <row r="45" spans="1:27" s="29" customFormat="1" ht="19.95" hidden="1" customHeight="1" x14ac:dyDescent="0.25">
      <c r="A45" s="33" t="s">
        <v>4177</v>
      </c>
      <c r="B45" s="33" t="s">
        <v>4178</v>
      </c>
      <c r="C45" s="28" t="s">
        <v>4179</v>
      </c>
      <c r="D45" s="28" t="s">
        <v>3636</v>
      </c>
      <c r="E45" s="69" t="s">
        <v>3903</v>
      </c>
      <c r="F45" s="69" t="s">
        <v>3904</v>
      </c>
      <c r="G45" s="69" t="s">
        <v>3905</v>
      </c>
      <c r="H45" s="69"/>
      <c r="I45" s="69"/>
      <c r="J45" s="69" t="s">
        <v>4180</v>
      </c>
      <c r="K45" s="69" t="s">
        <v>3907</v>
      </c>
      <c r="L45" s="69" t="s">
        <v>3908</v>
      </c>
      <c r="M45" s="69" t="s">
        <v>3909</v>
      </c>
      <c r="N45" s="69" t="s">
        <v>3910</v>
      </c>
      <c r="O45" s="69" t="s">
        <v>4005</v>
      </c>
      <c r="P45" s="69" t="s">
        <v>3975</v>
      </c>
      <c r="Q45" s="69" t="s">
        <v>3635</v>
      </c>
      <c r="R45" s="69" t="s">
        <v>4095</v>
      </c>
      <c r="S45" s="69" t="s">
        <v>3914</v>
      </c>
      <c r="T45" s="69"/>
      <c r="U45" s="69"/>
      <c r="V45" s="69" t="s">
        <v>4181</v>
      </c>
      <c r="W45" s="69" t="s">
        <v>3637</v>
      </c>
      <c r="X45" s="69">
        <f t="shared" si="1"/>
        <v>0.20199999999999999</v>
      </c>
      <c r="Y45" s="69"/>
      <c r="Z45" s="69"/>
      <c r="AA45" s="69"/>
    </row>
    <row r="46" spans="1:27" s="29" customFormat="1" ht="19.95" hidden="1" customHeight="1" x14ac:dyDescent="0.25">
      <c r="A46" s="33" t="s">
        <v>4182</v>
      </c>
      <c r="B46" s="33" t="s">
        <v>4183</v>
      </c>
      <c r="C46" s="28" t="s">
        <v>4184</v>
      </c>
      <c r="D46" s="28" t="s">
        <v>3337</v>
      </c>
      <c r="E46" s="69" t="s">
        <v>3903</v>
      </c>
      <c r="F46" s="69" t="s">
        <v>3904</v>
      </c>
      <c r="G46" s="69" t="s">
        <v>3905</v>
      </c>
      <c r="H46" s="69"/>
      <c r="I46" s="69"/>
      <c r="J46" s="69" t="s">
        <v>4185</v>
      </c>
      <c r="K46" s="69" t="s">
        <v>3907</v>
      </c>
      <c r="L46" s="69" t="s">
        <v>3908</v>
      </c>
      <c r="M46" s="69" t="s">
        <v>3909</v>
      </c>
      <c r="N46" s="69" t="s">
        <v>3910</v>
      </c>
      <c r="O46" s="69" t="s">
        <v>3910</v>
      </c>
      <c r="P46" s="69" t="s">
        <v>3932</v>
      </c>
      <c r="Q46" s="69" t="s">
        <v>3336</v>
      </c>
      <c r="R46" s="69" t="s">
        <v>3933</v>
      </c>
      <c r="S46" s="69" t="s">
        <v>3914</v>
      </c>
      <c r="T46" s="69"/>
      <c r="U46" s="69"/>
      <c r="V46" s="69" t="s">
        <v>4186</v>
      </c>
      <c r="W46" s="69" t="s">
        <v>3338</v>
      </c>
      <c r="X46" s="69">
        <f t="shared" si="1"/>
        <v>0.20199999999999999</v>
      </c>
      <c r="Y46" s="69"/>
      <c r="Z46" s="69"/>
      <c r="AA46" s="69"/>
    </row>
    <row r="47" spans="1:27" s="29" customFormat="1" ht="19.95" hidden="1" customHeight="1" x14ac:dyDescent="0.25">
      <c r="A47" s="33" t="s">
        <v>4187</v>
      </c>
      <c r="B47" s="33" t="s">
        <v>4188</v>
      </c>
      <c r="C47" s="28" t="s">
        <v>4189</v>
      </c>
      <c r="D47" s="28" t="s">
        <v>788</v>
      </c>
      <c r="E47" s="69" t="s">
        <v>3903</v>
      </c>
      <c r="F47" s="69" t="s">
        <v>3904</v>
      </c>
      <c r="G47" s="69" t="s">
        <v>3905</v>
      </c>
      <c r="H47" s="69"/>
      <c r="I47" s="69"/>
      <c r="J47" s="69" t="s">
        <v>4190</v>
      </c>
      <c r="K47" s="69" t="s">
        <v>3907</v>
      </c>
      <c r="L47" s="69" t="s">
        <v>3908</v>
      </c>
      <c r="M47" s="69" t="s">
        <v>3909</v>
      </c>
      <c r="N47" s="69" t="s">
        <v>3910</v>
      </c>
      <c r="O47" s="69" t="s">
        <v>4005</v>
      </c>
      <c r="P47" s="69" t="s">
        <v>3975</v>
      </c>
      <c r="Q47" s="69" t="s">
        <v>787</v>
      </c>
      <c r="R47" s="69" t="s">
        <v>3951</v>
      </c>
      <c r="S47" s="69" t="s">
        <v>3952</v>
      </c>
      <c r="T47" s="69"/>
      <c r="U47" s="69"/>
      <c r="V47" s="69" t="s">
        <v>759</v>
      </c>
      <c r="W47" s="69" t="s">
        <v>789</v>
      </c>
      <c r="X47" s="69">
        <f t="shared" si="1"/>
        <v>0.28200000000000003</v>
      </c>
      <c r="Y47" s="69"/>
      <c r="Z47" s="69"/>
      <c r="AA47" s="69"/>
    </row>
    <row r="48" spans="1:27" s="29" customFormat="1" ht="19.95" hidden="1" customHeight="1" x14ac:dyDescent="0.25">
      <c r="A48" s="33" t="s">
        <v>4191</v>
      </c>
      <c r="B48" s="33" t="s">
        <v>4192</v>
      </c>
      <c r="C48" s="28" t="s">
        <v>4193</v>
      </c>
      <c r="D48" s="28" t="s">
        <v>2858</v>
      </c>
      <c r="E48" s="69" t="s">
        <v>3927</v>
      </c>
      <c r="F48" s="69" t="s">
        <v>3904</v>
      </c>
      <c r="G48" s="69" t="s">
        <v>4194</v>
      </c>
      <c r="H48" s="69"/>
      <c r="I48" s="69"/>
      <c r="J48" s="69" t="s">
        <v>4195</v>
      </c>
      <c r="K48" s="69" t="s">
        <v>3907</v>
      </c>
      <c r="L48" s="69" t="s">
        <v>3908</v>
      </c>
      <c r="M48" s="69" t="s">
        <v>3909</v>
      </c>
      <c r="N48" s="69" t="s">
        <v>3974</v>
      </c>
      <c r="O48" s="69" t="s">
        <v>3910</v>
      </c>
      <c r="P48" s="69" t="s">
        <v>3932</v>
      </c>
      <c r="Q48" s="69" t="s">
        <v>2857</v>
      </c>
      <c r="R48" s="69" t="s">
        <v>3922</v>
      </c>
      <c r="S48" s="69" t="s">
        <v>3914</v>
      </c>
      <c r="T48" s="69"/>
      <c r="U48" s="69"/>
      <c r="V48" s="69" t="s">
        <v>4196</v>
      </c>
      <c r="W48" s="69" t="s">
        <v>2859</v>
      </c>
      <c r="X48" s="69">
        <f t="shared" si="1"/>
        <v>0.222</v>
      </c>
      <c r="Y48" s="69"/>
      <c r="Z48" s="69"/>
      <c r="AA48" s="69"/>
    </row>
    <row r="49" spans="1:27" s="29" customFormat="1" ht="19.95" hidden="1" customHeight="1" x14ac:dyDescent="0.25">
      <c r="A49" s="33" t="s">
        <v>4197</v>
      </c>
      <c r="B49" s="33" t="s">
        <v>4198</v>
      </c>
      <c r="C49" s="28" t="s">
        <v>4199</v>
      </c>
      <c r="D49" s="28" t="s">
        <v>2878</v>
      </c>
      <c r="E49" s="69" t="s">
        <v>3903</v>
      </c>
      <c r="F49" s="69" t="s">
        <v>3904</v>
      </c>
      <c r="G49" s="69" t="s">
        <v>3905</v>
      </c>
      <c r="H49" s="69"/>
      <c r="I49" s="69"/>
      <c r="J49" s="69" t="s">
        <v>4200</v>
      </c>
      <c r="K49" s="69" t="s">
        <v>3907</v>
      </c>
      <c r="L49" s="69" t="s">
        <v>3908</v>
      </c>
      <c r="M49" s="69" t="s">
        <v>3909</v>
      </c>
      <c r="N49" s="69" t="s">
        <v>3921</v>
      </c>
      <c r="O49" s="69" t="s">
        <v>3943</v>
      </c>
      <c r="P49" s="69" t="s">
        <v>3912</v>
      </c>
      <c r="Q49" s="69" t="s">
        <v>2877</v>
      </c>
      <c r="R49" s="69" t="s">
        <v>3922</v>
      </c>
      <c r="S49" s="69" t="s">
        <v>3914</v>
      </c>
      <c r="T49" s="69"/>
      <c r="U49" s="69"/>
      <c r="V49" s="69" t="s">
        <v>2478</v>
      </c>
      <c r="W49" s="69" t="s">
        <v>2879</v>
      </c>
      <c r="X49" s="69">
        <f t="shared" si="1"/>
        <v>0.23</v>
      </c>
      <c r="Y49" s="69"/>
      <c r="Z49" s="69"/>
      <c r="AA49" s="69"/>
    </row>
    <row r="50" spans="1:27" s="29" customFormat="1" ht="19.95" hidden="1" customHeight="1" x14ac:dyDescent="0.25">
      <c r="A50" s="33" t="s">
        <v>4201</v>
      </c>
      <c r="B50" s="33" t="s">
        <v>4202</v>
      </c>
      <c r="C50" s="28" t="s">
        <v>4203</v>
      </c>
      <c r="D50" s="28" t="s">
        <v>1376</v>
      </c>
      <c r="E50" s="69" t="s">
        <v>3903</v>
      </c>
      <c r="F50" s="69" t="s">
        <v>3904</v>
      </c>
      <c r="G50" s="69" t="s">
        <v>3905</v>
      </c>
      <c r="H50" s="69"/>
      <c r="I50" s="69"/>
      <c r="J50" s="69" t="s">
        <v>4204</v>
      </c>
      <c r="K50" s="69" t="s">
        <v>3907</v>
      </c>
      <c r="L50" s="69" t="s">
        <v>3908</v>
      </c>
      <c r="M50" s="69" t="s">
        <v>3909</v>
      </c>
      <c r="N50" s="69" t="s">
        <v>4089</v>
      </c>
      <c r="O50" s="69" t="s">
        <v>4018</v>
      </c>
      <c r="P50" s="69" t="s">
        <v>3912</v>
      </c>
      <c r="Q50" s="69" t="s">
        <v>1375</v>
      </c>
      <c r="R50" s="69" t="s">
        <v>3984</v>
      </c>
      <c r="S50" s="69" t="s">
        <v>3952</v>
      </c>
      <c r="T50" s="69"/>
      <c r="U50" s="69"/>
      <c r="V50" s="69" t="s">
        <v>33</v>
      </c>
      <c r="W50" s="69" t="s">
        <v>1083</v>
      </c>
      <c r="X50" s="69">
        <f t="shared" si="1"/>
        <v>0.46899999999999986</v>
      </c>
      <c r="Y50" s="69"/>
      <c r="Z50" s="69"/>
      <c r="AA50" s="69"/>
    </row>
    <row r="51" spans="1:27" s="29" customFormat="1" ht="19.95" hidden="1" customHeight="1" x14ac:dyDescent="0.25">
      <c r="A51" s="33" t="s">
        <v>4205</v>
      </c>
      <c r="B51" s="33" t="s">
        <v>4206</v>
      </c>
      <c r="C51" s="28" t="s">
        <v>4207</v>
      </c>
      <c r="D51" s="28" t="s">
        <v>2502</v>
      </c>
      <c r="E51" s="69" t="s">
        <v>3927</v>
      </c>
      <c r="F51" s="69" t="s">
        <v>3904</v>
      </c>
      <c r="G51" s="69" t="s">
        <v>4208</v>
      </c>
      <c r="H51" s="69"/>
      <c r="I51" s="69"/>
      <c r="J51" s="69" t="s">
        <v>4209</v>
      </c>
      <c r="K51" s="69" t="s">
        <v>3907</v>
      </c>
      <c r="L51" s="69" t="s">
        <v>3908</v>
      </c>
      <c r="M51" s="69" t="s">
        <v>3909</v>
      </c>
      <c r="N51" s="69" t="s">
        <v>4005</v>
      </c>
      <c r="O51" s="69" t="s">
        <v>3911</v>
      </c>
      <c r="P51" s="69" t="s">
        <v>3912</v>
      </c>
      <c r="Q51" s="69" t="s">
        <v>2501</v>
      </c>
      <c r="R51" s="69" t="s">
        <v>3933</v>
      </c>
      <c r="S51" s="69" t="s">
        <v>3914</v>
      </c>
      <c r="T51" s="69"/>
      <c r="U51" s="69"/>
      <c r="V51" s="69" t="s">
        <v>2478</v>
      </c>
      <c r="W51" s="69" t="s">
        <v>2503</v>
      </c>
      <c r="X51" s="69">
        <f t="shared" si="1"/>
        <v>0.183</v>
      </c>
      <c r="Y51" s="69"/>
      <c r="Z51" s="69"/>
      <c r="AA51" s="69"/>
    </row>
    <row r="52" spans="1:27" s="29" customFormat="1" ht="19.95" customHeight="1" x14ac:dyDescent="0.25">
      <c r="A52" s="33"/>
      <c r="B52" s="33"/>
      <c r="C52" s="28"/>
      <c r="D52" s="28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 spans="1:27" s="29" customFormat="1" ht="19.95" customHeight="1" x14ac:dyDescent="0.25">
      <c r="A53" s="33"/>
      <c r="B53" s="33"/>
      <c r="C53" s="28"/>
      <c r="D53" s="28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 spans="1:27" s="29" customFormat="1" ht="19.95" customHeight="1" x14ac:dyDescent="0.25">
      <c r="A54" s="33"/>
      <c r="B54" s="33"/>
      <c r="C54" s="28"/>
      <c r="D54" s="28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</row>
    <row r="55" spans="1:27" s="29" customFormat="1" ht="19.95" customHeight="1" x14ac:dyDescent="0.25">
      <c r="A55" s="33"/>
      <c r="B55" s="33"/>
      <c r="C55" s="28"/>
      <c r="D55" s="28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</row>
    <row r="56" spans="1:27" s="29" customFormat="1" ht="19.95" customHeight="1" x14ac:dyDescent="0.25">
      <c r="A56" s="33"/>
      <c r="B56" s="33"/>
      <c r="C56" s="28"/>
      <c r="D56" s="28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 spans="1:27" s="29" customFormat="1" ht="19.95" customHeight="1" x14ac:dyDescent="0.25">
      <c r="A57" s="33"/>
      <c r="B57" s="33"/>
      <c r="C57" s="28"/>
      <c r="D57" s="28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</row>
    <row r="58" spans="1:27" s="29" customFormat="1" ht="19.95" customHeight="1" x14ac:dyDescent="0.25">
      <c r="A58" s="33"/>
      <c r="B58" s="33"/>
      <c r="C58" s="28"/>
      <c r="D58" s="28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</row>
    <row r="59" spans="1:27" s="29" customFormat="1" ht="19.95" customHeight="1" x14ac:dyDescent="0.25">
      <c r="A59" s="33"/>
      <c r="B59" s="33"/>
      <c r="C59" s="28"/>
      <c r="D59" s="28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</row>
    <row r="60" spans="1:27" s="29" customFormat="1" ht="19.95" customHeight="1" x14ac:dyDescent="0.25">
      <c r="A60" s="33"/>
      <c r="B60" s="33"/>
      <c r="C60" s="28"/>
      <c r="D60" s="28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spans="1:27" s="29" customFormat="1" ht="19.95" customHeight="1" x14ac:dyDescent="0.25">
      <c r="A61" s="33"/>
      <c r="B61" s="33"/>
      <c r="C61" s="28"/>
      <c r="D61" s="28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</row>
    <row r="62" spans="1:27" s="29" customFormat="1" ht="19.95" customHeight="1" x14ac:dyDescent="0.25">
      <c r="A62" s="33"/>
      <c r="B62" s="33"/>
      <c r="C62" s="28"/>
      <c r="D62" s="28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</row>
    <row r="63" spans="1:27" s="29" customFormat="1" ht="19.95" customHeight="1" x14ac:dyDescent="0.25">
      <c r="A63" s="33"/>
      <c r="B63" s="33"/>
      <c r="C63" s="28"/>
      <c r="D63" s="28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 spans="1:27" s="29" customFormat="1" ht="19.95" customHeight="1" x14ac:dyDescent="0.25">
      <c r="A64" s="33"/>
      <c r="B64" s="33"/>
      <c r="C64" s="28"/>
      <c r="D64" s="28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</row>
    <row r="65" spans="1:27" s="29" customFormat="1" ht="19.95" customHeight="1" x14ac:dyDescent="0.25">
      <c r="A65" s="33"/>
      <c r="B65" s="33"/>
      <c r="C65" s="28"/>
      <c r="D65" s="28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 spans="1:27" s="29" customFormat="1" ht="19.95" customHeight="1" x14ac:dyDescent="0.25">
      <c r="A66" s="33"/>
      <c r="B66" s="33"/>
      <c r="C66" s="28"/>
      <c r="D66" s="28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 spans="1:27" s="29" customFormat="1" ht="19.95" customHeight="1" x14ac:dyDescent="0.25">
      <c r="A67" s="33"/>
      <c r="B67" s="33"/>
      <c r="C67" s="28"/>
      <c r="D67" s="2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 spans="1:27" s="29" customFormat="1" ht="19.95" customHeight="1" x14ac:dyDescent="0.25">
      <c r="A68" s="33"/>
      <c r="B68" s="33"/>
      <c r="C68" s="28"/>
      <c r="D68" s="2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</row>
    <row r="69" spans="1:27" s="29" customFormat="1" ht="19.95" customHeight="1" x14ac:dyDescent="0.25">
      <c r="A69" s="33"/>
      <c r="B69" s="33"/>
      <c r="C69" s="28"/>
      <c r="D69" s="2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 spans="1:27" s="29" customFormat="1" ht="19.95" customHeight="1" x14ac:dyDescent="0.25">
      <c r="A70" s="33"/>
      <c r="B70" s="33"/>
      <c r="C70" s="28"/>
      <c r="D70" s="2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</row>
    <row r="71" spans="1:27" s="29" customFormat="1" ht="19.95" customHeight="1" x14ac:dyDescent="0.25">
      <c r="A71" s="33"/>
      <c r="B71" s="33"/>
      <c r="C71" s="28"/>
      <c r="D71" s="28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 spans="1:27" s="29" customFormat="1" ht="19.95" customHeight="1" x14ac:dyDescent="0.25">
      <c r="A72" s="33"/>
      <c r="B72" s="33"/>
      <c r="C72" s="28"/>
      <c r="D72" s="28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 spans="1:27" s="29" customFormat="1" ht="19.95" customHeight="1" x14ac:dyDescent="0.25">
      <c r="A73" s="33"/>
      <c r="B73" s="33"/>
      <c r="C73" s="28"/>
      <c r="D73" s="28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 spans="1:27" s="29" customFormat="1" ht="19.95" customHeight="1" x14ac:dyDescent="0.25">
      <c r="A74" s="33"/>
      <c r="B74" s="33"/>
      <c r="C74" s="28"/>
      <c r="D74" s="28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 spans="1:27" s="29" customFormat="1" ht="19.95" customHeight="1" x14ac:dyDescent="0.25">
      <c r="A75" s="33"/>
      <c r="B75" s="33"/>
      <c r="C75" s="28"/>
      <c r="D75" s="28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 spans="1:27" s="29" customFormat="1" ht="19.95" customHeight="1" x14ac:dyDescent="0.25">
      <c r="A76" s="33"/>
      <c r="B76" s="33"/>
      <c r="C76" s="28"/>
      <c r="D76" s="28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 spans="1:27" s="29" customFormat="1" ht="19.95" customHeight="1" x14ac:dyDescent="0.25">
      <c r="A77" s="33"/>
      <c r="B77" s="33"/>
      <c r="C77" s="28"/>
      <c r="D77" s="28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spans="1:27" s="29" customFormat="1" ht="19.95" customHeight="1" x14ac:dyDescent="0.25">
      <c r="A78" s="33"/>
      <c r="B78" s="33"/>
      <c r="C78" s="28"/>
      <c r="D78" s="28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spans="1:27" s="29" customFormat="1" ht="19.95" customHeight="1" x14ac:dyDescent="0.25">
      <c r="A79" s="33"/>
      <c r="B79" s="33"/>
      <c r="C79" s="28"/>
      <c r="D79" s="28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 spans="1:27" s="29" customFormat="1" ht="19.95" customHeight="1" x14ac:dyDescent="0.25">
      <c r="A80" s="33"/>
      <c r="B80" s="33"/>
      <c r="C80" s="28"/>
      <c r="D80" s="28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 spans="1:27" s="29" customFormat="1" ht="19.95" customHeight="1" x14ac:dyDescent="0.25">
      <c r="A81" s="33"/>
      <c r="B81" s="33"/>
      <c r="C81" s="28"/>
      <c r="D81" s="28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 spans="1:27" s="29" customFormat="1" ht="19.95" customHeight="1" x14ac:dyDescent="0.25">
      <c r="A82" s="33"/>
      <c r="B82" s="33"/>
      <c r="C82" s="28"/>
      <c r="D82" s="28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 spans="1:27" s="29" customFormat="1" ht="19.95" customHeight="1" x14ac:dyDescent="0.25">
      <c r="A83" s="33"/>
      <c r="B83" s="33"/>
      <c r="C83" s="28"/>
      <c r="D83" s="28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 spans="1:27" s="29" customFormat="1" ht="19.95" customHeight="1" x14ac:dyDescent="0.25">
      <c r="A84" s="33"/>
      <c r="B84" s="33"/>
      <c r="C84" s="28"/>
      <c r="D84" s="28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 spans="1:27" s="29" customFormat="1" ht="19.95" customHeight="1" x14ac:dyDescent="0.25">
      <c r="A85" s="33"/>
      <c r="B85" s="33"/>
      <c r="C85" s="28"/>
      <c r="D85" s="28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 spans="1:27" s="29" customFormat="1" ht="19.95" customHeight="1" x14ac:dyDescent="0.25">
      <c r="A86" s="33"/>
      <c r="B86" s="33"/>
      <c r="C86" s="28"/>
      <c r="D86" s="28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 spans="1:27" s="29" customFormat="1" ht="19.95" customHeight="1" x14ac:dyDescent="0.25">
      <c r="A87" s="33"/>
      <c r="B87" s="33"/>
      <c r="C87" s="28"/>
      <c r="D87" s="28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 spans="1:27" s="29" customFormat="1" ht="19.95" customHeight="1" x14ac:dyDescent="0.25">
      <c r="A88" s="33"/>
      <c r="B88" s="33"/>
      <c r="C88" s="28"/>
      <c r="D88" s="28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 spans="1:27" s="29" customFormat="1" ht="19.95" customHeight="1" x14ac:dyDescent="0.25">
      <c r="A89" s="33"/>
      <c r="B89" s="33"/>
      <c r="C89" s="28"/>
      <c r="D89" s="28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 spans="1:27" s="29" customFormat="1" ht="19.95" customHeight="1" x14ac:dyDescent="0.25">
      <c r="A90" s="33"/>
      <c r="B90" s="33"/>
      <c r="C90" s="28"/>
      <c r="D90" s="28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</row>
    <row r="91" spans="1:27" s="29" customFormat="1" ht="19.95" customHeight="1" x14ac:dyDescent="0.25">
      <c r="A91" s="33"/>
      <c r="B91" s="33"/>
      <c r="C91" s="28"/>
      <c r="D91" s="28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</row>
    <row r="92" spans="1:27" s="29" customFormat="1" ht="19.95" customHeight="1" x14ac:dyDescent="0.25">
      <c r="A92" s="33"/>
      <c r="B92" s="33"/>
      <c r="C92" s="28"/>
      <c r="D92" s="28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</row>
    <row r="93" spans="1:27" s="29" customFormat="1" ht="19.95" customHeight="1" x14ac:dyDescent="0.25">
      <c r="A93" s="33"/>
      <c r="B93" s="33"/>
      <c r="C93" s="28"/>
      <c r="D93" s="28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</row>
    <row r="94" spans="1:27" s="29" customFormat="1" ht="19.95" customHeight="1" x14ac:dyDescent="0.25">
      <c r="A94" s="33"/>
      <c r="B94" s="33"/>
      <c r="C94" s="28"/>
      <c r="D94" s="28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</row>
    <row r="95" spans="1:27" s="29" customFormat="1" ht="19.95" customHeight="1" x14ac:dyDescent="0.25">
      <c r="A95" s="33"/>
      <c r="B95" s="33"/>
      <c r="C95" s="28"/>
      <c r="D95" s="28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</row>
    <row r="96" spans="1:27" s="29" customFormat="1" ht="19.95" customHeight="1" x14ac:dyDescent="0.25">
      <c r="A96" s="33"/>
      <c r="B96" s="33"/>
      <c r="C96" s="28"/>
      <c r="D96" s="28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 spans="1:27" s="29" customFormat="1" ht="19.95" customHeight="1" x14ac:dyDescent="0.25">
      <c r="A97" s="33"/>
      <c r="B97" s="33"/>
      <c r="C97" s="28"/>
      <c r="D97" s="28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</row>
    <row r="98" spans="1:27" s="29" customFormat="1" ht="19.95" customHeight="1" x14ac:dyDescent="0.25">
      <c r="A98" s="33"/>
      <c r="B98" s="33"/>
      <c r="C98" s="28"/>
      <c r="D98" s="28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 spans="1:27" s="29" customFormat="1" ht="19.95" customHeight="1" x14ac:dyDescent="0.25">
      <c r="A99" s="33"/>
      <c r="B99" s="33"/>
      <c r="C99" s="28"/>
      <c r="D99" s="28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</row>
    <row r="100" spans="1:27" s="29" customFormat="1" ht="19.95" customHeight="1" x14ac:dyDescent="0.25">
      <c r="A100" s="33"/>
      <c r="B100" s="33"/>
      <c r="C100" s="28"/>
      <c r="D100" s="28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 spans="1:27" s="29" customFormat="1" ht="19.95" customHeight="1" x14ac:dyDescent="0.25">
      <c r="A101" s="33"/>
      <c r="B101" s="33"/>
      <c r="C101" s="28"/>
      <c r="D101" s="28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</row>
    <row r="102" spans="1:27" s="29" customFormat="1" ht="19.95" customHeight="1" x14ac:dyDescent="0.25">
      <c r="A102" s="33"/>
      <c r="B102" s="33"/>
      <c r="C102" s="28"/>
      <c r="D102" s="28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 spans="1:27" s="29" customFormat="1" ht="19.95" customHeight="1" x14ac:dyDescent="0.25">
      <c r="A103" s="33"/>
      <c r="B103" s="33"/>
      <c r="C103" s="28"/>
      <c r="D103" s="28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</row>
    <row r="104" spans="1:27" s="29" customFormat="1" ht="19.95" customHeight="1" x14ac:dyDescent="0.25">
      <c r="A104" s="33"/>
      <c r="B104" s="33"/>
      <c r="C104" s="28"/>
      <c r="D104" s="28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 spans="1:27" s="29" customFormat="1" ht="19.95" customHeight="1" x14ac:dyDescent="0.25">
      <c r="A105" s="33"/>
      <c r="B105" s="33"/>
      <c r="C105" s="28"/>
      <c r="D105" s="28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 spans="1:27" s="29" customFormat="1" ht="19.95" customHeight="1" x14ac:dyDescent="0.25">
      <c r="A106" s="33"/>
      <c r="B106" s="33"/>
      <c r="C106" s="28"/>
      <c r="D106" s="28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</row>
    <row r="107" spans="1:27" s="29" customFormat="1" ht="19.95" customHeight="1" x14ac:dyDescent="0.25">
      <c r="A107" s="33"/>
      <c r="B107" s="33"/>
      <c r="C107" s="28"/>
      <c r="D107" s="28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 spans="1:27" s="29" customFormat="1" ht="19.95" customHeight="1" x14ac:dyDescent="0.25">
      <c r="A108" s="33"/>
      <c r="B108" s="33"/>
      <c r="C108" s="28"/>
      <c r="D108" s="28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 spans="1:27" s="29" customFormat="1" ht="19.95" customHeight="1" x14ac:dyDescent="0.25">
      <c r="A109" s="33"/>
      <c r="B109" s="33"/>
      <c r="C109" s="28"/>
      <c r="D109" s="28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</row>
    <row r="110" spans="1:27" s="29" customFormat="1" ht="19.95" customHeight="1" x14ac:dyDescent="0.25">
      <c r="A110" s="33"/>
      <c r="B110" s="33"/>
      <c r="C110" s="28"/>
      <c r="D110" s="28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 spans="1:27" s="29" customFormat="1" ht="19.95" customHeight="1" x14ac:dyDescent="0.25">
      <c r="A111" s="33"/>
      <c r="B111" s="33"/>
      <c r="C111" s="28"/>
      <c r="D111" s="28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 spans="1:27" s="29" customFormat="1" ht="19.95" customHeight="1" x14ac:dyDescent="0.25">
      <c r="A112" s="33"/>
      <c r="B112" s="33"/>
      <c r="C112" s="28"/>
      <c r="D112" s="28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 spans="1:27" s="29" customFormat="1" ht="19.95" customHeight="1" x14ac:dyDescent="0.25">
      <c r="A113" s="33"/>
      <c r="B113" s="33"/>
      <c r="C113" s="28"/>
      <c r="D113" s="28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 spans="1:27" s="29" customFormat="1" ht="19.95" customHeight="1" x14ac:dyDescent="0.25">
      <c r="A114" s="33"/>
      <c r="B114" s="33"/>
      <c r="C114" s="28"/>
      <c r="D114" s="28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 spans="1:27" s="29" customFormat="1" ht="19.95" customHeight="1" x14ac:dyDescent="0.25">
      <c r="A115" s="33"/>
      <c r="B115" s="33"/>
      <c r="C115" s="28"/>
      <c r="D115" s="28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 spans="1:27" s="29" customFormat="1" ht="19.95" customHeight="1" x14ac:dyDescent="0.25">
      <c r="A116" s="33"/>
      <c r="B116" s="33"/>
      <c r="C116" s="28"/>
      <c r="D116" s="28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 spans="1:27" s="29" customFormat="1" ht="19.95" customHeight="1" x14ac:dyDescent="0.25">
      <c r="A117" s="33"/>
      <c r="B117" s="33"/>
      <c r="C117" s="28"/>
      <c r="D117" s="28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 spans="1:27" s="29" customFormat="1" ht="19.95" customHeight="1" x14ac:dyDescent="0.25">
      <c r="A118" s="33"/>
      <c r="B118" s="33"/>
      <c r="C118" s="28"/>
      <c r="D118" s="28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 spans="1:27" s="29" customFormat="1" ht="19.95" customHeight="1" x14ac:dyDescent="0.25">
      <c r="A119" s="33"/>
      <c r="B119" s="33"/>
      <c r="C119" s="28"/>
      <c r="D119" s="28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 spans="1:27" s="29" customFormat="1" ht="19.95" customHeight="1" x14ac:dyDescent="0.25">
      <c r="A120" s="33"/>
      <c r="B120" s="33"/>
      <c r="C120" s="28"/>
      <c r="D120" s="28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  <row r="121" spans="1:27" s="29" customFormat="1" ht="19.95" customHeight="1" x14ac:dyDescent="0.25">
      <c r="A121" s="33"/>
      <c r="B121" s="33"/>
      <c r="C121" s="28"/>
      <c r="D121" s="28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</row>
    <row r="122" spans="1:27" s="29" customFormat="1" ht="19.95" customHeight="1" x14ac:dyDescent="0.25">
      <c r="A122" s="33"/>
      <c r="B122" s="33"/>
      <c r="C122" s="28"/>
      <c r="D122" s="28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</row>
    <row r="123" spans="1:27" s="29" customFormat="1" ht="19.95" customHeight="1" x14ac:dyDescent="0.25">
      <c r="A123" s="33"/>
      <c r="B123" s="33"/>
      <c r="C123" s="28"/>
      <c r="D123" s="28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</row>
    <row r="124" spans="1:27" s="29" customFormat="1" ht="19.95" customHeight="1" x14ac:dyDescent="0.25">
      <c r="A124" s="33"/>
      <c r="B124" s="33"/>
      <c r="C124" s="28"/>
      <c r="D124" s="28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</row>
    <row r="125" spans="1:27" s="29" customFormat="1" ht="19.95" customHeight="1" x14ac:dyDescent="0.25">
      <c r="A125" s="33"/>
      <c r="B125" s="33"/>
      <c r="C125" s="28"/>
      <c r="D125" s="28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</row>
    <row r="126" spans="1:27" s="29" customFormat="1" ht="19.95" customHeight="1" x14ac:dyDescent="0.25">
      <c r="A126" s="33"/>
      <c r="B126" s="33"/>
      <c r="C126" s="28"/>
      <c r="D126" s="28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</row>
    <row r="127" spans="1:27" s="29" customFormat="1" ht="19.95" customHeight="1" x14ac:dyDescent="0.25">
      <c r="A127" s="33"/>
      <c r="B127" s="33"/>
      <c r="C127" s="28"/>
      <c r="D127" s="28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</row>
    <row r="128" spans="1:27" s="29" customFormat="1" ht="19.95" customHeight="1" x14ac:dyDescent="0.25">
      <c r="A128" s="33"/>
      <c r="B128" s="33"/>
      <c r="C128" s="28"/>
      <c r="D128" s="28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</row>
    <row r="129" spans="1:27" s="29" customFormat="1" ht="19.95" customHeight="1" x14ac:dyDescent="0.25">
      <c r="A129" s="33"/>
      <c r="B129" s="33"/>
      <c r="C129" s="28"/>
      <c r="D129" s="28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</row>
    <row r="130" spans="1:27" s="29" customFormat="1" ht="19.95" customHeight="1" x14ac:dyDescent="0.25">
      <c r="A130" s="33"/>
      <c r="B130" s="33"/>
      <c r="C130" s="28"/>
      <c r="D130" s="28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</row>
    <row r="131" spans="1:27" s="29" customFormat="1" ht="19.95" customHeight="1" x14ac:dyDescent="0.25">
      <c r="A131" s="33"/>
      <c r="B131" s="33"/>
      <c r="C131" s="28"/>
      <c r="D131" s="28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</row>
    <row r="132" spans="1:27" s="29" customFormat="1" ht="19.95" customHeight="1" x14ac:dyDescent="0.25">
      <c r="A132" s="33"/>
      <c r="B132" s="33"/>
      <c r="C132" s="28"/>
      <c r="D132" s="28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</row>
    <row r="133" spans="1:27" s="29" customFormat="1" ht="19.95" customHeight="1" x14ac:dyDescent="0.25">
      <c r="A133" s="33"/>
      <c r="B133" s="33"/>
      <c r="C133" s="28"/>
      <c r="D133" s="28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</row>
    <row r="134" spans="1:27" s="29" customFormat="1" ht="19.95" customHeight="1" x14ac:dyDescent="0.25">
      <c r="A134" s="33"/>
      <c r="B134" s="33"/>
      <c r="C134" s="28"/>
      <c r="D134" s="28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</row>
    <row r="135" spans="1:27" s="29" customFormat="1" ht="19.95" customHeight="1" x14ac:dyDescent="0.25">
      <c r="A135" s="33"/>
      <c r="B135" s="33"/>
      <c r="C135" s="28"/>
      <c r="D135" s="28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</row>
    <row r="136" spans="1:27" s="29" customFormat="1" ht="19.95" customHeight="1" x14ac:dyDescent="0.25">
      <c r="A136" s="33"/>
      <c r="B136" s="33"/>
      <c r="C136" s="28"/>
      <c r="D136" s="28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</row>
    <row r="137" spans="1:27" s="29" customFormat="1" ht="19.95" customHeight="1" x14ac:dyDescent="0.25">
      <c r="A137" s="33"/>
      <c r="B137" s="33"/>
      <c r="C137" s="28"/>
      <c r="D137" s="2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</row>
    <row r="138" spans="1:27" s="29" customFormat="1" ht="19.95" customHeight="1" x14ac:dyDescent="0.25">
      <c r="A138" s="33"/>
      <c r="B138" s="33"/>
      <c r="C138" s="28"/>
      <c r="D138" s="28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</row>
    <row r="139" spans="1:27" s="29" customFormat="1" ht="19.95" customHeight="1" x14ac:dyDescent="0.25">
      <c r="A139" s="33"/>
      <c r="B139" s="33"/>
      <c r="C139" s="28"/>
      <c r="D139" s="28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</row>
    <row r="140" spans="1:27" s="29" customFormat="1" ht="19.95" customHeight="1" x14ac:dyDescent="0.25">
      <c r="A140" s="33"/>
      <c r="B140" s="33"/>
      <c r="C140" s="28"/>
      <c r="D140" s="28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</row>
    <row r="141" spans="1:27" s="29" customFormat="1" ht="19.95" customHeight="1" x14ac:dyDescent="0.25">
      <c r="A141" s="33"/>
      <c r="B141" s="33"/>
      <c r="C141" s="28"/>
      <c r="D141" s="28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</row>
    <row r="142" spans="1:27" s="29" customFormat="1" ht="19.95" customHeight="1" x14ac:dyDescent="0.25">
      <c r="A142" s="33"/>
      <c r="B142" s="33"/>
      <c r="C142" s="28"/>
      <c r="D142" s="28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</row>
    <row r="143" spans="1:27" s="29" customFormat="1" ht="19.95" customHeight="1" x14ac:dyDescent="0.25">
      <c r="A143" s="33"/>
      <c r="B143" s="33"/>
      <c r="C143" s="28"/>
      <c r="D143" s="28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</row>
    <row r="144" spans="1:27" s="29" customFormat="1" ht="19.95" customHeight="1" x14ac:dyDescent="0.25">
      <c r="A144" s="33"/>
      <c r="B144" s="33"/>
      <c r="C144" s="28"/>
      <c r="D144" s="28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</row>
    <row r="145" spans="1:27" s="29" customFormat="1" ht="19.95" customHeight="1" x14ac:dyDescent="0.25">
      <c r="A145" s="33"/>
      <c r="B145" s="33"/>
      <c r="C145" s="28"/>
      <c r="D145" s="28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</row>
    <row r="146" spans="1:27" s="29" customFormat="1" ht="19.95" customHeight="1" x14ac:dyDescent="0.25">
      <c r="A146" s="33"/>
      <c r="B146" s="33"/>
      <c r="C146" s="28"/>
      <c r="D146" s="28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</row>
    <row r="147" spans="1:27" s="29" customFormat="1" ht="19.95" customHeight="1" x14ac:dyDescent="0.25">
      <c r="A147" s="33"/>
      <c r="B147" s="33"/>
      <c r="C147" s="28"/>
      <c r="D147" s="28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</row>
    <row r="148" spans="1:27" s="29" customFormat="1" ht="19.95" customHeight="1" x14ac:dyDescent="0.25">
      <c r="A148" s="33"/>
      <c r="B148" s="33"/>
      <c r="C148" s="28"/>
      <c r="D148" s="28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</row>
    <row r="149" spans="1:27" s="29" customFormat="1" ht="19.95" customHeight="1" x14ac:dyDescent="0.25">
      <c r="A149" s="33"/>
      <c r="B149" s="33"/>
      <c r="C149" s="28"/>
      <c r="D149" s="28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</row>
    <row r="150" spans="1:27" s="29" customFormat="1" ht="19.95" customHeight="1" x14ac:dyDescent="0.25">
      <c r="A150" s="33"/>
      <c r="B150" s="33"/>
      <c r="C150" s="28"/>
      <c r="D150" s="28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</row>
    <row r="151" spans="1:27" s="29" customFormat="1" ht="19.95" customHeight="1" x14ac:dyDescent="0.25">
      <c r="A151" s="33"/>
      <c r="B151" s="33"/>
      <c r="C151" s="28"/>
      <c r="D151" s="28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</row>
    <row r="152" spans="1:27" s="29" customFormat="1" ht="19.95" customHeight="1" x14ac:dyDescent="0.25">
      <c r="A152" s="33"/>
      <c r="B152" s="33"/>
      <c r="C152" s="28"/>
      <c r="D152" s="28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</row>
    <row r="153" spans="1:27" s="29" customFormat="1" ht="19.95" customHeight="1" x14ac:dyDescent="0.25">
      <c r="A153" s="33"/>
      <c r="B153" s="33"/>
      <c r="C153" s="28"/>
      <c r="D153" s="28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 spans="1:27" s="29" customFormat="1" ht="19.95" customHeight="1" x14ac:dyDescent="0.25">
      <c r="A154" s="33"/>
      <c r="B154" s="33"/>
      <c r="C154" s="28"/>
      <c r="D154" s="28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</row>
    <row r="155" spans="1:27" s="29" customFormat="1" ht="19.95" customHeight="1" x14ac:dyDescent="0.25">
      <c r="A155" s="33"/>
      <c r="B155" s="33"/>
      <c r="C155" s="28"/>
      <c r="D155" s="28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</row>
    <row r="156" spans="1:27" s="29" customFormat="1" ht="19.95" customHeight="1" x14ac:dyDescent="0.25">
      <c r="A156" s="33"/>
      <c r="B156" s="33"/>
      <c r="C156" s="28"/>
      <c r="D156" s="28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</row>
    <row r="157" spans="1:27" s="29" customFormat="1" ht="19.95" customHeight="1" x14ac:dyDescent="0.25">
      <c r="A157" s="33"/>
      <c r="B157" s="33"/>
      <c r="C157" s="28"/>
      <c r="D157" s="28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</row>
    <row r="158" spans="1:27" s="29" customFormat="1" ht="19.95" customHeight="1" x14ac:dyDescent="0.25">
      <c r="A158" s="33"/>
      <c r="B158" s="33"/>
      <c r="C158" s="28"/>
      <c r="D158" s="28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</row>
    <row r="159" spans="1:27" s="29" customFormat="1" ht="19.95" customHeight="1" x14ac:dyDescent="0.25">
      <c r="A159" s="33"/>
      <c r="B159" s="33"/>
      <c r="C159" s="28"/>
      <c r="D159" s="28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</row>
    <row r="160" spans="1:27" s="29" customFormat="1" ht="19.95" customHeight="1" x14ac:dyDescent="0.25">
      <c r="A160" s="33"/>
      <c r="B160" s="33"/>
      <c r="C160" s="28"/>
      <c r="D160" s="28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</row>
    <row r="161" spans="1:27" s="29" customFormat="1" ht="19.95" customHeight="1" x14ac:dyDescent="0.25">
      <c r="A161" s="33"/>
      <c r="B161" s="33"/>
      <c r="C161" s="28"/>
      <c r="D161" s="28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</row>
    <row r="162" spans="1:27" s="29" customFormat="1" ht="19.95" customHeight="1" x14ac:dyDescent="0.25">
      <c r="A162" s="33"/>
      <c r="B162" s="33"/>
      <c r="C162" s="28"/>
      <c r="D162" s="28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</row>
    <row r="163" spans="1:27" s="29" customFormat="1" ht="19.95" customHeight="1" x14ac:dyDescent="0.25">
      <c r="A163" s="33"/>
      <c r="B163" s="33"/>
      <c r="C163" s="28"/>
      <c r="D163" s="28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</row>
    <row r="164" spans="1:27" s="29" customFormat="1" ht="19.95" customHeight="1" x14ac:dyDescent="0.25">
      <c r="A164" s="33"/>
      <c r="B164" s="33"/>
      <c r="C164" s="28"/>
      <c r="D164" s="28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</row>
    <row r="165" spans="1:27" s="29" customFormat="1" ht="19.95" customHeight="1" x14ac:dyDescent="0.25">
      <c r="A165" s="33"/>
      <c r="B165" s="33"/>
      <c r="C165" s="28"/>
      <c r="D165" s="28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 spans="1:27" s="29" customFormat="1" ht="19.95" customHeight="1" x14ac:dyDescent="0.25">
      <c r="A166" s="33"/>
      <c r="B166" s="33"/>
      <c r="C166" s="28"/>
      <c r="D166" s="28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</row>
    <row r="167" spans="1:27" s="29" customFormat="1" ht="19.95" customHeight="1" x14ac:dyDescent="0.25">
      <c r="A167" s="33"/>
      <c r="B167" s="33"/>
      <c r="C167" s="28"/>
      <c r="D167" s="28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</row>
    <row r="168" spans="1:27" s="29" customFormat="1" ht="19.95" customHeight="1" x14ac:dyDescent="0.25">
      <c r="A168" s="33"/>
      <c r="B168" s="33"/>
      <c r="C168" s="28"/>
      <c r="D168" s="28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</row>
    <row r="169" spans="1:27" s="29" customFormat="1" ht="19.95" customHeight="1" x14ac:dyDescent="0.25">
      <c r="A169" s="33"/>
      <c r="B169" s="33"/>
      <c r="C169" s="28"/>
      <c r="D169" s="28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</row>
    <row r="170" spans="1:27" s="29" customFormat="1" ht="19.95" customHeight="1" x14ac:dyDescent="0.25">
      <c r="A170" s="33"/>
      <c r="B170" s="33"/>
      <c r="C170" s="28"/>
      <c r="D170" s="28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</row>
    <row r="171" spans="1:27" s="29" customFormat="1" ht="19.95" customHeight="1" x14ac:dyDescent="0.25">
      <c r="A171" s="33"/>
      <c r="B171" s="33"/>
      <c r="C171" s="28"/>
      <c r="D171" s="28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</row>
    <row r="172" spans="1:27" s="29" customFormat="1" ht="19.95" customHeight="1" x14ac:dyDescent="0.25">
      <c r="A172" s="33"/>
      <c r="B172" s="33"/>
      <c r="C172" s="28"/>
      <c r="D172" s="28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</row>
    <row r="173" spans="1:27" s="29" customFormat="1" ht="19.95" customHeight="1" x14ac:dyDescent="0.25">
      <c r="A173" s="33"/>
      <c r="B173" s="33"/>
      <c r="C173" s="28"/>
      <c r="D173" s="28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</row>
    <row r="174" spans="1:27" s="29" customFormat="1" ht="19.95" customHeight="1" x14ac:dyDescent="0.25">
      <c r="A174" s="33"/>
      <c r="B174" s="33"/>
      <c r="C174" s="28"/>
      <c r="D174" s="28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</row>
    <row r="175" spans="1:27" s="29" customFormat="1" ht="19.95" customHeight="1" x14ac:dyDescent="0.25">
      <c r="A175" s="33"/>
      <c r="B175" s="33"/>
      <c r="C175" s="28"/>
      <c r="D175" s="28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</row>
    <row r="176" spans="1:27" s="29" customFormat="1" ht="19.95" customHeight="1" x14ac:dyDescent="0.25">
      <c r="A176" s="33"/>
      <c r="B176" s="33"/>
      <c r="C176" s="28"/>
      <c r="D176" s="28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</row>
    <row r="177" spans="1:27" s="29" customFormat="1" ht="19.95" customHeight="1" x14ac:dyDescent="0.25">
      <c r="A177" s="33"/>
      <c r="B177" s="33"/>
      <c r="C177" s="28"/>
      <c r="D177" s="28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</row>
    <row r="178" spans="1:27" s="29" customFormat="1" ht="19.95" customHeight="1" x14ac:dyDescent="0.25">
      <c r="A178" s="33"/>
      <c r="B178" s="33"/>
      <c r="C178" s="28"/>
      <c r="D178" s="28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</row>
    <row r="179" spans="1:27" s="29" customFormat="1" ht="19.95" customHeight="1" x14ac:dyDescent="0.25">
      <c r="A179" s="33"/>
      <c r="B179" s="33"/>
      <c r="C179" s="28"/>
      <c r="D179" s="28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</row>
    <row r="180" spans="1:27" s="29" customFormat="1" ht="19.95" customHeight="1" x14ac:dyDescent="0.25">
      <c r="A180" s="33"/>
      <c r="B180" s="33"/>
      <c r="C180" s="28"/>
      <c r="D180" s="28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</row>
    <row r="181" spans="1:27" s="29" customFormat="1" ht="19.95" customHeight="1" x14ac:dyDescent="0.25">
      <c r="A181" s="33"/>
      <c r="B181" s="33"/>
      <c r="C181" s="28"/>
      <c r="D181" s="28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</row>
    <row r="182" spans="1:27" s="29" customFormat="1" ht="19.95" customHeight="1" x14ac:dyDescent="0.25">
      <c r="A182" s="33"/>
      <c r="B182" s="33"/>
      <c r="C182" s="28"/>
      <c r="D182" s="28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</row>
    <row r="183" spans="1:27" s="29" customFormat="1" ht="19.95" customHeight="1" x14ac:dyDescent="0.25">
      <c r="A183" s="33"/>
      <c r="B183" s="33"/>
      <c r="C183" s="28"/>
      <c r="D183" s="28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</row>
    <row r="184" spans="1:27" s="29" customFormat="1" ht="19.95" customHeight="1" x14ac:dyDescent="0.25">
      <c r="A184" s="33"/>
      <c r="B184" s="33"/>
      <c r="C184" s="28"/>
      <c r="D184" s="28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</row>
    <row r="185" spans="1:27" s="29" customFormat="1" ht="19.95" customHeight="1" x14ac:dyDescent="0.25">
      <c r="A185" s="33"/>
      <c r="B185" s="33"/>
      <c r="C185" s="28"/>
      <c r="D185" s="28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</row>
    <row r="186" spans="1:27" s="29" customFormat="1" ht="19.95" customHeight="1" x14ac:dyDescent="0.25">
      <c r="A186" s="33"/>
      <c r="B186" s="33"/>
      <c r="C186" s="28"/>
      <c r="D186" s="28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</row>
    <row r="187" spans="1:27" s="29" customFormat="1" ht="19.95" customHeight="1" x14ac:dyDescent="0.25">
      <c r="A187" s="33"/>
      <c r="B187" s="33"/>
      <c r="C187" s="28"/>
      <c r="D187" s="28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</row>
    <row r="188" spans="1:27" s="29" customFormat="1" ht="19.95" customHeight="1" x14ac:dyDescent="0.25">
      <c r="A188" s="33"/>
      <c r="B188" s="33"/>
      <c r="C188" s="28"/>
      <c r="D188" s="28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</row>
    <row r="189" spans="1:27" s="29" customFormat="1" ht="19.95" customHeight="1" x14ac:dyDescent="0.25">
      <c r="A189" s="33"/>
      <c r="B189" s="33"/>
      <c r="C189" s="28"/>
      <c r="D189" s="28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</row>
    <row r="190" spans="1:27" s="29" customFormat="1" ht="19.95" customHeight="1" x14ac:dyDescent="0.25">
      <c r="A190" s="33"/>
      <c r="B190" s="33"/>
      <c r="C190" s="28"/>
      <c r="D190" s="28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</row>
    <row r="191" spans="1:27" s="29" customFormat="1" ht="19.95" customHeight="1" x14ac:dyDescent="0.25">
      <c r="A191" s="33"/>
      <c r="B191" s="33"/>
      <c r="C191" s="28"/>
      <c r="D191" s="28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</row>
    <row r="192" spans="1:27" s="29" customFormat="1" ht="19.95" customHeight="1" x14ac:dyDescent="0.25">
      <c r="A192" s="33"/>
      <c r="B192" s="33"/>
      <c r="C192" s="28"/>
      <c r="D192" s="28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</row>
    <row r="193" spans="1:27" s="29" customFormat="1" ht="19.95" customHeight="1" x14ac:dyDescent="0.25">
      <c r="A193" s="33"/>
      <c r="B193" s="33"/>
      <c r="C193" s="28"/>
      <c r="D193" s="28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</row>
    <row r="194" spans="1:27" s="29" customFormat="1" ht="19.95" customHeight="1" x14ac:dyDescent="0.25">
      <c r="A194" s="33"/>
      <c r="B194" s="33"/>
      <c r="C194" s="28"/>
      <c r="D194" s="28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</row>
    <row r="195" spans="1:27" s="29" customFormat="1" ht="19.95" customHeight="1" x14ac:dyDescent="0.25">
      <c r="A195" s="33"/>
      <c r="B195" s="33"/>
      <c r="C195" s="28"/>
      <c r="D195" s="28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</row>
    <row r="196" spans="1:27" s="29" customFormat="1" ht="19.95" customHeight="1" x14ac:dyDescent="0.25">
      <c r="A196" s="33"/>
      <c r="B196" s="33"/>
      <c r="C196" s="28"/>
      <c r="D196" s="28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</row>
    <row r="197" spans="1:27" s="29" customFormat="1" ht="19.95" customHeight="1" x14ac:dyDescent="0.25">
      <c r="A197" s="33"/>
      <c r="B197" s="33"/>
      <c r="C197" s="28"/>
      <c r="D197" s="28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</row>
    <row r="198" spans="1:27" s="29" customFormat="1" ht="19.95" customHeight="1" x14ac:dyDescent="0.25">
      <c r="A198" s="33"/>
      <c r="B198" s="33"/>
      <c r="C198" s="28"/>
      <c r="D198" s="28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</row>
    <row r="199" spans="1:27" s="29" customFormat="1" ht="19.95" customHeight="1" x14ac:dyDescent="0.25">
      <c r="A199" s="33"/>
      <c r="B199" s="33"/>
      <c r="C199" s="28"/>
      <c r="D199" s="28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</row>
    <row r="200" spans="1:27" s="29" customFormat="1" ht="19.95" customHeight="1" x14ac:dyDescent="0.25">
      <c r="A200" s="33"/>
      <c r="B200" s="33"/>
      <c r="C200" s="28"/>
      <c r="D200" s="28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</row>
    <row r="201" spans="1:27" s="29" customFormat="1" ht="19.95" customHeight="1" x14ac:dyDescent="0.25">
      <c r="A201" s="33"/>
      <c r="B201" s="33"/>
      <c r="C201" s="28"/>
      <c r="D201" s="28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</row>
    <row r="202" spans="1:27" s="29" customFormat="1" ht="19.95" customHeight="1" x14ac:dyDescent="0.25">
      <c r="A202" s="33"/>
      <c r="B202" s="33"/>
      <c r="C202" s="28"/>
      <c r="D202" s="28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</row>
    <row r="203" spans="1:27" s="29" customFormat="1" ht="19.95" customHeight="1" x14ac:dyDescent="0.25">
      <c r="A203" s="33"/>
      <c r="B203" s="33"/>
      <c r="C203" s="28"/>
      <c r="D203" s="28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</row>
    <row r="204" spans="1:27" s="29" customFormat="1" ht="19.95" customHeight="1" x14ac:dyDescent="0.25">
      <c r="A204" s="33"/>
      <c r="B204" s="33"/>
      <c r="C204" s="28"/>
      <c r="D204" s="28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</row>
    <row r="205" spans="1:27" s="29" customFormat="1" ht="19.95" customHeight="1" x14ac:dyDescent="0.25">
      <c r="A205" s="33"/>
      <c r="B205" s="33"/>
      <c r="C205" s="28"/>
      <c r="D205" s="28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</row>
    <row r="206" spans="1:27" s="29" customFormat="1" ht="19.95" customHeight="1" x14ac:dyDescent="0.25">
      <c r="A206" s="33"/>
      <c r="B206" s="33"/>
      <c r="C206" s="28"/>
      <c r="D206" s="28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</row>
    <row r="207" spans="1:27" s="29" customFormat="1" ht="19.95" customHeight="1" x14ac:dyDescent="0.25">
      <c r="A207" s="33"/>
      <c r="B207" s="33"/>
      <c r="C207" s="28"/>
      <c r="D207" s="28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</row>
    <row r="208" spans="1:27" s="29" customFormat="1" ht="19.95" customHeight="1" x14ac:dyDescent="0.25">
      <c r="A208" s="33"/>
      <c r="B208" s="33"/>
      <c r="C208" s="28"/>
      <c r="D208" s="28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</row>
    <row r="209" spans="1:27" s="29" customFormat="1" ht="19.95" customHeight="1" x14ac:dyDescent="0.25">
      <c r="A209" s="33"/>
      <c r="B209" s="33"/>
      <c r="C209" s="28"/>
      <c r="D209" s="28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</row>
    <row r="210" spans="1:27" s="29" customFormat="1" ht="19.95" customHeight="1" x14ac:dyDescent="0.25">
      <c r="A210" s="33"/>
      <c r="B210" s="33"/>
      <c r="C210" s="28"/>
      <c r="D210" s="28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</row>
    <row r="211" spans="1:27" s="29" customFormat="1" ht="19.95" customHeight="1" x14ac:dyDescent="0.25">
      <c r="A211" s="33"/>
      <c r="B211" s="33"/>
      <c r="C211" s="28"/>
      <c r="D211" s="28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</row>
    <row r="212" spans="1:27" s="29" customFormat="1" ht="19.95" customHeight="1" x14ac:dyDescent="0.25">
      <c r="A212" s="33"/>
      <c r="B212" s="33"/>
      <c r="C212" s="28"/>
      <c r="D212" s="28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</row>
    <row r="213" spans="1:27" s="29" customFormat="1" ht="19.95" customHeight="1" x14ac:dyDescent="0.25">
      <c r="A213" s="33"/>
      <c r="B213" s="33"/>
      <c r="C213" s="28"/>
      <c r="D213" s="28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</row>
    <row r="214" spans="1:27" s="29" customFormat="1" ht="19.95" customHeight="1" x14ac:dyDescent="0.25">
      <c r="A214" s="33"/>
      <c r="B214" s="33"/>
      <c r="C214" s="28"/>
      <c r="D214" s="28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</row>
    <row r="215" spans="1:27" s="29" customFormat="1" ht="19.95" customHeight="1" x14ac:dyDescent="0.25">
      <c r="A215" s="33"/>
      <c r="B215" s="33"/>
      <c r="C215" s="28"/>
      <c r="D215" s="28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</row>
    <row r="216" spans="1:27" s="29" customFormat="1" ht="19.95" customHeight="1" x14ac:dyDescent="0.25">
      <c r="A216" s="33"/>
      <c r="B216" s="33"/>
      <c r="C216" s="28"/>
      <c r="D216" s="28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</row>
    <row r="217" spans="1:27" s="29" customFormat="1" ht="19.95" customHeight="1" x14ac:dyDescent="0.25">
      <c r="A217" s="33"/>
      <c r="B217" s="33"/>
      <c r="C217" s="28"/>
      <c r="D217" s="28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</row>
    <row r="218" spans="1:27" s="29" customFormat="1" ht="19.95" customHeight="1" x14ac:dyDescent="0.25">
      <c r="A218" s="33"/>
      <c r="B218" s="33"/>
      <c r="C218" s="28"/>
      <c r="D218" s="28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</row>
    <row r="219" spans="1:27" s="29" customFormat="1" ht="19.95" customHeight="1" x14ac:dyDescent="0.25">
      <c r="A219" s="33"/>
      <c r="B219" s="33"/>
      <c r="C219" s="28"/>
      <c r="D219" s="28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</row>
    <row r="220" spans="1:27" s="29" customFormat="1" ht="19.95" customHeight="1" x14ac:dyDescent="0.25">
      <c r="A220" s="33"/>
      <c r="B220" s="33"/>
      <c r="C220" s="28"/>
      <c r="D220" s="28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</row>
    <row r="221" spans="1:27" s="29" customFormat="1" ht="19.95" customHeight="1" x14ac:dyDescent="0.25">
      <c r="A221" s="33"/>
      <c r="B221" s="33"/>
      <c r="C221" s="28"/>
      <c r="D221" s="28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</row>
    <row r="222" spans="1:27" s="29" customFormat="1" ht="19.95" customHeight="1" x14ac:dyDescent="0.25">
      <c r="A222" s="33"/>
      <c r="B222" s="33"/>
      <c r="C222" s="28"/>
      <c r="D222" s="28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</row>
    <row r="223" spans="1:27" s="29" customFormat="1" ht="19.95" customHeight="1" x14ac:dyDescent="0.25">
      <c r="A223" s="33"/>
      <c r="B223" s="33"/>
      <c r="C223" s="28"/>
      <c r="D223" s="28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</row>
    <row r="224" spans="1:27" s="29" customFormat="1" ht="19.95" customHeight="1" x14ac:dyDescent="0.25">
      <c r="A224" s="33"/>
      <c r="B224" s="33"/>
      <c r="C224" s="28"/>
      <c r="D224" s="28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</row>
    <row r="225" spans="1:27" s="29" customFormat="1" ht="19.95" customHeight="1" x14ac:dyDescent="0.25">
      <c r="A225" s="33"/>
      <c r="B225" s="33"/>
      <c r="C225" s="28"/>
      <c r="D225" s="28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</row>
    <row r="226" spans="1:27" s="29" customFormat="1" ht="19.95" customHeight="1" x14ac:dyDescent="0.25">
      <c r="A226" s="33"/>
      <c r="B226" s="33"/>
      <c r="C226" s="28"/>
      <c r="D226" s="2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</row>
    <row r="227" spans="1:27" s="29" customFormat="1" ht="19.95" customHeight="1" x14ac:dyDescent="0.25">
      <c r="A227" s="33"/>
      <c r="B227" s="33"/>
      <c r="C227" s="28"/>
      <c r="D227" s="28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</row>
    <row r="228" spans="1:27" s="29" customFormat="1" ht="19.95" customHeight="1" x14ac:dyDescent="0.25">
      <c r="A228" s="33"/>
      <c r="B228" s="33"/>
      <c r="C228" s="28"/>
      <c r="D228" s="28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</row>
    <row r="229" spans="1:27" s="29" customFormat="1" ht="19.95" customHeight="1" x14ac:dyDescent="0.25">
      <c r="A229" s="33"/>
      <c r="B229" s="33"/>
      <c r="C229" s="28"/>
      <c r="D229" s="28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</row>
    <row r="230" spans="1:27" s="29" customFormat="1" ht="19.95" customHeight="1" x14ac:dyDescent="0.25">
      <c r="A230" s="33"/>
      <c r="B230" s="33"/>
      <c r="C230" s="28"/>
      <c r="D230" s="28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</row>
    <row r="231" spans="1:27" s="29" customFormat="1" ht="19.95" customHeight="1" x14ac:dyDescent="0.25">
      <c r="A231" s="33"/>
      <c r="B231" s="33"/>
      <c r="C231" s="28"/>
      <c r="D231" s="28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</row>
    <row r="232" spans="1:27" s="29" customFormat="1" ht="19.95" customHeight="1" x14ac:dyDescent="0.25">
      <c r="A232" s="33"/>
      <c r="B232" s="33"/>
      <c r="C232" s="28"/>
      <c r="D232" s="28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</row>
    <row r="233" spans="1:27" s="29" customFormat="1" ht="19.95" customHeight="1" x14ac:dyDescent="0.25">
      <c r="A233" s="33"/>
      <c r="B233" s="33"/>
      <c r="C233" s="28"/>
      <c r="D233" s="28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</row>
    <row r="234" spans="1:27" s="29" customFormat="1" ht="19.95" customHeight="1" x14ac:dyDescent="0.25">
      <c r="A234" s="33"/>
      <c r="B234" s="33"/>
      <c r="C234" s="28"/>
      <c r="D234" s="28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</row>
    <row r="235" spans="1:27" s="29" customFormat="1" ht="19.95" customHeight="1" x14ac:dyDescent="0.25">
      <c r="A235" s="33"/>
      <c r="B235" s="33"/>
      <c r="C235" s="28"/>
      <c r="D235" s="28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</row>
    <row r="236" spans="1:27" s="29" customFormat="1" ht="19.95" customHeight="1" x14ac:dyDescent="0.25">
      <c r="A236" s="33"/>
      <c r="B236" s="33"/>
      <c r="C236" s="28"/>
      <c r="D236" s="28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</row>
    <row r="237" spans="1:27" s="29" customFormat="1" ht="19.95" customHeight="1" x14ac:dyDescent="0.25">
      <c r="A237" s="33"/>
      <c r="B237" s="33"/>
      <c r="C237" s="28"/>
      <c r="D237" s="28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</row>
    <row r="238" spans="1:27" s="29" customFormat="1" ht="19.95" customHeight="1" x14ac:dyDescent="0.25">
      <c r="A238" s="33"/>
      <c r="B238" s="33"/>
      <c r="C238" s="28"/>
      <c r="D238" s="28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</row>
    <row r="239" spans="1:27" s="29" customFormat="1" ht="19.95" customHeight="1" x14ac:dyDescent="0.25">
      <c r="A239" s="33"/>
      <c r="B239" s="33"/>
      <c r="C239" s="28"/>
      <c r="D239" s="28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</row>
    <row r="240" spans="1:27" s="29" customFormat="1" ht="19.95" customHeight="1" x14ac:dyDescent="0.25">
      <c r="A240" s="33"/>
      <c r="B240" s="33"/>
      <c r="C240" s="28"/>
      <c r="D240" s="28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</row>
    <row r="241" spans="1:27" s="29" customFormat="1" ht="19.95" customHeight="1" x14ac:dyDescent="0.25">
      <c r="A241" s="33"/>
      <c r="B241" s="33"/>
      <c r="C241" s="28"/>
      <c r="D241" s="28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</row>
    <row r="242" spans="1:27" s="29" customFormat="1" ht="19.95" customHeight="1" x14ac:dyDescent="0.25">
      <c r="A242" s="33"/>
      <c r="B242" s="33"/>
      <c r="C242" s="28"/>
      <c r="D242" s="28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</row>
    <row r="243" spans="1:27" s="29" customFormat="1" ht="19.95" customHeight="1" x14ac:dyDescent="0.25">
      <c r="A243" s="33"/>
      <c r="B243" s="33"/>
      <c r="C243" s="28"/>
      <c r="D243" s="28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</row>
    <row r="244" spans="1:27" s="29" customFormat="1" ht="19.95" customHeight="1" x14ac:dyDescent="0.25">
      <c r="A244" s="33"/>
      <c r="B244" s="33"/>
      <c r="C244" s="28"/>
      <c r="D244" s="28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</row>
    <row r="245" spans="1:27" s="29" customFormat="1" ht="19.95" customHeight="1" x14ac:dyDescent="0.25">
      <c r="A245" s="33"/>
      <c r="B245" s="33"/>
      <c r="C245" s="28"/>
      <c r="D245" s="28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</row>
    <row r="246" spans="1:27" s="29" customFormat="1" ht="19.95" customHeight="1" x14ac:dyDescent="0.25">
      <c r="A246" s="33"/>
      <c r="B246" s="33"/>
      <c r="C246" s="28"/>
      <c r="D246" s="28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</row>
    <row r="247" spans="1:27" s="29" customFormat="1" ht="19.95" customHeight="1" x14ac:dyDescent="0.25">
      <c r="A247" s="33"/>
      <c r="B247" s="33"/>
      <c r="C247" s="28"/>
      <c r="D247" s="28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</row>
    <row r="248" spans="1:27" s="29" customFormat="1" ht="19.95" customHeight="1" x14ac:dyDescent="0.25">
      <c r="A248" s="33"/>
      <c r="B248" s="33"/>
      <c r="C248" s="28"/>
      <c r="D248" s="28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</row>
    <row r="249" spans="1:27" s="29" customFormat="1" ht="19.95" customHeight="1" x14ac:dyDescent="0.25">
      <c r="A249" s="33"/>
      <c r="B249" s="33"/>
      <c r="C249" s="28"/>
      <c r="D249" s="28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</row>
    <row r="250" spans="1:27" s="29" customFormat="1" ht="19.95" customHeight="1" x14ac:dyDescent="0.25">
      <c r="A250" s="33"/>
      <c r="B250" s="33"/>
      <c r="C250" s="28"/>
      <c r="D250" s="28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</row>
    <row r="251" spans="1:27" s="29" customFormat="1" ht="19.95" customHeight="1" x14ac:dyDescent="0.25">
      <c r="A251" s="33"/>
      <c r="B251" s="33"/>
      <c r="C251" s="28"/>
      <c r="D251" s="28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</row>
    <row r="252" spans="1:27" s="29" customFormat="1" ht="19.95" customHeight="1" x14ac:dyDescent="0.25">
      <c r="A252" s="33"/>
      <c r="B252" s="33"/>
      <c r="C252" s="28"/>
      <c r="D252" s="28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</row>
    <row r="253" spans="1:27" s="29" customFormat="1" ht="19.95" customHeight="1" x14ac:dyDescent="0.25">
      <c r="A253" s="33"/>
      <c r="B253" s="33"/>
      <c r="C253" s="28"/>
      <c r="D253" s="28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</row>
    <row r="254" spans="1:27" s="29" customFormat="1" ht="19.95" customHeight="1" x14ac:dyDescent="0.25">
      <c r="A254" s="33"/>
      <c r="B254" s="33"/>
      <c r="C254" s="28"/>
      <c r="D254" s="28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</row>
    <row r="255" spans="1:27" s="29" customFormat="1" ht="19.95" customHeight="1" x14ac:dyDescent="0.25">
      <c r="A255" s="33"/>
      <c r="B255" s="33"/>
      <c r="C255" s="28"/>
      <c r="D255" s="28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</row>
    <row r="256" spans="1:27" s="29" customFormat="1" ht="19.95" customHeight="1" x14ac:dyDescent="0.25">
      <c r="A256" s="33"/>
      <c r="B256" s="33"/>
      <c r="C256" s="28"/>
      <c r="D256" s="28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</row>
    <row r="257" spans="1:27" s="29" customFormat="1" ht="19.95" customHeight="1" x14ac:dyDescent="0.25">
      <c r="A257" s="33"/>
      <c r="B257" s="33"/>
      <c r="C257" s="28"/>
      <c r="D257" s="28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</row>
    <row r="258" spans="1:27" s="29" customFormat="1" ht="19.95" customHeight="1" x14ac:dyDescent="0.25">
      <c r="A258" s="33"/>
      <c r="B258" s="33"/>
      <c r="C258" s="28"/>
      <c r="D258" s="28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</row>
    <row r="259" spans="1:27" s="29" customFormat="1" ht="19.95" customHeight="1" x14ac:dyDescent="0.25">
      <c r="A259" s="33"/>
      <c r="B259" s="33"/>
      <c r="C259" s="28"/>
      <c r="D259" s="28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</row>
    <row r="260" spans="1:27" s="29" customFormat="1" ht="19.95" customHeight="1" x14ac:dyDescent="0.25">
      <c r="A260" s="33"/>
      <c r="B260" s="33"/>
      <c r="C260" s="28"/>
      <c r="D260" s="28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</row>
    <row r="261" spans="1:27" s="29" customFormat="1" ht="19.95" customHeight="1" x14ac:dyDescent="0.25">
      <c r="A261" s="33"/>
      <c r="B261" s="33"/>
      <c r="C261" s="28"/>
      <c r="D261" s="28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</row>
    <row r="262" spans="1:27" s="29" customFormat="1" ht="19.95" customHeight="1" x14ac:dyDescent="0.25">
      <c r="A262" s="33"/>
      <c r="B262" s="33"/>
      <c r="C262" s="28"/>
      <c r="D262" s="28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</row>
    <row r="263" spans="1:27" s="29" customFormat="1" ht="19.95" customHeight="1" x14ac:dyDescent="0.25">
      <c r="A263" s="33"/>
      <c r="B263" s="33"/>
      <c r="C263" s="28"/>
      <c r="D263" s="28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</row>
    <row r="264" spans="1:27" s="29" customFormat="1" ht="19.95" customHeight="1" x14ac:dyDescent="0.25">
      <c r="A264" s="33"/>
      <c r="B264" s="33"/>
      <c r="C264" s="28"/>
      <c r="D264" s="28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</row>
    <row r="265" spans="1:27" s="29" customFormat="1" ht="19.95" customHeight="1" x14ac:dyDescent="0.25">
      <c r="A265" s="33"/>
      <c r="B265" s="33"/>
      <c r="C265" s="28"/>
      <c r="D265" s="28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</row>
    <row r="266" spans="1:27" s="29" customFormat="1" ht="19.95" customHeight="1" x14ac:dyDescent="0.25">
      <c r="A266" s="33"/>
      <c r="B266" s="33"/>
      <c r="C266" s="28"/>
      <c r="D266" s="28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</row>
    <row r="267" spans="1:27" s="29" customFormat="1" ht="19.95" customHeight="1" x14ac:dyDescent="0.25">
      <c r="A267" s="33"/>
      <c r="B267" s="33"/>
      <c r="C267" s="28"/>
      <c r="D267" s="28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</row>
    <row r="268" spans="1:27" s="29" customFormat="1" ht="19.95" customHeight="1" x14ac:dyDescent="0.25">
      <c r="A268" s="33"/>
      <c r="B268" s="33"/>
      <c r="C268" s="28"/>
      <c r="D268" s="28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</row>
    <row r="269" spans="1:27" s="29" customFormat="1" ht="19.95" customHeight="1" x14ac:dyDescent="0.25">
      <c r="A269" s="33"/>
      <c r="B269" s="33"/>
      <c r="C269" s="28"/>
      <c r="D269" s="28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</row>
    <row r="270" spans="1:27" s="29" customFormat="1" ht="19.95" customHeight="1" x14ac:dyDescent="0.25">
      <c r="A270" s="33"/>
      <c r="B270" s="33"/>
      <c r="C270" s="28"/>
      <c r="D270" s="28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</row>
    <row r="271" spans="1:27" s="29" customFormat="1" ht="19.95" customHeight="1" x14ac:dyDescent="0.25">
      <c r="A271" s="33"/>
      <c r="B271" s="33"/>
      <c r="C271" s="28"/>
      <c r="D271" s="28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</row>
    <row r="272" spans="1:27" s="29" customFormat="1" ht="19.95" customHeight="1" x14ac:dyDescent="0.25">
      <c r="A272" s="33"/>
      <c r="B272" s="33"/>
      <c r="C272" s="28"/>
      <c r="D272" s="28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</row>
    <row r="273" spans="1:27" s="29" customFormat="1" ht="19.95" customHeight="1" x14ac:dyDescent="0.25">
      <c r="A273" s="33"/>
      <c r="B273" s="33"/>
      <c r="C273" s="28"/>
      <c r="D273" s="28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</row>
    <row r="274" spans="1:27" s="29" customFormat="1" ht="19.95" customHeight="1" x14ac:dyDescent="0.25">
      <c r="A274" s="33"/>
      <c r="B274" s="33"/>
      <c r="C274" s="28"/>
      <c r="D274" s="28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</row>
    <row r="275" spans="1:27" s="29" customFormat="1" ht="19.95" customHeight="1" x14ac:dyDescent="0.25">
      <c r="A275" s="33"/>
      <c r="B275" s="33"/>
      <c r="C275" s="28"/>
      <c r="D275" s="28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</row>
    <row r="276" spans="1:27" s="29" customFormat="1" ht="19.95" customHeight="1" x14ac:dyDescent="0.25">
      <c r="A276" s="33"/>
      <c r="B276" s="33"/>
      <c r="C276" s="28"/>
      <c r="D276" s="28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</row>
    <row r="277" spans="1:27" s="29" customFormat="1" ht="19.95" customHeight="1" x14ac:dyDescent="0.25">
      <c r="A277" s="33"/>
      <c r="B277" s="33"/>
      <c r="C277" s="28"/>
      <c r="D277" s="28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</row>
    <row r="278" spans="1:27" s="29" customFormat="1" ht="19.95" customHeight="1" x14ac:dyDescent="0.25">
      <c r="A278" s="33"/>
      <c r="B278" s="33"/>
      <c r="C278" s="28"/>
      <c r="D278" s="28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</row>
    <row r="279" spans="1:27" s="29" customFormat="1" ht="19.95" customHeight="1" x14ac:dyDescent="0.25">
      <c r="A279" s="33"/>
      <c r="B279" s="33"/>
      <c r="C279" s="28"/>
      <c r="D279" s="28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</row>
    <row r="280" spans="1:27" s="29" customFormat="1" ht="19.95" customHeight="1" x14ac:dyDescent="0.25">
      <c r="A280" s="33"/>
      <c r="B280" s="33"/>
      <c r="C280" s="28"/>
      <c r="D280" s="28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</row>
    <row r="281" spans="1:27" s="29" customFormat="1" ht="19.95" customHeight="1" x14ac:dyDescent="0.25">
      <c r="A281" s="33"/>
      <c r="B281" s="33"/>
      <c r="C281" s="28"/>
      <c r="D281" s="28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</row>
    <row r="282" spans="1:27" s="29" customFormat="1" ht="19.95" customHeight="1" x14ac:dyDescent="0.25">
      <c r="A282" s="33"/>
      <c r="B282" s="33"/>
      <c r="C282" s="28"/>
      <c r="D282" s="28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</row>
    <row r="283" spans="1:27" s="29" customFormat="1" ht="19.95" customHeight="1" x14ac:dyDescent="0.25">
      <c r="A283" s="33"/>
      <c r="B283" s="33"/>
      <c r="C283" s="28"/>
      <c r="D283" s="28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</row>
    <row r="284" spans="1:27" s="29" customFormat="1" ht="19.95" customHeight="1" x14ac:dyDescent="0.25">
      <c r="A284" s="33"/>
      <c r="B284" s="33"/>
      <c r="C284" s="28"/>
      <c r="D284" s="28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</row>
    <row r="285" spans="1:27" s="29" customFormat="1" ht="19.95" customHeight="1" x14ac:dyDescent="0.25">
      <c r="A285" s="33"/>
      <c r="B285" s="33"/>
      <c r="C285" s="28"/>
      <c r="D285" s="28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</row>
    <row r="286" spans="1:27" s="29" customFormat="1" ht="19.95" customHeight="1" x14ac:dyDescent="0.25">
      <c r="A286" s="33"/>
      <c r="B286" s="33"/>
      <c r="C286" s="28"/>
      <c r="D286" s="28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</row>
    <row r="287" spans="1:27" s="29" customFormat="1" ht="19.95" customHeight="1" x14ac:dyDescent="0.25">
      <c r="A287" s="33"/>
      <c r="B287" s="33"/>
      <c r="C287" s="28"/>
      <c r="D287" s="28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</row>
    <row r="288" spans="1:27" s="29" customFormat="1" ht="19.95" customHeight="1" x14ac:dyDescent="0.25">
      <c r="A288" s="33"/>
      <c r="B288" s="33"/>
      <c r="C288" s="28"/>
      <c r="D288" s="28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</row>
    <row r="289" spans="1:27" s="29" customFormat="1" ht="19.95" customHeight="1" x14ac:dyDescent="0.25">
      <c r="A289" s="33"/>
      <c r="B289" s="33"/>
      <c r="C289" s="28"/>
      <c r="D289" s="28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</row>
    <row r="290" spans="1:27" s="29" customFormat="1" ht="19.95" customHeight="1" x14ac:dyDescent="0.25">
      <c r="A290" s="33"/>
      <c r="B290" s="33"/>
      <c r="C290" s="28"/>
      <c r="D290" s="28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</row>
    <row r="291" spans="1:27" s="29" customFormat="1" ht="19.95" customHeight="1" x14ac:dyDescent="0.25">
      <c r="A291" s="33"/>
      <c r="B291" s="33"/>
      <c r="C291" s="28"/>
      <c r="D291" s="28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</row>
    <row r="292" spans="1:27" s="29" customFormat="1" ht="19.95" customHeight="1" x14ac:dyDescent="0.25">
      <c r="A292" s="33"/>
      <c r="B292" s="33"/>
      <c r="C292" s="28"/>
      <c r="D292" s="28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</row>
    <row r="293" spans="1:27" s="29" customFormat="1" ht="19.95" customHeight="1" x14ac:dyDescent="0.25">
      <c r="A293" s="33"/>
      <c r="B293" s="33"/>
      <c r="C293" s="28"/>
      <c r="D293" s="28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</row>
    <row r="294" spans="1:27" s="29" customFormat="1" ht="19.95" customHeight="1" x14ac:dyDescent="0.25">
      <c r="A294" s="33"/>
      <c r="B294" s="33"/>
      <c r="C294" s="28"/>
      <c r="D294" s="28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</row>
    <row r="295" spans="1:27" s="29" customFormat="1" ht="19.95" customHeight="1" x14ac:dyDescent="0.25">
      <c r="A295" s="33"/>
      <c r="B295" s="33"/>
      <c r="C295" s="28"/>
      <c r="D295" s="28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</row>
    <row r="296" spans="1:27" s="29" customFormat="1" ht="19.95" customHeight="1" x14ac:dyDescent="0.25">
      <c r="A296" s="33"/>
      <c r="B296" s="33"/>
      <c r="C296" s="28"/>
      <c r="D296" s="28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</row>
    <row r="297" spans="1:27" s="29" customFormat="1" ht="19.95" customHeight="1" x14ac:dyDescent="0.25">
      <c r="A297" s="33"/>
      <c r="B297" s="33"/>
      <c r="C297" s="28"/>
      <c r="D297" s="28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</row>
    <row r="298" spans="1:27" s="29" customFormat="1" ht="19.95" customHeight="1" x14ac:dyDescent="0.25">
      <c r="A298" s="33"/>
      <c r="B298" s="33"/>
      <c r="C298" s="28"/>
      <c r="D298" s="28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</row>
    <row r="299" spans="1:27" s="29" customFormat="1" ht="19.95" customHeight="1" x14ac:dyDescent="0.25">
      <c r="A299" s="33"/>
      <c r="B299" s="33"/>
      <c r="C299" s="28"/>
      <c r="D299" s="28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</row>
    <row r="300" spans="1:27" s="29" customFormat="1" ht="19.95" customHeight="1" x14ac:dyDescent="0.25">
      <c r="A300" s="33"/>
      <c r="B300" s="33"/>
      <c r="C300" s="28"/>
      <c r="D300" s="28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</row>
    <row r="301" spans="1:27" s="29" customFormat="1" ht="19.95" customHeight="1" x14ac:dyDescent="0.25">
      <c r="A301" s="33"/>
      <c r="B301" s="33"/>
      <c r="C301" s="28"/>
      <c r="D301" s="28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</row>
    <row r="302" spans="1:27" s="29" customFormat="1" ht="19.95" customHeight="1" x14ac:dyDescent="0.25">
      <c r="A302" s="33"/>
      <c r="B302" s="33"/>
      <c r="C302" s="28"/>
      <c r="D302" s="28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</row>
    <row r="303" spans="1:27" s="29" customFormat="1" ht="19.95" customHeight="1" x14ac:dyDescent="0.25">
      <c r="A303" s="33"/>
      <c r="B303" s="33"/>
      <c r="C303" s="28"/>
      <c r="D303" s="28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</row>
    <row r="304" spans="1:27" s="29" customFormat="1" ht="19.95" customHeight="1" x14ac:dyDescent="0.25">
      <c r="A304" s="33"/>
      <c r="B304" s="33"/>
      <c r="C304" s="28"/>
      <c r="D304" s="28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</row>
    <row r="305" spans="1:27" s="29" customFormat="1" ht="19.95" customHeight="1" x14ac:dyDescent="0.25">
      <c r="A305" s="33"/>
      <c r="B305" s="33"/>
      <c r="C305" s="28"/>
      <c r="D305" s="28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</row>
    <row r="306" spans="1:27" s="29" customFormat="1" ht="19.95" customHeight="1" x14ac:dyDescent="0.25">
      <c r="A306" s="33"/>
      <c r="B306" s="33"/>
      <c r="C306" s="28"/>
      <c r="D306" s="28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</row>
    <row r="307" spans="1:27" s="29" customFormat="1" ht="19.95" customHeight="1" x14ac:dyDescent="0.25">
      <c r="A307" s="33"/>
      <c r="B307" s="33"/>
      <c r="C307" s="28"/>
      <c r="D307" s="28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</row>
    <row r="308" spans="1:27" s="29" customFormat="1" ht="19.95" customHeight="1" x14ac:dyDescent="0.25">
      <c r="A308" s="33"/>
      <c r="B308" s="33"/>
      <c r="C308" s="28"/>
      <c r="D308" s="28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</row>
    <row r="309" spans="1:27" s="29" customFormat="1" ht="19.95" customHeight="1" x14ac:dyDescent="0.25">
      <c r="A309" s="33"/>
      <c r="B309" s="33"/>
      <c r="C309" s="28"/>
      <c r="D309" s="28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 spans="1:27" s="29" customFormat="1" ht="19.95" customHeight="1" x14ac:dyDescent="0.25">
      <c r="A310" s="33"/>
      <c r="B310" s="33"/>
      <c r="C310" s="28"/>
      <c r="D310" s="28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 spans="1:27" s="29" customFormat="1" ht="19.95" customHeight="1" x14ac:dyDescent="0.25">
      <c r="A311" s="33"/>
      <c r="B311" s="33"/>
      <c r="C311" s="28"/>
      <c r="D311" s="28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 spans="1:27" s="29" customFormat="1" ht="19.95" customHeight="1" x14ac:dyDescent="0.25">
      <c r="A312" s="33"/>
      <c r="B312" s="33"/>
      <c r="C312" s="28"/>
      <c r="D312" s="28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</row>
    <row r="313" spans="1:27" s="29" customFormat="1" ht="19.95" customHeight="1" x14ac:dyDescent="0.25">
      <c r="A313" s="33"/>
      <c r="B313" s="33"/>
      <c r="C313" s="28"/>
      <c r="D313" s="28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</row>
    <row r="314" spans="1:27" s="29" customFormat="1" ht="19.95" customHeight="1" x14ac:dyDescent="0.25">
      <c r="A314" s="33"/>
      <c r="B314" s="33"/>
      <c r="C314" s="28"/>
      <c r="D314" s="28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</row>
    <row r="315" spans="1:27" s="29" customFormat="1" ht="19.95" customHeight="1" x14ac:dyDescent="0.25">
      <c r="A315" s="33"/>
      <c r="B315" s="33"/>
      <c r="C315" s="28"/>
      <c r="D315" s="2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</row>
    <row r="316" spans="1:27" s="29" customFormat="1" ht="19.95" customHeight="1" x14ac:dyDescent="0.25">
      <c r="A316" s="33"/>
      <c r="B316" s="33"/>
      <c r="C316" s="28"/>
      <c r="D316" s="28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</row>
    <row r="317" spans="1:27" s="29" customFormat="1" ht="19.95" customHeight="1" x14ac:dyDescent="0.25">
      <c r="A317" s="33"/>
      <c r="B317" s="33"/>
      <c r="C317" s="28"/>
      <c r="D317" s="28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</row>
    <row r="318" spans="1:27" s="29" customFormat="1" ht="19.95" customHeight="1" x14ac:dyDescent="0.25">
      <c r="A318" s="33"/>
      <c r="B318" s="33"/>
      <c r="C318" s="28"/>
      <c r="D318" s="28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</row>
    <row r="319" spans="1:27" s="29" customFormat="1" ht="19.95" customHeight="1" x14ac:dyDescent="0.25">
      <c r="A319" s="33"/>
      <c r="B319" s="33"/>
      <c r="C319" s="28"/>
      <c r="D319" s="28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</row>
    <row r="320" spans="1:27" s="29" customFormat="1" ht="19.95" customHeight="1" x14ac:dyDescent="0.25">
      <c r="A320" s="33"/>
      <c r="B320" s="33"/>
      <c r="C320" s="28"/>
      <c r="D320" s="28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</row>
    <row r="321" spans="1:27" s="29" customFormat="1" ht="19.95" customHeight="1" x14ac:dyDescent="0.25">
      <c r="A321" s="33"/>
      <c r="B321" s="33"/>
      <c r="C321" s="28"/>
      <c r="D321" s="28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</row>
    <row r="322" spans="1:27" s="29" customFormat="1" ht="19.95" customHeight="1" x14ac:dyDescent="0.25">
      <c r="A322" s="33"/>
      <c r="B322" s="33"/>
      <c r="C322" s="28"/>
      <c r="D322" s="28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</row>
    <row r="323" spans="1:27" s="29" customFormat="1" ht="19.95" customHeight="1" x14ac:dyDescent="0.25">
      <c r="A323" s="33"/>
      <c r="B323" s="33"/>
      <c r="C323" s="28"/>
      <c r="D323" s="28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</row>
    <row r="324" spans="1:27" s="29" customFormat="1" ht="19.95" customHeight="1" x14ac:dyDescent="0.25">
      <c r="A324" s="33"/>
      <c r="B324" s="33"/>
      <c r="C324" s="28"/>
      <c r="D324" s="28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</row>
    <row r="325" spans="1:27" s="29" customFormat="1" ht="19.95" customHeight="1" x14ac:dyDescent="0.25">
      <c r="A325" s="33"/>
      <c r="B325" s="33"/>
      <c r="C325" s="28"/>
      <c r="D325" s="28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</row>
    <row r="326" spans="1:27" s="29" customFormat="1" ht="19.95" customHeight="1" x14ac:dyDescent="0.25">
      <c r="A326" s="33"/>
      <c r="B326" s="33"/>
      <c r="C326" s="28"/>
      <c r="D326" s="28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</row>
    <row r="327" spans="1:27" s="29" customFormat="1" ht="19.95" customHeight="1" x14ac:dyDescent="0.25">
      <c r="A327" s="33"/>
      <c r="B327" s="33"/>
      <c r="C327" s="28"/>
      <c r="D327" s="28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</row>
    <row r="328" spans="1:27" s="29" customFormat="1" ht="19.95" customHeight="1" x14ac:dyDescent="0.25">
      <c r="A328" s="33"/>
      <c r="B328" s="33"/>
      <c r="C328" s="28"/>
      <c r="D328" s="28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</row>
    <row r="329" spans="1:27" s="29" customFormat="1" ht="19.95" customHeight="1" x14ac:dyDescent="0.25">
      <c r="A329" s="33"/>
      <c r="B329" s="33"/>
      <c r="C329" s="28"/>
      <c r="D329" s="28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</row>
    <row r="330" spans="1:27" s="29" customFormat="1" ht="19.95" customHeight="1" x14ac:dyDescent="0.25">
      <c r="A330" s="33"/>
      <c r="B330" s="33"/>
      <c r="C330" s="28"/>
      <c r="D330" s="28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</row>
    <row r="331" spans="1:27" s="29" customFormat="1" ht="19.95" customHeight="1" x14ac:dyDescent="0.25">
      <c r="A331" s="33"/>
      <c r="B331" s="33"/>
      <c r="C331" s="28"/>
      <c r="D331" s="28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</row>
    <row r="332" spans="1:27" s="29" customFormat="1" ht="19.95" customHeight="1" x14ac:dyDescent="0.25">
      <c r="A332" s="33"/>
      <c r="B332" s="33"/>
      <c r="C332" s="28"/>
      <c r="D332" s="28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</row>
    <row r="333" spans="1:27" s="29" customFormat="1" ht="19.95" customHeight="1" x14ac:dyDescent="0.25">
      <c r="A333" s="33"/>
      <c r="B333" s="33"/>
      <c r="C333" s="28"/>
      <c r="D333" s="28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</row>
    <row r="334" spans="1:27" s="29" customFormat="1" ht="19.95" customHeight="1" x14ac:dyDescent="0.25">
      <c r="A334" s="33"/>
      <c r="B334" s="33"/>
      <c r="C334" s="28"/>
      <c r="D334" s="28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</row>
    <row r="335" spans="1:27" s="29" customFormat="1" ht="19.95" customHeight="1" x14ac:dyDescent="0.25">
      <c r="A335" s="33"/>
      <c r="B335" s="33"/>
      <c r="C335" s="28"/>
      <c r="D335" s="28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</row>
    <row r="336" spans="1:27" s="29" customFormat="1" ht="19.95" customHeight="1" x14ac:dyDescent="0.25">
      <c r="A336" s="33"/>
      <c r="B336" s="33"/>
      <c r="C336" s="28"/>
      <c r="D336" s="28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</row>
    <row r="337" spans="1:27" s="29" customFormat="1" ht="19.95" customHeight="1" x14ac:dyDescent="0.25">
      <c r="A337" s="33"/>
      <c r="B337" s="33"/>
      <c r="C337" s="28"/>
      <c r="D337" s="28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</row>
    <row r="338" spans="1:27" s="29" customFormat="1" ht="19.95" customHeight="1" x14ac:dyDescent="0.25">
      <c r="A338" s="33"/>
      <c r="B338" s="33"/>
      <c r="C338" s="28"/>
      <c r="D338" s="28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</row>
    <row r="339" spans="1:27" s="29" customFormat="1" ht="19.95" customHeight="1" x14ac:dyDescent="0.25">
      <c r="A339" s="33"/>
      <c r="B339" s="33"/>
      <c r="C339" s="28"/>
      <c r="D339" s="28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</row>
    <row r="340" spans="1:27" s="29" customFormat="1" ht="19.95" customHeight="1" x14ac:dyDescent="0.25">
      <c r="A340" s="33"/>
      <c r="B340" s="33"/>
      <c r="C340" s="28"/>
      <c r="D340" s="28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</row>
    <row r="341" spans="1:27" s="29" customFormat="1" ht="19.95" customHeight="1" x14ac:dyDescent="0.25">
      <c r="A341" s="33"/>
      <c r="B341" s="33"/>
      <c r="C341" s="28"/>
      <c r="D341" s="28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</row>
    <row r="342" spans="1:27" s="29" customFormat="1" ht="19.95" customHeight="1" x14ac:dyDescent="0.25">
      <c r="A342" s="33"/>
      <c r="B342" s="33"/>
      <c r="C342" s="28"/>
      <c r="D342" s="28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</row>
    <row r="343" spans="1:27" s="29" customFormat="1" ht="19.95" customHeight="1" x14ac:dyDescent="0.25">
      <c r="A343" s="33"/>
      <c r="B343" s="33"/>
      <c r="C343" s="28"/>
      <c r="D343" s="28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</row>
    <row r="344" spans="1:27" s="29" customFormat="1" ht="19.95" customHeight="1" x14ac:dyDescent="0.25">
      <c r="A344" s="33"/>
      <c r="B344" s="33"/>
      <c r="C344" s="28"/>
      <c r="D344" s="28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</row>
    <row r="345" spans="1:27" s="29" customFormat="1" ht="19.95" customHeight="1" x14ac:dyDescent="0.25">
      <c r="A345" s="33"/>
      <c r="B345" s="33"/>
      <c r="C345" s="28"/>
      <c r="D345" s="28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</row>
    <row r="346" spans="1:27" s="29" customFormat="1" ht="19.95" customHeight="1" x14ac:dyDescent="0.25">
      <c r="A346" s="33"/>
      <c r="B346" s="33"/>
      <c r="C346" s="28"/>
      <c r="D346" s="28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</row>
    <row r="347" spans="1:27" s="29" customFormat="1" ht="19.95" customHeight="1" x14ac:dyDescent="0.25">
      <c r="A347" s="33"/>
      <c r="B347" s="33"/>
      <c r="C347" s="28"/>
      <c r="D347" s="28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</row>
    <row r="348" spans="1:27" s="29" customFormat="1" ht="19.95" customHeight="1" x14ac:dyDescent="0.25">
      <c r="A348" s="33"/>
      <c r="B348" s="33"/>
      <c r="C348" s="28"/>
      <c r="D348" s="28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</row>
    <row r="349" spans="1:27" s="29" customFormat="1" ht="19.95" customHeight="1" x14ac:dyDescent="0.25">
      <c r="A349" s="33"/>
      <c r="B349" s="33"/>
      <c r="C349" s="28"/>
      <c r="D349" s="28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</row>
    <row r="350" spans="1:27" s="29" customFormat="1" ht="19.95" customHeight="1" x14ac:dyDescent="0.25">
      <c r="A350" s="33"/>
      <c r="B350" s="33"/>
      <c r="C350" s="28"/>
      <c r="D350" s="28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</row>
    <row r="351" spans="1:27" s="29" customFormat="1" ht="19.95" customHeight="1" x14ac:dyDescent="0.25">
      <c r="A351" s="33"/>
      <c r="B351" s="33"/>
      <c r="C351" s="28"/>
      <c r="D351" s="28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</row>
    <row r="352" spans="1:27" s="29" customFormat="1" ht="19.95" customHeight="1" x14ac:dyDescent="0.25">
      <c r="A352" s="33"/>
      <c r="B352" s="33"/>
      <c r="C352" s="28"/>
      <c r="D352" s="28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</row>
    <row r="353" spans="1:4" ht="19.95" customHeight="1" x14ac:dyDescent="0.25">
      <c r="A353" s="33"/>
      <c r="B353" s="33"/>
      <c r="C353" s="28"/>
      <c r="D353" s="28"/>
    </row>
    <row r="354" spans="1:4" ht="19.95" customHeight="1" x14ac:dyDescent="0.25">
      <c r="A354" s="33"/>
      <c r="B354" s="33"/>
      <c r="C354" s="28"/>
      <c r="D354" s="28"/>
    </row>
    <row r="355" spans="1:4" ht="19.95" customHeight="1" x14ac:dyDescent="0.25">
      <c r="A355" s="33"/>
      <c r="B355" s="33"/>
      <c r="C355" s="28"/>
      <c r="D355" s="28"/>
    </row>
    <row r="356" spans="1:4" ht="19.95" customHeight="1" x14ac:dyDescent="0.25">
      <c r="A356" s="33"/>
      <c r="B356" s="33"/>
      <c r="C356" s="28"/>
      <c r="D356" s="28"/>
    </row>
    <row r="357" spans="1:4" ht="19.95" customHeight="1" x14ac:dyDescent="0.25">
      <c r="A357" s="33"/>
      <c r="B357" s="33"/>
      <c r="C357" s="28"/>
      <c r="D357" s="28"/>
    </row>
    <row r="358" spans="1:4" ht="19.95" customHeight="1" x14ac:dyDescent="0.25">
      <c r="A358" s="33"/>
      <c r="B358" s="33"/>
      <c r="C358" s="28"/>
      <c r="D358" s="28"/>
    </row>
    <row r="359" spans="1:4" ht="19.95" customHeight="1" x14ac:dyDescent="0.25">
      <c r="A359" s="33"/>
      <c r="B359" s="33"/>
      <c r="C359" s="28"/>
      <c r="D359" s="28"/>
    </row>
    <row r="360" spans="1:4" ht="19.95" customHeight="1" x14ac:dyDescent="0.25">
      <c r="A360" s="33"/>
      <c r="B360" s="33"/>
      <c r="C360" s="28"/>
      <c r="D360" s="28"/>
    </row>
    <row r="361" spans="1:4" ht="19.95" customHeight="1" x14ac:dyDescent="0.25">
      <c r="A361" s="33"/>
      <c r="B361" s="33"/>
      <c r="C361" s="28"/>
      <c r="D361" s="28"/>
    </row>
    <row r="362" spans="1:4" ht="19.95" customHeight="1" x14ac:dyDescent="0.25">
      <c r="A362" s="33"/>
      <c r="B362" s="33"/>
      <c r="C362" s="28"/>
      <c r="D362" s="28"/>
    </row>
    <row r="363" spans="1:4" ht="19.95" customHeight="1" x14ac:dyDescent="0.25">
      <c r="A363" s="33"/>
      <c r="B363" s="33"/>
      <c r="C363" s="28"/>
      <c r="D363" s="28"/>
    </row>
    <row r="364" spans="1:4" ht="19.95" customHeight="1" x14ac:dyDescent="0.25">
      <c r="A364" s="33"/>
      <c r="B364" s="33"/>
      <c r="C364" s="28"/>
      <c r="D364" s="28"/>
    </row>
    <row r="365" spans="1:4" ht="19.95" customHeight="1" x14ac:dyDescent="0.25">
      <c r="A365" s="33"/>
      <c r="B365" s="33"/>
      <c r="C365" s="28"/>
      <c r="D365" s="28"/>
    </row>
    <row r="366" spans="1:4" ht="19.95" customHeight="1" x14ac:dyDescent="0.25">
      <c r="A366" s="33"/>
      <c r="B366" s="33"/>
      <c r="C366" s="28"/>
      <c r="D366" s="28"/>
    </row>
    <row r="367" spans="1:4" ht="19.95" customHeight="1" x14ac:dyDescent="0.25">
      <c r="A367" s="33"/>
      <c r="B367" s="33"/>
      <c r="C367" s="28"/>
      <c r="D367" s="28"/>
    </row>
    <row r="368" spans="1:4" ht="19.95" customHeight="1" x14ac:dyDescent="0.25">
      <c r="A368" s="33"/>
      <c r="B368" s="33"/>
      <c r="C368" s="28"/>
      <c r="D368" s="28"/>
    </row>
    <row r="369" spans="1:4" ht="19.95" customHeight="1" x14ac:dyDescent="0.25">
      <c r="A369" s="33"/>
      <c r="B369" s="33"/>
      <c r="C369" s="28"/>
      <c r="D369" s="28"/>
    </row>
    <row r="370" spans="1:4" ht="19.95" customHeight="1" x14ac:dyDescent="0.25">
      <c r="A370" s="33"/>
      <c r="B370" s="33"/>
      <c r="C370" s="28"/>
      <c r="D370" s="28"/>
    </row>
    <row r="371" spans="1:4" ht="19.95" customHeight="1" x14ac:dyDescent="0.25">
      <c r="A371" s="33"/>
      <c r="B371" s="33"/>
      <c r="C371" s="28"/>
      <c r="D371" s="28"/>
    </row>
    <row r="372" spans="1:4" ht="19.95" customHeight="1" x14ac:dyDescent="0.25">
      <c r="A372" s="33"/>
      <c r="B372" s="33"/>
      <c r="C372" s="28"/>
      <c r="D372" s="28"/>
    </row>
    <row r="373" spans="1:4" ht="19.95" customHeight="1" x14ac:dyDescent="0.25">
      <c r="A373" s="33"/>
      <c r="B373" s="33"/>
      <c r="C373" s="28"/>
      <c r="D373" s="28"/>
    </row>
    <row r="374" spans="1:4" ht="19.95" customHeight="1" x14ac:dyDescent="0.25">
      <c r="A374" s="33"/>
      <c r="B374" s="33"/>
      <c r="C374" s="28"/>
      <c r="D374" s="28"/>
    </row>
    <row r="375" spans="1:4" ht="19.95" customHeight="1" x14ac:dyDescent="0.25">
      <c r="A375" s="33"/>
      <c r="B375" s="33"/>
      <c r="C375" s="28"/>
      <c r="D375" s="28"/>
    </row>
    <row r="376" spans="1:4" ht="19.95" customHeight="1" x14ac:dyDescent="0.25">
      <c r="A376" s="33"/>
      <c r="B376" s="33"/>
      <c r="C376" s="28"/>
      <c r="D376" s="28"/>
    </row>
    <row r="377" spans="1:4" ht="19.95" customHeight="1" x14ac:dyDescent="0.25">
      <c r="A377" s="33"/>
      <c r="B377" s="33"/>
      <c r="C377" s="28"/>
      <c r="D377" s="28"/>
    </row>
    <row r="378" spans="1:4" ht="19.95" customHeight="1" x14ac:dyDescent="0.25">
      <c r="A378" s="33"/>
      <c r="B378" s="33"/>
      <c r="C378" s="28"/>
      <c r="D378" s="28"/>
    </row>
    <row r="379" spans="1:4" ht="19.95" customHeight="1" x14ac:dyDescent="0.25">
      <c r="A379" s="33"/>
      <c r="B379" s="33"/>
      <c r="C379" s="28"/>
      <c r="D379" s="28"/>
    </row>
    <row r="380" spans="1:4" ht="19.95" customHeight="1" x14ac:dyDescent="0.25">
      <c r="A380" s="33"/>
      <c r="B380" s="33"/>
      <c r="C380" s="28"/>
      <c r="D380" s="28"/>
    </row>
    <row r="381" spans="1:4" ht="19.95" customHeight="1" x14ac:dyDescent="0.25">
      <c r="A381" s="33"/>
      <c r="B381" s="33"/>
      <c r="C381" s="28"/>
      <c r="D381" s="28"/>
    </row>
    <row r="382" spans="1:4" ht="19.95" customHeight="1" x14ac:dyDescent="0.25">
      <c r="A382" s="33"/>
      <c r="B382" s="33"/>
      <c r="C382" s="28"/>
      <c r="D382" s="28"/>
    </row>
    <row r="383" spans="1:4" ht="19.95" customHeight="1" x14ac:dyDescent="0.25">
      <c r="A383" s="33"/>
      <c r="B383" s="33"/>
      <c r="C383" s="28"/>
      <c r="D383" s="28"/>
    </row>
    <row r="384" spans="1:4" ht="19.95" customHeight="1" x14ac:dyDescent="0.25">
      <c r="A384" s="33"/>
      <c r="B384" s="33"/>
      <c r="C384" s="28"/>
      <c r="D384" s="28"/>
    </row>
    <row r="385" spans="1:4" ht="19.95" customHeight="1" x14ac:dyDescent="0.25">
      <c r="A385" s="33"/>
      <c r="B385" s="33"/>
      <c r="C385" s="28"/>
      <c r="D385" s="28"/>
    </row>
    <row r="386" spans="1:4" ht="19.95" customHeight="1" x14ac:dyDescent="0.25">
      <c r="A386" s="33"/>
      <c r="B386" s="33"/>
      <c r="C386" s="28"/>
      <c r="D386" s="28"/>
    </row>
    <row r="387" spans="1:4" ht="19.95" customHeight="1" x14ac:dyDescent="0.25">
      <c r="A387" s="33"/>
      <c r="B387" s="33"/>
      <c r="C387" s="28"/>
      <c r="D387" s="28"/>
    </row>
    <row r="388" spans="1:4" ht="19.95" customHeight="1" x14ac:dyDescent="0.25">
      <c r="A388" s="33"/>
      <c r="B388" s="33"/>
      <c r="C388" s="28"/>
      <c r="D388" s="28"/>
    </row>
    <row r="389" spans="1:4" ht="19.95" customHeight="1" x14ac:dyDescent="0.25">
      <c r="A389" s="33"/>
      <c r="B389" s="33"/>
      <c r="C389" s="28"/>
      <c r="D389" s="28"/>
    </row>
    <row r="390" spans="1:4" ht="19.95" customHeight="1" x14ac:dyDescent="0.25">
      <c r="A390" s="33"/>
      <c r="B390" s="33"/>
      <c r="C390" s="28"/>
      <c r="D390" s="28"/>
    </row>
    <row r="391" spans="1:4" ht="19.95" customHeight="1" x14ac:dyDescent="0.25">
      <c r="A391" s="33"/>
      <c r="B391" s="33"/>
      <c r="C391" s="28"/>
      <c r="D391" s="28"/>
    </row>
    <row r="392" spans="1:4" ht="19.95" customHeight="1" x14ac:dyDescent="0.25">
      <c r="A392" s="33"/>
      <c r="B392" s="33"/>
      <c r="C392" s="28"/>
      <c r="D392" s="28"/>
    </row>
    <row r="393" spans="1:4" ht="19.95" customHeight="1" x14ac:dyDescent="0.25">
      <c r="A393" s="33"/>
      <c r="B393" s="33"/>
      <c r="C393" s="28"/>
      <c r="D393" s="28"/>
    </row>
    <row r="394" spans="1:4" ht="19.95" customHeight="1" x14ac:dyDescent="0.25">
      <c r="A394" s="33"/>
      <c r="B394" s="33"/>
      <c r="C394" s="28"/>
      <c r="D394" s="28"/>
    </row>
    <row r="395" spans="1:4" ht="19.95" customHeight="1" x14ac:dyDescent="0.25">
      <c r="A395" s="33"/>
      <c r="B395" s="33"/>
      <c r="C395" s="28"/>
      <c r="D395" s="28"/>
    </row>
    <row r="396" spans="1:4" ht="19.95" customHeight="1" x14ac:dyDescent="0.25">
      <c r="A396" s="33"/>
      <c r="B396" s="33"/>
      <c r="C396" s="28"/>
      <c r="D396" s="28"/>
    </row>
    <row r="397" spans="1:4" ht="19.95" customHeight="1" x14ac:dyDescent="0.25">
      <c r="A397" s="33"/>
      <c r="B397" s="33"/>
      <c r="C397" s="28"/>
      <c r="D397" s="28"/>
    </row>
    <row r="398" spans="1:4" ht="19.95" customHeight="1" x14ac:dyDescent="0.25">
      <c r="A398" s="33"/>
      <c r="B398" s="33"/>
      <c r="C398" s="28"/>
      <c r="D398" s="28"/>
    </row>
    <row r="399" spans="1:4" ht="19.95" customHeight="1" x14ac:dyDescent="0.25">
      <c r="A399" s="33"/>
      <c r="B399" s="33"/>
    </row>
    <row r="400" spans="1:4" ht="19.95" customHeight="1" x14ac:dyDescent="0.25">
      <c r="A400" s="33"/>
      <c r="B400" s="33"/>
    </row>
    <row r="401" spans="1:2" ht="19.95" customHeight="1" x14ac:dyDescent="0.25">
      <c r="A401" s="33"/>
      <c r="B401" s="33"/>
    </row>
    <row r="402" spans="1:2" ht="19.95" customHeight="1" x14ac:dyDescent="0.25">
      <c r="A402" s="33"/>
      <c r="B402" s="33"/>
    </row>
    <row r="403" spans="1:2" ht="19.95" customHeight="1" x14ac:dyDescent="0.25">
      <c r="A403" s="33"/>
      <c r="B403" s="33"/>
    </row>
    <row r="404" spans="1:2" ht="19.95" customHeight="1" x14ac:dyDescent="0.25">
      <c r="A404" s="33"/>
      <c r="B404" s="33"/>
    </row>
    <row r="405" spans="1:2" ht="19.95" customHeight="1" x14ac:dyDescent="0.25">
      <c r="A405" s="33"/>
      <c r="B405" s="33"/>
    </row>
    <row r="406" spans="1:2" ht="19.95" customHeight="1" x14ac:dyDescent="0.25">
      <c r="A406" s="33"/>
      <c r="B406" s="33"/>
    </row>
    <row r="407" spans="1:2" ht="19.95" customHeight="1" x14ac:dyDescent="0.25">
      <c r="A407" s="33"/>
      <c r="B407" s="33"/>
    </row>
    <row r="408" spans="1:2" ht="19.95" customHeight="1" x14ac:dyDescent="0.25">
      <c r="A408" s="33"/>
      <c r="B408" s="33"/>
    </row>
    <row r="409" spans="1:2" ht="19.95" customHeight="1" x14ac:dyDescent="0.25">
      <c r="A409" s="33"/>
      <c r="B409" s="33"/>
    </row>
    <row r="410" spans="1:2" ht="19.95" customHeight="1" x14ac:dyDescent="0.25">
      <c r="A410" s="33"/>
      <c r="B410" s="33"/>
    </row>
    <row r="411" spans="1:2" ht="19.95" customHeight="1" x14ac:dyDescent="0.25">
      <c r="A411" s="33"/>
      <c r="B411" s="33"/>
    </row>
    <row r="412" spans="1:2" ht="19.95" customHeight="1" x14ac:dyDescent="0.25">
      <c r="A412" s="33"/>
      <c r="B412" s="33"/>
    </row>
    <row r="413" spans="1:2" ht="19.95" customHeight="1" x14ac:dyDescent="0.25">
      <c r="A413" s="33"/>
      <c r="B413" s="33"/>
    </row>
    <row r="414" spans="1:2" ht="19.95" customHeight="1" x14ac:dyDescent="0.25">
      <c r="A414" s="33"/>
      <c r="B414" s="33"/>
    </row>
    <row r="415" spans="1:2" ht="19.95" customHeight="1" x14ac:dyDescent="0.25">
      <c r="A415" s="33"/>
      <c r="B415" s="33"/>
    </row>
    <row r="416" spans="1:2" ht="19.95" customHeight="1" x14ac:dyDescent="0.25">
      <c r="A416" s="33"/>
      <c r="B416" s="33"/>
    </row>
    <row r="417" spans="1:2" ht="19.95" customHeight="1" x14ac:dyDescent="0.25">
      <c r="A417" s="33"/>
      <c r="B417" s="33"/>
    </row>
    <row r="418" spans="1:2" ht="19.95" customHeight="1" x14ac:dyDescent="0.25">
      <c r="A418" s="33"/>
      <c r="B418" s="33"/>
    </row>
    <row r="419" spans="1:2" ht="19.95" customHeight="1" x14ac:dyDescent="0.25">
      <c r="A419" s="33"/>
      <c r="B419" s="33"/>
    </row>
    <row r="420" spans="1:2" ht="19.95" customHeight="1" x14ac:dyDescent="0.25">
      <c r="A420" s="33"/>
      <c r="B420" s="33"/>
    </row>
    <row r="421" spans="1:2" ht="19.95" customHeight="1" x14ac:dyDescent="0.25">
      <c r="A421" s="33"/>
      <c r="B421" s="33"/>
    </row>
    <row r="422" spans="1:2" ht="19.95" customHeight="1" x14ac:dyDescent="0.25">
      <c r="A422" s="33"/>
      <c r="B422" s="33"/>
    </row>
    <row r="423" spans="1:2" ht="19.95" customHeight="1" x14ac:dyDescent="0.25">
      <c r="A423" s="33"/>
      <c r="B423" s="33"/>
    </row>
    <row r="424" spans="1:2" ht="19.95" customHeight="1" x14ac:dyDescent="0.25">
      <c r="A424" s="33"/>
      <c r="B424" s="33"/>
    </row>
    <row r="425" spans="1:2" ht="19.95" customHeight="1" x14ac:dyDescent="0.25">
      <c r="A425" s="33"/>
      <c r="B425" s="33"/>
    </row>
    <row r="426" spans="1:2" ht="19.95" customHeight="1" x14ac:dyDescent="0.25">
      <c r="A426" s="33"/>
      <c r="B426" s="33"/>
    </row>
    <row r="427" spans="1:2" ht="19.95" customHeight="1" x14ac:dyDescent="0.25">
      <c r="A427" s="33"/>
      <c r="B427" s="33"/>
    </row>
    <row r="428" spans="1:2" ht="19.95" customHeight="1" x14ac:dyDescent="0.25">
      <c r="A428" s="33"/>
      <c r="B428" s="33"/>
    </row>
    <row r="429" spans="1:2" ht="19.95" customHeight="1" x14ac:dyDescent="0.25">
      <c r="A429" s="33"/>
      <c r="B429" s="33"/>
    </row>
    <row r="430" spans="1:2" ht="19.95" customHeight="1" x14ac:dyDescent="0.25">
      <c r="A430" s="33"/>
      <c r="B430" s="33"/>
    </row>
    <row r="431" spans="1:2" ht="19.95" customHeight="1" x14ac:dyDescent="0.25">
      <c r="A431" s="33"/>
      <c r="B431" s="33"/>
    </row>
    <row r="432" spans="1:2" ht="19.95" customHeight="1" x14ac:dyDescent="0.25">
      <c r="A432" s="33"/>
      <c r="B432" s="33"/>
    </row>
    <row r="433" spans="1:2" ht="19.95" customHeight="1" x14ac:dyDescent="0.25">
      <c r="A433" s="33"/>
      <c r="B433" s="33"/>
    </row>
    <row r="434" spans="1:2" ht="19.95" customHeight="1" x14ac:dyDescent="0.25">
      <c r="A434" s="33"/>
      <c r="B434" s="33"/>
    </row>
    <row r="435" spans="1:2" ht="19.95" customHeight="1" x14ac:dyDescent="0.25">
      <c r="A435" s="33"/>
      <c r="B435" s="33"/>
    </row>
    <row r="436" spans="1:2" ht="19.95" customHeight="1" x14ac:dyDescent="0.25">
      <c r="A436" s="33"/>
      <c r="B436" s="33"/>
    </row>
    <row r="437" spans="1:2" ht="19.95" customHeight="1" x14ac:dyDescent="0.25">
      <c r="A437" s="33"/>
      <c r="B437" s="33"/>
    </row>
    <row r="438" spans="1:2" ht="19.95" customHeight="1" x14ac:dyDescent="0.25">
      <c r="A438" s="33"/>
      <c r="B438" s="33"/>
    </row>
    <row r="439" spans="1:2" ht="19.95" customHeight="1" x14ac:dyDescent="0.25">
      <c r="A439" s="33"/>
      <c r="B439" s="33"/>
    </row>
    <row r="440" spans="1:2" ht="19.95" customHeight="1" x14ac:dyDescent="0.25">
      <c r="A440" s="33"/>
      <c r="B440" s="33"/>
    </row>
    <row r="441" spans="1:2" ht="19.95" customHeight="1" x14ac:dyDescent="0.25">
      <c r="A441" s="33"/>
      <c r="B441" s="33"/>
    </row>
    <row r="442" spans="1:2" ht="19.95" customHeight="1" x14ac:dyDescent="0.25">
      <c r="A442" s="33"/>
      <c r="B442" s="33"/>
    </row>
    <row r="443" spans="1:2" ht="19.95" customHeight="1" x14ac:dyDescent="0.25">
      <c r="A443" s="33"/>
      <c r="B443" s="33"/>
    </row>
    <row r="444" spans="1:2" ht="19.95" customHeight="1" x14ac:dyDescent="0.25">
      <c r="A444" s="33"/>
      <c r="B444" s="33"/>
    </row>
    <row r="445" spans="1:2" ht="19.95" customHeight="1" x14ac:dyDescent="0.25">
      <c r="A445" s="33"/>
      <c r="B445" s="33"/>
    </row>
    <row r="446" spans="1:2" ht="19.95" customHeight="1" x14ac:dyDescent="0.25">
      <c r="A446" s="33"/>
      <c r="B446" s="33"/>
    </row>
    <row r="447" spans="1:2" ht="19.95" customHeight="1" x14ac:dyDescent="0.25">
      <c r="A447" s="33"/>
      <c r="B447" s="33"/>
    </row>
    <row r="448" spans="1:2" ht="19.95" customHeight="1" x14ac:dyDescent="0.25">
      <c r="A448" s="33"/>
      <c r="B448" s="33"/>
    </row>
    <row r="449" spans="1:2" ht="19.95" customHeight="1" x14ac:dyDescent="0.25">
      <c r="A449" s="33"/>
      <c r="B449" s="33"/>
    </row>
    <row r="450" spans="1:2" ht="19.95" customHeight="1" x14ac:dyDescent="0.25">
      <c r="A450" s="33"/>
      <c r="B450" s="33"/>
    </row>
    <row r="451" spans="1:2" ht="19.95" customHeight="1" x14ac:dyDescent="0.25">
      <c r="A451" s="33"/>
      <c r="B451" s="33"/>
    </row>
    <row r="452" spans="1:2" ht="19.95" customHeight="1" x14ac:dyDescent="0.25">
      <c r="A452" s="33"/>
      <c r="B452" s="33"/>
    </row>
    <row r="453" spans="1:2" ht="19.95" customHeight="1" x14ac:dyDescent="0.25">
      <c r="A453" s="33"/>
      <c r="B453" s="33"/>
    </row>
    <row r="454" spans="1:2" ht="19.95" customHeight="1" x14ac:dyDescent="0.25">
      <c r="A454" s="33"/>
      <c r="B454" s="33"/>
    </row>
    <row r="455" spans="1:2" ht="19.95" customHeight="1" x14ac:dyDescent="0.25">
      <c r="A455" s="33"/>
      <c r="B455" s="33"/>
    </row>
    <row r="456" spans="1:2" ht="19.95" customHeight="1" x14ac:dyDescent="0.25">
      <c r="A456" s="33"/>
      <c r="B456" s="33"/>
    </row>
    <row r="457" spans="1:2" ht="19.95" customHeight="1" x14ac:dyDescent="0.25">
      <c r="A457" s="33"/>
      <c r="B457" s="33"/>
    </row>
    <row r="458" spans="1:2" ht="19.95" customHeight="1" x14ac:dyDescent="0.25">
      <c r="A458" s="33"/>
      <c r="B458" s="33"/>
    </row>
    <row r="459" spans="1:2" ht="19.95" customHeight="1" x14ac:dyDescent="0.25">
      <c r="A459" s="33"/>
      <c r="B459" s="33"/>
    </row>
    <row r="460" spans="1:2" ht="19.95" customHeight="1" x14ac:dyDescent="0.25">
      <c r="A460" s="33"/>
      <c r="B460" s="33"/>
    </row>
    <row r="461" spans="1:2" ht="19.95" customHeight="1" x14ac:dyDescent="0.25">
      <c r="A461" s="33"/>
      <c r="B461" s="33"/>
    </row>
  </sheetData>
  <autoFilter ref="A1:U51" xr:uid="{00000000-0009-0000-0000-000001000000}">
    <filterColumn colId="20">
      <filters>
        <filter val="4G信息超过3小时未更新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61"/>
  <sheetViews>
    <sheetView topLeftCell="L1" workbookViewId="0">
      <selection activeCell="U20" sqref="U20"/>
    </sheetView>
  </sheetViews>
  <sheetFormatPr defaultColWidth="8.88671875" defaultRowHeight="19.95" customHeight="1" x14ac:dyDescent="0.25"/>
  <cols>
    <col min="1" max="1" width="24" style="29" bestFit="1" customWidth="1"/>
    <col min="2" max="2" width="23.77734375" style="29" bestFit="1" customWidth="1"/>
    <col min="3" max="4" width="17.21875" style="29" bestFit="1" customWidth="1"/>
    <col min="5" max="5" width="14.5546875" style="69" bestFit="1" customWidth="1"/>
    <col min="6" max="6" width="13.88671875" style="69" bestFit="1" customWidth="1"/>
    <col min="7" max="9" width="14" style="69" bestFit="1" customWidth="1"/>
    <col min="10" max="10" width="19.88671875" style="69" bestFit="1" customWidth="1"/>
    <col min="11" max="11" width="14.6640625" style="69" bestFit="1" customWidth="1"/>
    <col min="12" max="13" width="14.44140625" style="69" bestFit="1" customWidth="1"/>
    <col min="14" max="14" width="9.77734375" style="69" bestFit="1" customWidth="1"/>
    <col min="15" max="15" width="9.88671875" style="69" bestFit="1" customWidth="1"/>
    <col min="16" max="16" width="10" style="69" bestFit="1" customWidth="1"/>
    <col min="17" max="17" width="22.6640625" style="69" bestFit="1" customWidth="1"/>
    <col min="18" max="18" width="13" style="69" customWidth="1"/>
    <col min="19" max="19" width="13.88671875" style="69" bestFit="1" customWidth="1"/>
    <col min="20" max="20" width="22.88671875" style="69" bestFit="1" customWidth="1"/>
    <col min="21" max="21" width="22.88671875" style="69" customWidth="1"/>
    <col min="22" max="22" width="11.44140625" style="69" customWidth="1"/>
    <col min="23" max="23" width="16.44140625" style="69" customWidth="1"/>
    <col min="24" max="101" width="8.88671875" style="69" customWidth="1"/>
    <col min="102" max="16384" width="8.88671875" style="69"/>
  </cols>
  <sheetData>
    <row r="1" spans="1:23" ht="19.95" customHeight="1" x14ac:dyDescent="0.25">
      <c r="A1" s="30" t="s">
        <v>3882</v>
      </c>
      <c r="B1" s="26" t="s">
        <v>3883</v>
      </c>
      <c r="C1" s="26" t="s">
        <v>3884</v>
      </c>
      <c r="D1" s="26" t="s">
        <v>2</v>
      </c>
      <c r="E1" s="26" t="s">
        <v>3885</v>
      </c>
      <c r="F1" s="26" t="s">
        <v>3886</v>
      </c>
      <c r="G1" s="26" t="s">
        <v>3887</v>
      </c>
      <c r="H1" s="26" t="s">
        <v>3888</v>
      </c>
      <c r="I1" s="26" t="s">
        <v>3889</v>
      </c>
      <c r="J1" s="26" t="s">
        <v>3890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</v>
      </c>
      <c r="R1" s="26" t="s">
        <v>3897</v>
      </c>
      <c r="S1" s="26" t="s">
        <v>3898</v>
      </c>
      <c r="T1" s="26" t="s">
        <v>9</v>
      </c>
      <c r="U1" s="26" t="s">
        <v>3899</v>
      </c>
    </row>
    <row r="2" spans="1:23" ht="19.95" hidden="1" customHeight="1" x14ac:dyDescent="0.25">
      <c r="A2" s="29" t="s">
        <v>4210</v>
      </c>
      <c r="B2" s="28" t="s">
        <v>4211</v>
      </c>
      <c r="C2" s="28" t="s">
        <v>4212</v>
      </c>
      <c r="D2" s="28" t="s">
        <v>4213</v>
      </c>
      <c r="E2" s="31" t="s">
        <v>3927</v>
      </c>
      <c r="F2" s="31" t="s">
        <v>3904</v>
      </c>
      <c r="G2" s="31" t="s">
        <v>3905</v>
      </c>
      <c r="H2" s="31"/>
      <c r="I2" s="31"/>
      <c r="J2" s="31" t="s">
        <v>4214</v>
      </c>
      <c r="K2" s="31" t="s">
        <v>4215</v>
      </c>
      <c r="L2" s="31" t="s">
        <v>4216</v>
      </c>
      <c r="M2" s="31" t="s">
        <v>4217</v>
      </c>
      <c r="N2" s="31" t="s">
        <v>3910</v>
      </c>
      <c r="O2" s="31" t="s">
        <v>3973</v>
      </c>
      <c r="P2" s="31" t="s">
        <v>4078</v>
      </c>
      <c r="Q2" s="69" t="s">
        <v>4218</v>
      </c>
      <c r="R2" s="69" t="s">
        <v>4219</v>
      </c>
      <c r="S2" s="69" t="s">
        <v>4220</v>
      </c>
      <c r="T2" s="31"/>
      <c r="U2" s="31"/>
      <c r="V2" s="69" t="s">
        <v>4221</v>
      </c>
      <c r="W2" s="69" t="s">
        <v>4222</v>
      </c>
    </row>
    <row r="3" spans="1:23" ht="19.95" hidden="1" customHeight="1" x14ac:dyDescent="0.25">
      <c r="A3" s="29" t="s">
        <v>4223</v>
      </c>
      <c r="B3" s="28" t="s">
        <v>4224</v>
      </c>
      <c r="C3" s="28" t="s">
        <v>4225</v>
      </c>
      <c r="D3" s="28" t="s">
        <v>4226</v>
      </c>
      <c r="E3" s="31" t="s">
        <v>3927</v>
      </c>
      <c r="F3" s="31" t="s">
        <v>3904</v>
      </c>
      <c r="G3" s="31" t="s">
        <v>3905</v>
      </c>
      <c r="H3" s="31"/>
      <c r="I3" s="31"/>
      <c r="J3" s="31" t="s">
        <v>4227</v>
      </c>
      <c r="K3" s="31" t="s">
        <v>4228</v>
      </c>
      <c r="L3" s="31" t="s">
        <v>4216</v>
      </c>
      <c r="M3" s="31" t="s">
        <v>4229</v>
      </c>
      <c r="N3" s="31" t="s">
        <v>4230</v>
      </c>
      <c r="O3" s="31" t="s">
        <v>4005</v>
      </c>
      <c r="P3" s="31" t="s">
        <v>3975</v>
      </c>
      <c r="Q3" s="69" t="s">
        <v>4231</v>
      </c>
      <c r="R3" s="69" t="s">
        <v>4232</v>
      </c>
      <c r="S3" s="69" t="s">
        <v>4233</v>
      </c>
      <c r="T3" s="31"/>
      <c r="U3" s="31"/>
      <c r="V3" s="69" t="s">
        <v>4234</v>
      </c>
      <c r="W3" s="69" t="s">
        <v>4235</v>
      </c>
    </row>
    <row r="4" spans="1:23" ht="19.95" hidden="1" customHeight="1" x14ac:dyDescent="0.25">
      <c r="A4" s="29" t="s">
        <v>4236</v>
      </c>
      <c r="B4" s="28" t="s">
        <v>4237</v>
      </c>
      <c r="C4" s="28" t="s">
        <v>4238</v>
      </c>
      <c r="D4" s="28" t="s">
        <v>4239</v>
      </c>
      <c r="E4" s="31" t="s">
        <v>3927</v>
      </c>
      <c r="F4" s="31" t="s">
        <v>3904</v>
      </c>
      <c r="G4" s="31" t="s">
        <v>3905</v>
      </c>
      <c r="H4" s="31" t="s">
        <v>4045</v>
      </c>
      <c r="I4" s="31" t="s">
        <v>4046</v>
      </c>
      <c r="J4" s="31" t="s">
        <v>4240</v>
      </c>
      <c r="K4" s="31" t="s">
        <v>4228</v>
      </c>
      <c r="L4" s="31" t="s">
        <v>4216</v>
      </c>
      <c r="M4" s="31" t="s">
        <v>4229</v>
      </c>
      <c r="N4" s="31" t="s">
        <v>3910</v>
      </c>
      <c r="O4" s="31" t="s">
        <v>4136</v>
      </c>
      <c r="P4" s="31" t="s">
        <v>4241</v>
      </c>
      <c r="Q4" s="69" t="s">
        <v>4242</v>
      </c>
      <c r="R4" s="69" t="s">
        <v>4219</v>
      </c>
      <c r="S4" s="69" t="s">
        <v>4220</v>
      </c>
      <c r="T4" s="31"/>
      <c r="U4" s="31"/>
      <c r="V4" s="69" t="s">
        <v>4243</v>
      </c>
      <c r="W4" s="69" t="s">
        <v>4244</v>
      </c>
    </row>
    <row r="5" spans="1:23" ht="19.95" hidden="1" customHeight="1" x14ac:dyDescent="0.25">
      <c r="A5" s="29" t="s">
        <v>4245</v>
      </c>
      <c r="B5" s="28" t="s">
        <v>4246</v>
      </c>
      <c r="C5" s="28" t="s">
        <v>4247</v>
      </c>
      <c r="D5" s="28" t="s">
        <v>4248</v>
      </c>
      <c r="E5" s="31" t="s">
        <v>3927</v>
      </c>
      <c r="F5" s="31" t="s">
        <v>3904</v>
      </c>
      <c r="G5" s="31" t="s">
        <v>3905</v>
      </c>
      <c r="H5" s="31"/>
      <c r="I5" s="31"/>
      <c r="J5" s="31" t="s">
        <v>4249</v>
      </c>
      <c r="K5" s="31" t="s">
        <v>4215</v>
      </c>
      <c r="L5" s="31" t="s">
        <v>4216</v>
      </c>
      <c r="M5" s="31" t="s">
        <v>4217</v>
      </c>
      <c r="N5" s="31" t="s">
        <v>4250</v>
      </c>
      <c r="O5" s="31" t="s">
        <v>4018</v>
      </c>
      <c r="P5" s="31" t="s">
        <v>3975</v>
      </c>
      <c r="Q5" s="69" t="s">
        <v>4251</v>
      </c>
      <c r="R5" s="69" t="s">
        <v>4219</v>
      </c>
      <c r="S5" s="69" t="s">
        <v>4220</v>
      </c>
      <c r="T5" s="31"/>
      <c r="U5" s="31"/>
      <c r="V5" s="69" t="s">
        <v>4252</v>
      </c>
      <c r="W5" s="69" t="s">
        <v>4253</v>
      </c>
    </row>
    <row r="6" spans="1:23" ht="19.95" hidden="1" customHeight="1" x14ac:dyDescent="0.25">
      <c r="A6" s="29" t="s">
        <v>4254</v>
      </c>
      <c r="B6" s="28" t="s">
        <v>4255</v>
      </c>
      <c r="C6" s="28" t="s">
        <v>4256</v>
      </c>
      <c r="D6" s="28" t="s">
        <v>4257</v>
      </c>
      <c r="E6" s="31" t="s">
        <v>3927</v>
      </c>
      <c r="F6" s="31" t="s">
        <v>3904</v>
      </c>
      <c r="G6" s="31" t="s">
        <v>3905</v>
      </c>
      <c r="H6" s="31"/>
      <c r="I6" s="31"/>
      <c r="J6" s="31" t="s">
        <v>4258</v>
      </c>
      <c r="K6" s="31" t="s">
        <v>4228</v>
      </c>
      <c r="L6" s="31" t="s">
        <v>4216</v>
      </c>
      <c r="M6" s="31" t="s">
        <v>4229</v>
      </c>
      <c r="N6" s="31" t="s">
        <v>3910</v>
      </c>
      <c r="O6" s="31" t="s">
        <v>4018</v>
      </c>
      <c r="P6" s="31" t="s">
        <v>3912</v>
      </c>
      <c r="Q6" s="69" t="s">
        <v>4259</v>
      </c>
      <c r="R6" s="69" t="s">
        <v>4219</v>
      </c>
      <c r="S6" s="69" t="s">
        <v>4220</v>
      </c>
      <c r="T6" s="31"/>
      <c r="U6" s="31"/>
      <c r="V6" s="69" t="s">
        <v>4260</v>
      </c>
      <c r="W6" s="69" t="s">
        <v>4261</v>
      </c>
    </row>
    <row r="7" spans="1:23" ht="19.95" hidden="1" customHeight="1" x14ac:dyDescent="0.25">
      <c r="A7" s="29" t="s">
        <v>4262</v>
      </c>
      <c r="B7" s="28" t="s">
        <v>4263</v>
      </c>
      <c r="C7" s="28" t="s">
        <v>4264</v>
      </c>
      <c r="D7" s="28" t="s">
        <v>4265</v>
      </c>
      <c r="E7" s="31" t="s">
        <v>3927</v>
      </c>
      <c r="F7" s="31" t="s">
        <v>3904</v>
      </c>
      <c r="G7" s="31" t="s">
        <v>3905</v>
      </c>
      <c r="H7" s="31"/>
      <c r="I7" s="31"/>
      <c r="J7" s="31" t="s">
        <v>4266</v>
      </c>
      <c r="K7" s="31" t="s">
        <v>4215</v>
      </c>
      <c r="L7" s="31" t="s">
        <v>4216</v>
      </c>
      <c r="M7" s="31" t="s">
        <v>4217</v>
      </c>
      <c r="N7" s="31" t="s">
        <v>3910</v>
      </c>
      <c r="O7" s="31" t="s">
        <v>4018</v>
      </c>
      <c r="P7" s="31" t="s">
        <v>3975</v>
      </c>
      <c r="Q7" s="69" t="s">
        <v>4267</v>
      </c>
      <c r="R7" s="69" t="s">
        <v>4219</v>
      </c>
      <c r="S7" s="69" t="s">
        <v>4220</v>
      </c>
      <c r="T7" s="31"/>
      <c r="U7" s="31"/>
      <c r="V7" s="69" t="s">
        <v>4268</v>
      </c>
      <c r="W7" s="69" t="s">
        <v>4269</v>
      </c>
    </row>
    <row r="8" spans="1:23" ht="19.95" hidden="1" customHeight="1" x14ac:dyDescent="0.25">
      <c r="A8" s="29" t="s">
        <v>4270</v>
      </c>
      <c r="B8" s="28" t="s">
        <v>4271</v>
      </c>
      <c r="C8" s="28" t="s">
        <v>4272</v>
      </c>
      <c r="D8" s="28" t="s">
        <v>4273</v>
      </c>
      <c r="E8" s="31" t="s">
        <v>3927</v>
      </c>
      <c r="F8" s="31" t="s">
        <v>3904</v>
      </c>
      <c r="G8" s="31" t="s">
        <v>3905</v>
      </c>
      <c r="H8" s="31"/>
      <c r="I8" s="31"/>
      <c r="J8" s="31" t="s">
        <v>4274</v>
      </c>
      <c r="K8" s="31" t="s">
        <v>4228</v>
      </c>
      <c r="L8" s="31" t="s">
        <v>4216</v>
      </c>
      <c r="M8" s="31" t="s">
        <v>4229</v>
      </c>
      <c r="N8" s="31" t="s">
        <v>4250</v>
      </c>
      <c r="O8" s="31" t="s">
        <v>3943</v>
      </c>
      <c r="P8" s="31" t="s">
        <v>3912</v>
      </c>
      <c r="Q8" s="69" t="s">
        <v>4275</v>
      </c>
      <c r="R8" s="69" t="s">
        <v>4219</v>
      </c>
      <c r="S8" s="69" t="s">
        <v>4220</v>
      </c>
      <c r="T8" s="31"/>
      <c r="U8" s="31"/>
      <c r="V8" s="69" t="s">
        <v>4276</v>
      </c>
      <c r="W8" s="69" t="s">
        <v>4277</v>
      </c>
    </row>
    <row r="9" spans="1:23" ht="19.95" hidden="1" customHeight="1" x14ac:dyDescent="0.25">
      <c r="A9" s="29" t="s">
        <v>4278</v>
      </c>
      <c r="B9" s="28" t="s">
        <v>4279</v>
      </c>
      <c r="C9" s="28" t="s">
        <v>4280</v>
      </c>
      <c r="D9" s="28" t="s">
        <v>4281</v>
      </c>
      <c r="E9" s="31" t="s">
        <v>3927</v>
      </c>
      <c r="F9" s="31" t="s">
        <v>3904</v>
      </c>
      <c r="G9" s="31" t="s">
        <v>3905</v>
      </c>
      <c r="H9" s="31"/>
      <c r="I9" s="31"/>
      <c r="J9" s="31" t="s">
        <v>4282</v>
      </c>
      <c r="K9" s="31" t="s">
        <v>4228</v>
      </c>
      <c r="L9" s="31" t="s">
        <v>4216</v>
      </c>
      <c r="M9" s="31" t="s">
        <v>4229</v>
      </c>
      <c r="N9" s="31" t="s">
        <v>3910</v>
      </c>
      <c r="O9" s="31" t="s">
        <v>3943</v>
      </c>
      <c r="P9" s="31" t="s">
        <v>3912</v>
      </c>
      <c r="Q9" s="69" t="s">
        <v>4283</v>
      </c>
      <c r="R9" s="69" t="s">
        <v>4219</v>
      </c>
      <c r="S9" s="69" t="s">
        <v>4220</v>
      </c>
      <c r="T9" s="31"/>
      <c r="U9" s="31"/>
      <c r="V9" s="69" t="s">
        <v>4284</v>
      </c>
      <c r="W9" s="69" t="s">
        <v>4285</v>
      </c>
    </row>
    <row r="10" spans="1:23" ht="19.95" hidden="1" customHeight="1" x14ac:dyDescent="0.25">
      <c r="A10" s="29" t="s">
        <v>4286</v>
      </c>
      <c r="B10" s="28" t="s">
        <v>4287</v>
      </c>
      <c r="C10" s="28" t="s">
        <v>4288</v>
      </c>
      <c r="D10" s="28" t="s">
        <v>4289</v>
      </c>
      <c r="E10" s="31" t="s">
        <v>3927</v>
      </c>
      <c r="F10" s="31" t="s">
        <v>3904</v>
      </c>
      <c r="G10" s="31" t="s">
        <v>3905</v>
      </c>
      <c r="H10" s="31"/>
      <c r="I10" s="31"/>
      <c r="J10" s="31" t="s">
        <v>4290</v>
      </c>
      <c r="K10" s="31" t="s">
        <v>4228</v>
      </c>
      <c r="L10" s="31" t="s">
        <v>4216</v>
      </c>
      <c r="M10" s="31" t="s">
        <v>4229</v>
      </c>
      <c r="N10" s="31" t="s">
        <v>3910</v>
      </c>
      <c r="O10" s="31" t="s">
        <v>3943</v>
      </c>
      <c r="P10" s="31" t="s">
        <v>3912</v>
      </c>
      <c r="Q10" s="69" t="s">
        <v>4291</v>
      </c>
      <c r="R10" s="69" t="s">
        <v>4219</v>
      </c>
      <c r="S10" s="69" t="s">
        <v>4220</v>
      </c>
      <c r="T10" s="31"/>
      <c r="U10" s="31"/>
      <c r="V10" s="69" t="s">
        <v>4292</v>
      </c>
      <c r="W10" s="69" t="s">
        <v>4293</v>
      </c>
    </row>
    <row r="11" spans="1:23" ht="19.95" hidden="1" customHeight="1" x14ac:dyDescent="0.25">
      <c r="A11" s="29" t="s">
        <v>4294</v>
      </c>
      <c r="B11" s="28" t="s">
        <v>4295</v>
      </c>
      <c r="C11" s="28" t="s">
        <v>4296</v>
      </c>
      <c r="D11" s="28" t="s">
        <v>4297</v>
      </c>
      <c r="E11" s="31" t="s">
        <v>3927</v>
      </c>
      <c r="F11" s="31" t="s">
        <v>3904</v>
      </c>
      <c r="G11" s="31" t="s">
        <v>3905</v>
      </c>
      <c r="H11" s="31" t="s">
        <v>4045</v>
      </c>
      <c r="I11" s="31" t="s">
        <v>4046</v>
      </c>
      <c r="J11" s="31" t="s">
        <v>4298</v>
      </c>
      <c r="K11" s="31" t="s">
        <v>4228</v>
      </c>
      <c r="L11" s="31" t="s">
        <v>4216</v>
      </c>
      <c r="M11" s="31" t="s">
        <v>4229</v>
      </c>
      <c r="N11" s="31" t="s">
        <v>4299</v>
      </c>
      <c r="O11" s="31" t="s">
        <v>4250</v>
      </c>
      <c r="P11" s="31" t="s">
        <v>4049</v>
      </c>
      <c r="Q11" s="69" t="s">
        <v>4300</v>
      </c>
      <c r="R11" s="69" t="s">
        <v>4301</v>
      </c>
      <c r="S11" s="69" t="s">
        <v>4302</v>
      </c>
      <c r="T11" s="31"/>
      <c r="U11" s="31"/>
      <c r="V11" s="69" t="s">
        <v>4303</v>
      </c>
      <c r="W11" s="69" t="s">
        <v>4304</v>
      </c>
    </row>
    <row r="12" spans="1:23" ht="19.95" hidden="1" customHeight="1" x14ac:dyDescent="0.25">
      <c r="A12" s="29" t="s">
        <v>4305</v>
      </c>
      <c r="B12" s="28" t="s">
        <v>4306</v>
      </c>
      <c r="C12" s="28" t="s">
        <v>4307</v>
      </c>
      <c r="D12" s="28" t="s">
        <v>4308</v>
      </c>
      <c r="E12" s="31" t="s">
        <v>3927</v>
      </c>
      <c r="F12" s="31" t="s">
        <v>3904</v>
      </c>
      <c r="G12" s="31" t="s">
        <v>3905</v>
      </c>
      <c r="H12" s="31"/>
      <c r="I12" s="31"/>
      <c r="J12" s="31" t="s">
        <v>4309</v>
      </c>
      <c r="K12" s="31" t="s">
        <v>4215</v>
      </c>
      <c r="L12" s="31" t="s">
        <v>4216</v>
      </c>
      <c r="M12" s="31" t="s">
        <v>4217</v>
      </c>
      <c r="N12" s="31" t="s">
        <v>3910</v>
      </c>
      <c r="O12" s="31" t="s">
        <v>3911</v>
      </c>
      <c r="P12" s="31" t="s">
        <v>3912</v>
      </c>
      <c r="Q12" s="69" t="s">
        <v>4310</v>
      </c>
      <c r="R12" s="69" t="s">
        <v>4219</v>
      </c>
      <c r="S12" s="69" t="s">
        <v>4220</v>
      </c>
      <c r="T12" s="31"/>
      <c r="U12" s="31"/>
      <c r="V12" s="69" t="s">
        <v>4311</v>
      </c>
      <c r="W12" s="69" t="s">
        <v>4312</v>
      </c>
    </row>
    <row r="13" spans="1:23" ht="19.95" hidden="1" customHeight="1" x14ac:dyDescent="0.25">
      <c r="A13" s="29" t="s">
        <v>4313</v>
      </c>
      <c r="B13" s="28" t="s">
        <v>4314</v>
      </c>
      <c r="C13" s="28" t="s">
        <v>4315</v>
      </c>
      <c r="D13" s="28" t="s">
        <v>4316</v>
      </c>
      <c r="E13" s="31" t="s">
        <v>3927</v>
      </c>
      <c r="F13" s="31" t="s">
        <v>3904</v>
      </c>
      <c r="G13" s="31" t="s">
        <v>3905</v>
      </c>
      <c r="H13" s="31"/>
      <c r="I13" s="31"/>
      <c r="J13" s="31" t="s">
        <v>4317</v>
      </c>
      <c r="K13" s="31" t="s">
        <v>4215</v>
      </c>
      <c r="L13" s="31" t="s">
        <v>4216</v>
      </c>
      <c r="M13" s="31" t="s">
        <v>4217</v>
      </c>
      <c r="N13" s="31" t="s">
        <v>4318</v>
      </c>
      <c r="O13" s="31" t="s">
        <v>3910</v>
      </c>
      <c r="P13" s="31" t="s">
        <v>3932</v>
      </c>
      <c r="Q13" s="69" t="s">
        <v>4319</v>
      </c>
      <c r="R13" s="69" t="s">
        <v>4219</v>
      </c>
      <c r="S13" s="69" t="s">
        <v>4220</v>
      </c>
      <c r="T13" s="31"/>
      <c r="U13" s="31"/>
      <c r="V13" s="69" t="s">
        <v>4320</v>
      </c>
      <c r="W13" s="69" t="s">
        <v>4321</v>
      </c>
    </row>
    <row r="14" spans="1:23" ht="19.95" hidden="1" customHeight="1" x14ac:dyDescent="0.25">
      <c r="A14" s="29" t="s">
        <v>4322</v>
      </c>
      <c r="B14" s="28" t="s">
        <v>4323</v>
      </c>
      <c r="C14" s="28" t="s">
        <v>4324</v>
      </c>
      <c r="D14" s="28" t="s">
        <v>4325</v>
      </c>
      <c r="E14" s="31" t="s">
        <v>3927</v>
      </c>
      <c r="F14" s="31" t="s">
        <v>3904</v>
      </c>
      <c r="G14" s="31" t="s">
        <v>3905</v>
      </c>
      <c r="H14" s="31"/>
      <c r="I14" s="31"/>
      <c r="J14" s="31" t="s">
        <v>4326</v>
      </c>
      <c r="K14" s="31" t="s">
        <v>4327</v>
      </c>
      <c r="L14" s="31" t="s">
        <v>4216</v>
      </c>
      <c r="M14" s="31" t="s">
        <v>4229</v>
      </c>
      <c r="N14" s="31" t="s">
        <v>4113</v>
      </c>
      <c r="O14" s="31" t="s">
        <v>3910</v>
      </c>
      <c r="P14" s="31" t="s">
        <v>3932</v>
      </c>
      <c r="Q14" s="69" t="s">
        <v>4328</v>
      </c>
      <c r="R14" s="69" t="s">
        <v>4219</v>
      </c>
      <c r="S14" s="69" t="s">
        <v>4220</v>
      </c>
      <c r="T14" s="31"/>
      <c r="U14" s="31"/>
      <c r="V14" s="69" t="s">
        <v>4329</v>
      </c>
      <c r="W14" s="69" t="s">
        <v>4330</v>
      </c>
    </row>
    <row r="15" spans="1:23" ht="19.95" hidden="1" customHeight="1" x14ac:dyDescent="0.25">
      <c r="A15" s="29" t="s">
        <v>4331</v>
      </c>
      <c r="B15" s="28" t="s">
        <v>4332</v>
      </c>
      <c r="C15" s="28" t="s">
        <v>4333</v>
      </c>
      <c r="D15" s="28" t="s">
        <v>4334</v>
      </c>
      <c r="E15" s="31" t="s">
        <v>3927</v>
      </c>
      <c r="F15" s="31" t="s">
        <v>3904</v>
      </c>
      <c r="G15" s="31" t="s">
        <v>3905</v>
      </c>
      <c r="H15" s="31" t="s">
        <v>4045</v>
      </c>
      <c r="I15" s="31" t="s">
        <v>4046</v>
      </c>
      <c r="J15" s="31" t="s">
        <v>4335</v>
      </c>
      <c r="K15" s="31" t="s">
        <v>4228</v>
      </c>
      <c r="L15" s="31" t="s">
        <v>4216</v>
      </c>
      <c r="M15" s="31" t="s">
        <v>4229</v>
      </c>
      <c r="N15" s="31" t="s">
        <v>3910</v>
      </c>
      <c r="O15" s="31" t="s">
        <v>3910</v>
      </c>
      <c r="P15" s="31" t="s">
        <v>3932</v>
      </c>
      <c r="Q15" s="69" t="s">
        <v>4336</v>
      </c>
      <c r="R15" s="69" t="s">
        <v>4219</v>
      </c>
      <c r="S15" s="69" t="s">
        <v>4220</v>
      </c>
      <c r="T15" s="31"/>
      <c r="U15" s="31"/>
      <c r="V15" s="69" t="s">
        <v>4337</v>
      </c>
      <c r="W15" s="69" t="s">
        <v>4338</v>
      </c>
    </row>
    <row r="16" spans="1:23" ht="19.95" hidden="1" customHeight="1" x14ac:dyDescent="0.25">
      <c r="A16" s="29" t="s">
        <v>4339</v>
      </c>
      <c r="B16" s="28" t="s">
        <v>4340</v>
      </c>
      <c r="C16" s="28" t="s">
        <v>4341</v>
      </c>
      <c r="D16" s="28" t="s">
        <v>4342</v>
      </c>
      <c r="E16" s="31" t="s">
        <v>3927</v>
      </c>
      <c r="F16" s="31" t="s">
        <v>3904</v>
      </c>
      <c r="G16" s="31" t="s">
        <v>3905</v>
      </c>
      <c r="H16" s="31"/>
      <c r="I16" s="31"/>
      <c r="J16" s="31" t="s">
        <v>4343</v>
      </c>
      <c r="K16" s="31" t="s">
        <v>4327</v>
      </c>
      <c r="L16" s="31" t="s">
        <v>4216</v>
      </c>
      <c r="M16" s="31" t="s">
        <v>4229</v>
      </c>
      <c r="N16" s="31" t="s">
        <v>3910</v>
      </c>
      <c r="O16" s="31" t="s">
        <v>4005</v>
      </c>
      <c r="P16" s="31" t="s">
        <v>3975</v>
      </c>
      <c r="Q16" s="69" t="s">
        <v>4344</v>
      </c>
      <c r="R16" s="69" t="s">
        <v>4219</v>
      </c>
      <c r="S16" s="69" t="s">
        <v>4220</v>
      </c>
      <c r="T16" s="31"/>
      <c r="U16" s="31"/>
      <c r="V16" s="69" t="s">
        <v>4345</v>
      </c>
      <c r="W16" s="69" t="s">
        <v>4346</v>
      </c>
    </row>
    <row r="17" spans="1:23" ht="19.95" hidden="1" customHeight="1" x14ac:dyDescent="0.25">
      <c r="A17" s="29" t="s">
        <v>4347</v>
      </c>
      <c r="B17" s="28" t="s">
        <v>4348</v>
      </c>
      <c r="C17" s="28" t="s">
        <v>4349</v>
      </c>
      <c r="D17" s="28" t="s">
        <v>4350</v>
      </c>
      <c r="E17" s="31" t="s">
        <v>3927</v>
      </c>
      <c r="F17" s="31" t="s">
        <v>3904</v>
      </c>
      <c r="G17" s="31" t="s">
        <v>3905</v>
      </c>
      <c r="H17" s="31"/>
      <c r="I17" s="31"/>
      <c r="J17" s="31" t="s">
        <v>4351</v>
      </c>
      <c r="K17" s="31" t="s">
        <v>4228</v>
      </c>
      <c r="L17" s="31" t="s">
        <v>4216</v>
      </c>
      <c r="M17" s="31" t="s">
        <v>4229</v>
      </c>
      <c r="N17" s="31" t="s">
        <v>3910</v>
      </c>
      <c r="O17" s="31" t="s">
        <v>4018</v>
      </c>
      <c r="P17" s="31" t="s">
        <v>3912</v>
      </c>
      <c r="Q17" s="69" t="s">
        <v>4352</v>
      </c>
      <c r="R17" s="69" t="s">
        <v>4219</v>
      </c>
      <c r="S17" s="69" t="s">
        <v>4220</v>
      </c>
      <c r="T17" s="31"/>
      <c r="U17" s="31"/>
      <c r="V17" s="69" t="s">
        <v>4353</v>
      </c>
      <c r="W17" s="69" t="s">
        <v>4353</v>
      </c>
    </row>
    <row r="18" spans="1:23" ht="19.95" hidden="1" customHeight="1" x14ac:dyDescent="0.25">
      <c r="A18" s="29" t="s">
        <v>4354</v>
      </c>
      <c r="B18" s="28" t="s">
        <v>4355</v>
      </c>
      <c r="C18" s="28" t="s">
        <v>4356</v>
      </c>
      <c r="D18" s="28" t="s">
        <v>4357</v>
      </c>
      <c r="E18" s="31" t="s">
        <v>3903</v>
      </c>
      <c r="F18" s="31" t="s">
        <v>3904</v>
      </c>
      <c r="G18" s="31" t="s">
        <v>3905</v>
      </c>
      <c r="H18" s="31" t="s">
        <v>4045</v>
      </c>
      <c r="I18" s="31" t="s">
        <v>4046</v>
      </c>
      <c r="J18" s="31" t="s">
        <v>4358</v>
      </c>
      <c r="K18" s="31" t="s">
        <v>4327</v>
      </c>
      <c r="L18" s="31" t="s">
        <v>4216</v>
      </c>
      <c r="M18" s="31" t="s">
        <v>4229</v>
      </c>
      <c r="N18" s="31" t="s">
        <v>3910</v>
      </c>
      <c r="O18" s="31" t="s">
        <v>4005</v>
      </c>
      <c r="P18" s="31" t="s">
        <v>3975</v>
      </c>
      <c r="Q18" s="69" t="s">
        <v>4359</v>
      </c>
      <c r="R18" s="69" t="s">
        <v>4219</v>
      </c>
      <c r="S18" s="69" t="s">
        <v>4220</v>
      </c>
      <c r="T18" s="31"/>
      <c r="U18" s="31"/>
      <c r="V18" s="69" t="s">
        <v>4360</v>
      </c>
      <c r="W18" s="69" t="s">
        <v>4360</v>
      </c>
    </row>
    <row r="19" spans="1:23" ht="19.95" hidden="1" customHeight="1" x14ac:dyDescent="0.25">
      <c r="A19" s="29" t="s">
        <v>4361</v>
      </c>
      <c r="B19" s="28" t="s">
        <v>4362</v>
      </c>
      <c r="C19" s="28" t="s">
        <v>4363</v>
      </c>
      <c r="D19" s="28" t="s">
        <v>4364</v>
      </c>
      <c r="E19" s="31" t="s">
        <v>3927</v>
      </c>
      <c r="F19" s="31" t="s">
        <v>3904</v>
      </c>
      <c r="G19" s="31" t="s">
        <v>3905</v>
      </c>
      <c r="H19" s="31"/>
      <c r="I19" s="31"/>
      <c r="J19" s="31" t="s">
        <v>4365</v>
      </c>
      <c r="K19" s="31" t="s">
        <v>4215</v>
      </c>
      <c r="L19" s="31" t="s">
        <v>4216</v>
      </c>
      <c r="M19" s="31" t="s">
        <v>4217</v>
      </c>
      <c r="N19" s="31" t="s">
        <v>3910</v>
      </c>
      <c r="O19" s="31" t="s">
        <v>3943</v>
      </c>
      <c r="P19" s="31" t="s">
        <v>3912</v>
      </c>
      <c r="Q19" s="69" t="s">
        <v>4366</v>
      </c>
      <c r="R19" s="69" t="s">
        <v>4219</v>
      </c>
      <c r="S19" s="69" t="s">
        <v>4220</v>
      </c>
      <c r="T19" s="31"/>
      <c r="U19" s="31"/>
      <c r="V19" s="69" t="s">
        <v>4367</v>
      </c>
      <c r="W19" s="69" t="s">
        <v>4368</v>
      </c>
    </row>
    <row r="20" spans="1:23" ht="19.95" customHeight="1" x14ac:dyDescent="0.25">
      <c r="A20" s="29" t="s">
        <v>4369</v>
      </c>
      <c r="B20" s="28" t="s">
        <v>4370</v>
      </c>
      <c r="C20" s="28" t="s">
        <v>4371</v>
      </c>
      <c r="D20" s="28" t="s">
        <v>4372</v>
      </c>
      <c r="E20" s="31" t="s">
        <v>3903</v>
      </c>
      <c r="F20" s="31" t="s">
        <v>3904</v>
      </c>
      <c r="G20" s="31" t="s">
        <v>3905</v>
      </c>
      <c r="H20" s="31"/>
      <c r="I20" s="31"/>
      <c r="J20" s="31" t="s">
        <v>4373</v>
      </c>
      <c r="K20" s="31" t="s">
        <v>4215</v>
      </c>
      <c r="L20" s="31" t="s">
        <v>4216</v>
      </c>
      <c r="M20" s="31" t="s">
        <v>4217</v>
      </c>
      <c r="N20" s="31" t="s">
        <v>3910</v>
      </c>
      <c r="O20" s="31" t="s">
        <v>3910</v>
      </c>
      <c r="P20" s="31" t="s">
        <v>3932</v>
      </c>
      <c r="Q20" s="69" t="s">
        <v>4374</v>
      </c>
      <c r="R20" s="69" t="s">
        <v>4219</v>
      </c>
      <c r="S20" s="69" t="s">
        <v>4220</v>
      </c>
      <c r="T20" s="31"/>
      <c r="U20" s="39" t="s">
        <v>4375</v>
      </c>
      <c r="V20" s="69" t="s">
        <v>4376</v>
      </c>
      <c r="W20" s="69" t="s">
        <v>4377</v>
      </c>
    </row>
    <row r="21" spans="1:23" ht="19.95" hidden="1" customHeight="1" x14ac:dyDescent="0.25">
      <c r="A21" s="29" t="s">
        <v>4378</v>
      </c>
      <c r="B21" s="28" t="s">
        <v>4379</v>
      </c>
      <c r="C21" s="28" t="s">
        <v>4380</v>
      </c>
      <c r="D21" s="28" t="s">
        <v>4381</v>
      </c>
      <c r="E21" s="31" t="s">
        <v>3927</v>
      </c>
      <c r="F21" s="31" t="s">
        <v>3904</v>
      </c>
      <c r="G21" s="31" t="s">
        <v>3905</v>
      </c>
      <c r="H21" s="31" t="s">
        <v>4045</v>
      </c>
      <c r="I21" s="31" t="s">
        <v>4046</v>
      </c>
      <c r="J21" s="31" t="s">
        <v>4382</v>
      </c>
      <c r="K21" s="31" t="s">
        <v>4228</v>
      </c>
      <c r="L21" s="31" t="s">
        <v>4216</v>
      </c>
      <c r="M21" s="31" t="s">
        <v>4229</v>
      </c>
      <c r="N21" s="31" t="s">
        <v>3910</v>
      </c>
      <c r="O21" s="31" t="s">
        <v>3910</v>
      </c>
      <c r="P21" s="31" t="s">
        <v>3932</v>
      </c>
      <c r="Q21" s="69" t="s">
        <v>4383</v>
      </c>
      <c r="R21" s="69" t="s">
        <v>4219</v>
      </c>
      <c r="S21" s="69" t="s">
        <v>4220</v>
      </c>
      <c r="T21" s="31"/>
      <c r="U21" s="31"/>
      <c r="V21" s="69" t="s">
        <v>4384</v>
      </c>
      <c r="W21" s="69" t="s">
        <v>4384</v>
      </c>
    </row>
    <row r="22" spans="1:23" ht="19.95" hidden="1" customHeight="1" x14ac:dyDescent="0.25">
      <c r="A22" s="29" t="s">
        <v>4385</v>
      </c>
      <c r="B22" s="28" t="s">
        <v>4386</v>
      </c>
      <c r="C22" s="28" t="s">
        <v>4387</v>
      </c>
      <c r="D22" s="28" t="s">
        <v>4388</v>
      </c>
      <c r="E22" s="31" t="s">
        <v>3927</v>
      </c>
      <c r="F22" s="31" t="s">
        <v>3904</v>
      </c>
      <c r="G22" s="31" t="s">
        <v>3905</v>
      </c>
      <c r="H22" s="31" t="s">
        <v>4045</v>
      </c>
      <c r="I22" s="31" t="s">
        <v>4046</v>
      </c>
      <c r="J22" s="31" t="s">
        <v>4389</v>
      </c>
      <c r="K22" s="31" t="s">
        <v>4228</v>
      </c>
      <c r="L22" s="31" t="s">
        <v>4216</v>
      </c>
      <c r="M22" s="31" t="s">
        <v>4229</v>
      </c>
      <c r="N22" s="31" t="s">
        <v>3910</v>
      </c>
      <c r="O22" s="31" t="s">
        <v>3910</v>
      </c>
      <c r="P22" s="31" t="s">
        <v>3932</v>
      </c>
      <c r="Q22" s="69" t="s">
        <v>4390</v>
      </c>
      <c r="R22" s="69" t="s">
        <v>4301</v>
      </c>
      <c r="S22" s="69" t="s">
        <v>4302</v>
      </c>
      <c r="T22" s="31"/>
      <c r="U22" s="31"/>
      <c r="V22" s="69" t="s">
        <v>4391</v>
      </c>
      <c r="W22" s="69" t="s">
        <v>4392</v>
      </c>
    </row>
    <row r="23" spans="1:23" ht="19.95" hidden="1" customHeight="1" x14ac:dyDescent="0.25">
      <c r="A23" s="29" t="s">
        <v>4393</v>
      </c>
      <c r="B23" s="28" t="s">
        <v>4394</v>
      </c>
      <c r="C23" s="28" t="s">
        <v>4395</v>
      </c>
      <c r="D23" s="28" t="s">
        <v>4396</v>
      </c>
      <c r="E23" s="31" t="s">
        <v>3927</v>
      </c>
      <c r="F23" s="31" t="s">
        <v>3904</v>
      </c>
      <c r="G23" s="31" t="s">
        <v>3905</v>
      </c>
      <c r="H23" s="31"/>
      <c r="I23" s="31"/>
      <c r="J23" s="31" t="s">
        <v>4397</v>
      </c>
      <c r="K23" s="31" t="s">
        <v>4228</v>
      </c>
      <c r="L23" s="31" t="s">
        <v>4216</v>
      </c>
      <c r="M23" s="31" t="s">
        <v>4229</v>
      </c>
      <c r="N23" s="31" t="s">
        <v>3910</v>
      </c>
      <c r="O23" s="31" t="s">
        <v>3910</v>
      </c>
      <c r="P23" s="31" t="s">
        <v>3932</v>
      </c>
      <c r="Q23" s="69" t="s">
        <v>4398</v>
      </c>
      <c r="R23" s="69" t="s">
        <v>4219</v>
      </c>
      <c r="S23" s="69" t="s">
        <v>4220</v>
      </c>
      <c r="T23" s="31"/>
      <c r="U23" s="31"/>
      <c r="V23" s="69" t="s">
        <v>4399</v>
      </c>
      <c r="W23" s="69" t="s">
        <v>4400</v>
      </c>
    </row>
    <row r="24" spans="1:23" ht="19.95" hidden="1" customHeight="1" x14ac:dyDescent="0.25">
      <c r="A24" s="29" t="s">
        <v>4401</v>
      </c>
      <c r="B24" s="28" t="s">
        <v>4402</v>
      </c>
      <c r="C24" s="28" t="s">
        <v>4403</v>
      </c>
      <c r="D24" s="28" t="s">
        <v>4404</v>
      </c>
      <c r="E24" s="31" t="s">
        <v>3927</v>
      </c>
      <c r="F24" s="31" t="s">
        <v>3904</v>
      </c>
      <c r="G24" s="31" t="s">
        <v>3905</v>
      </c>
      <c r="H24" s="31"/>
      <c r="I24" s="31"/>
      <c r="J24" s="31" t="s">
        <v>4405</v>
      </c>
      <c r="K24" s="31" t="s">
        <v>4228</v>
      </c>
      <c r="L24" s="31" t="s">
        <v>4216</v>
      </c>
      <c r="M24" s="31" t="s">
        <v>4229</v>
      </c>
      <c r="N24" s="31" t="s">
        <v>4005</v>
      </c>
      <c r="O24" s="31" t="s">
        <v>3911</v>
      </c>
      <c r="P24" s="31" t="s">
        <v>3912</v>
      </c>
      <c r="Q24" s="69" t="s">
        <v>4406</v>
      </c>
      <c r="R24" s="69" t="s">
        <v>4219</v>
      </c>
      <c r="S24" s="69" t="s">
        <v>4220</v>
      </c>
      <c r="T24" s="31"/>
      <c r="U24" s="31"/>
      <c r="V24" s="69" t="s">
        <v>4407</v>
      </c>
      <c r="W24" s="69" t="s">
        <v>4408</v>
      </c>
    </row>
    <row r="25" spans="1:23" ht="19.95" hidden="1" customHeight="1" x14ac:dyDescent="0.25">
      <c r="A25" s="29" t="s">
        <v>4409</v>
      </c>
      <c r="B25" s="28" t="s">
        <v>4410</v>
      </c>
      <c r="C25" s="28" t="s">
        <v>4411</v>
      </c>
      <c r="D25" s="28" t="s">
        <v>4412</v>
      </c>
      <c r="E25" s="31" t="s">
        <v>3927</v>
      </c>
      <c r="F25" s="31" t="s">
        <v>3928</v>
      </c>
      <c r="G25" s="31" t="s">
        <v>4413</v>
      </c>
      <c r="H25" s="31"/>
      <c r="I25" s="31"/>
      <c r="J25" s="31" t="s">
        <v>4414</v>
      </c>
      <c r="K25" s="31" t="s">
        <v>4228</v>
      </c>
      <c r="L25" s="31" t="s">
        <v>4216</v>
      </c>
      <c r="M25" s="31" t="s">
        <v>4229</v>
      </c>
      <c r="N25" s="31" t="s">
        <v>4415</v>
      </c>
      <c r="O25" s="31" t="s">
        <v>3974</v>
      </c>
      <c r="P25" s="31" t="s">
        <v>3975</v>
      </c>
      <c r="Q25" s="69" t="s">
        <v>4416</v>
      </c>
      <c r="R25" s="69" t="s">
        <v>4219</v>
      </c>
      <c r="S25" s="69" t="s">
        <v>4220</v>
      </c>
      <c r="T25" s="31"/>
      <c r="U25" s="31"/>
      <c r="V25" s="69" t="s">
        <v>4417</v>
      </c>
      <c r="W25" s="69" t="s">
        <v>4418</v>
      </c>
    </row>
    <row r="26" spans="1:23" ht="19.95" hidden="1" customHeight="1" x14ac:dyDescent="0.25">
      <c r="A26" s="29" t="s">
        <v>4419</v>
      </c>
      <c r="B26" s="28" t="s">
        <v>4420</v>
      </c>
      <c r="C26" s="28" t="s">
        <v>4421</v>
      </c>
      <c r="D26" s="28" t="s">
        <v>4422</v>
      </c>
      <c r="E26" s="31" t="s">
        <v>3903</v>
      </c>
      <c r="F26" s="31" t="s">
        <v>3904</v>
      </c>
      <c r="G26" s="31" t="s">
        <v>3905</v>
      </c>
      <c r="H26" s="31"/>
      <c r="I26" s="31"/>
      <c r="J26" s="31" t="s">
        <v>4423</v>
      </c>
      <c r="K26" s="31" t="s">
        <v>4215</v>
      </c>
      <c r="L26" s="31" t="s">
        <v>4216</v>
      </c>
      <c r="M26" s="31" t="s">
        <v>4217</v>
      </c>
      <c r="N26" s="31" t="s">
        <v>3910</v>
      </c>
      <c r="O26" s="31" t="s">
        <v>3911</v>
      </c>
      <c r="P26" s="31" t="s">
        <v>3912</v>
      </c>
      <c r="Q26" s="69" t="s">
        <v>4424</v>
      </c>
      <c r="R26" s="69" t="s">
        <v>4219</v>
      </c>
      <c r="S26" s="69" t="s">
        <v>4220</v>
      </c>
      <c r="T26" s="31"/>
      <c r="U26" s="31"/>
      <c r="V26" s="69" t="s">
        <v>4425</v>
      </c>
      <c r="W26" s="69" t="s">
        <v>4426</v>
      </c>
    </row>
    <row r="27" spans="1:23" ht="19.95" hidden="1" customHeight="1" x14ac:dyDescent="0.25">
      <c r="A27" s="29" t="s">
        <v>4427</v>
      </c>
      <c r="B27" s="28" t="s">
        <v>4428</v>
      </c>
      <c r="C27" s="28" t="s">
        <v>4429</v>
      </c>
      <c r="D27" s="28" t="s">
        <v>4430</v>
      </c>
      <c r="E27" s="31" t="s">
        <v>3903</v>
      </c>
      <c r="F27" s="31" t="s">
        <v>3904</v>
      </c>
      <c r="G27" s="31" t="s">
        <v>3905</v>
      </c>
      <c r="H27" s="31"/>
      <c r="I27" s="31"/>
      <c r="J27" s="31" t="s">
        <v>4431</v>
      </c>
      <c r="K27" s="31" t="s">
        <v>4432</v>
      </c>
      <c r="L27" s="31" t="s">
        <v>3908</v>
      </c>
      <c r="M27" s="31" t="s">
        <v>4229</v>
      </c>
      <c r="N27" s="31" t="s">
        <v>3910</v>
      </c>
      <c r="O27" s="31" t="s">
        <v>3958</v>
      </c>
      <c r="P27" s="31" t="s">
        <v>4433</v>
      </c>
      <c r="Q27" s="69" t="s">
        <v>4434</v>
      </c>
      <c r="R27" s="69" t="s">
        <v>4219</v>
      </c>
      <c r="S27" s="69" t="s">
        <v>4220</v>
      </c>
      <c r="T27" s="31"/>
      <c r="U27" s="31"/>
      <c r="V27" s="69" t="s">
        <v>4435</v>
      </c>
      <c r="W27" s="69" t="s">
        <v>4436</v>
      </c>
    </row>
    <row r="28" spans="1:23" ht="19.95" hidden="1" customHeight="1" x14ac:dyDescent="0.25">
      <c r="A28" s="29" t="s">
        <v>4437</v>
      </c>
      <c r="B28" s="28" t="s">
        <v>4438</v>
      </c>
      <c r="C28" s="28" t="s">
        <v>4439</v>
      </c>
      <c r="D28" s="28" t="s">
        <v>4440</v>
      </c>
      <c r="E28" s="31" t="s">
        <v>3927</v>
      </c>
      <c r="F28" s="31" t="s">
        <v>3904</v>
      </c>
      <c r="G28" s="31" t="s">
        <v>3905</v>
      </c>
      <c r="H28" s="31"/>
      <c r="I28" s="31"/>
      <c r="J28" s="31" t="s">
        <v>4441</v>
      </c>
      <c r="K28" s="31" t="s">
        <v>4215</v>
      </c>
      <c r="L28" s="31" t="s">
        <v>4216</v>
      </c>
      <c r="M28" s="31" t="s">
        <v>4217</v>
      </c>
      <c r="N28" s="31" t="s">
        <v>3910</v>
      </c>
      <c r="O28" s="31" t="s">
        <v>3911</v>
      </c>
      <c r="P28" s="31" t="s">
        <v>3912</v>
      </c>
      <c r="Q28" s="69" t="s">
        <v>4442</v>
      </c>
      <c r="R28" s="69" t="s">
        <v>4219</v>
      </c>
      <c r="S28" s="69" t="s">
        <v>4220</v>
      </c>
      <c r="T28" s="31"/>
      <c r="U28" s="31"/>
      <c r="V28" s="69" t="s">
        <v>4443</v>
      </c>
      <c r="W28" s="69" t="s">
        <v>4444</v>
      </c>
    </row>
    <row r="29" spans="1:23" ht="19.95" hidden="1" customHeight="1" x14ac:dyDescent="0.25">
      <c r="A29" s="29" t="s">
        <v>4445</v>
      </c>
      <c r="B29" s="28" t="s">
        <v>4446</v>
      </c>
      <c r="C29" s="28" t="s">
        <v>4447</v>
      </c>
      <c r="D29" s="28" t="s">
        <v>4448</v>
      </c>
      <c r="E29" s="31" t="s">
        <v>3927</v>
      </c>
      <c r="F29" s="31" t="s">
        <v>3904</v>
      </c>
      <c r="G29" s="31" t="s">
        <v>3905</v>
      </c>
      <c r="H29" s="31"/>
      <c r="I29" s="31"/>
      <c r="J29" s="31" t="s">
        <v>4449</v>
      </c>
      <c r="K29" s="31" t="s">
        <v>4327</v>
      </c>
      <c r="L29" s="31" t="s">
        <v>4216</v>
      </c>
      <c r="M29" s="31" t="s">
        <v>4229</v>
      </c>
      <c r="N29" s="31" t="s">
        <v>3910</v>
      </c>
      <c r="O29" s="31" t="s">
        <v>3910</v>
      </c>
      <c r="P29" s="31" t="s">
        <v>3932</v>
      </c>
      <c r="Q29" s="69" t="s">
        <v>4450</v>
      </c>
      <c r="R29" s="69" t="s">
        <v>4219</v>
      </c>
      <c r="S29" s="69" t="s">
        <v>4220</v>
      </c>
      <c r="T29" s="31"/>
      <c r="U29" s="31"/>
      <c r="V29" s="69" t="s">
        <v>4451</v>
      </c>
      <c r="W29" s="69" t="s">
        <v>4452</v>
      </c>
    </row>
    <row r="30" spans="1:23" ht="19.95" hidden="1" customHeight="1" x14ac:dyDescent="0.25">
      <c r="A30" s="29" t="s">
        <v>4453</v>
      </c>
      <c r="B30" s="28" t="s">
        <v>4454</v>
      </c>
      <c r="C30" s="28" t="s">
        <v>4455</v>
      </c>
      <c r="D30" s="28" t="s">
        <v>4456</v>
      </c>
      <c r="E30" s="31" t="s">
        <v>3927</v>
      </c>
      <c r="F30" s="31" t="s">
        <v>3904</v>
      </c>
      <c r="G30" s="31" t="s">
        <v>3905</v>
      </c>
      <c r="H30" s="31"/>
      <c r="I30" s="31"/>
      <c r="J30" s="31" t="s">
        <v>4457</v>
      </c>
      <c r="K30" s="31" t="s">
        <v>4228</v>
      </c>
      <c r="L30" s="31" t="s">
        <v>4216</v>
      </c>
      <c r="M30" s="31" t="s">
        <v>4229</v>
      </c>
      <c r="N30" s="31" t="s">
        <v>3910</v>
      </c>
      <c r="O30" s="31" t="s">
        <v>4018</v>
      </c>
      <c r="P30" s="31" t="s">
        <v>3975</v>
      </c>
      <c r="Q30" s="69" t="s">
        <v>4458</v>
      </c>
      <c r="R30" s="69" t="s">
        <v>4219</v>
      </c>
      <c r="S30" s="69" t="s">
        <v>4220</v>
      </c>
      <c r="T30" s="31"/>
      <c r="U30" s="31"/>
      <c r="V30" s="69" t="s">
        <v>4459</v>
      </c>
      <c r="W30" s="69" t="s">
        <v>4460</v>
      </c>
    </row>
    <row r="31" spans="1:23" ht="19.95" customHeight="1" x14ac:dyDescent="0.25">
      <c r="A31" s="29" t="s">
        <v>4461</v>
      </c>
      <c r="B31" s="28" t="s">
        <v>4462</v>
      </c>
      <c r="C31" s="28" t="s">
        <v>4463</v>
      </c>
      <c r="D31" s="28" t="s">
        <v>4464</v>
      </c>
      <c r="E31" s="31" t="s">
        <v>3903</v>
      </c>
      <c r="F31" s="31" t="s">
        <v>4054</v>
      </c>
      <c r="G31" s="31" t="s">
        <v>4465</v>
      </c>
      <c r="H31" s="31" t="s">
        <v>4045</v>
      </c>
      <c r="I31" s="31" t="s">
        <v>4466</v>
      </c>
      <c r="J31" s="31" t="s">
        <v>4467</v>
      </c>
      <c r="K31" s="31" t="s">
        <v>4228</v>
      </c>
      <c r="L31" s="31" t="s">
        <v>4216</v>
      </c>
      <c r="M31" s="31" t="s">
        <v>4229</v>
      </c>
      <c r="N31" s="31" t="s">
        <v>4468</v>
      </c>
      <c r="O31" s="31" t="s">
        <v>3910</v>
      </c>
      <c r="P31" s="31" t="s">
        <v>3932</v>
      </c>
      <c r="Q31" s="69" t="s">
        <v>4469</v>
      </c>
      <c r="R31" s="69" t="s">
        <v>4219</v>
      </c>
      <c r="S31" s="69" t="s">
        <v>4220</v>
      </c>
      <c r="T31" s="31"/>
      <c r="U31" s="39" t="s">
        <v>4375</v>
      </c>
      <c r="V31" s="69" t="s">
        <v>4470</v>
      </c>
      <c r="W31" s="69" t="s">
        <v>4470</v>
      </c>
    </row>
    <row r="32" spans="1:23" ht="19.95" hidden="1" customHeight="1" x14ac:dyDescent="0.25">
      <c r="A32" s="29" t="s">
        <v>4471</v>
      </c>
      <c r="B32" s="28" t="s">
        <v>4472</v>
      </c>
      <c r="C32" s="28" t="s">
        <v>4473</v>
      </c>
      <c r="D32" s="28" t="s">
        <v>4474</v>
      </c>
      <c r="E32" s="31" t="s">
        <v>3903</v>
      </c>
      <c r="F32" s="31" t="s">
        <v>3904</v>
      </c>
      <c r="G32" s="31" t="s">
        <v>3905</v>
      </c>
      <c r="H32" s="31"/>
      <c r="I32" s="31"/>
      <c r="J32" s="31" t="s">
        <v>4475</v>
      </c>
      <c r="K32" s="31" t="s">
        <v>4215</v>
      </c>
      <c r="L32" s="31" t="s">
        <v>4216</v>
      </c>
      <c r="M32" s="31" t="s">
        <v>4217</v>
      </c>
      <c r="N32" s="31" t="s">
        <v>3910</v>
      </c>
      <c r="O32" s="31" t="s">
        <v>3911</v>
      </c>
      <c r="P32" s="31" t="s">
        <v>3912</v>
      </c>
      <c r="Q32" s="69" t="s">
        <v>4476</v>
      </c>
      <c r="R32" s="69" t="s">
        <v>4219</v>
      </c>
      <c r="S32" s="69" t="s">
        <v>4220</v>
      </c>
      <c r="T32" s="31"/>
      <c r="U32" s="31"/>
      <c r="V32" s="69" t="s">
        <v>4477</v>
      </c>
      <c r="W32" s="69" t="s">
        <v>4478</v>
      </c>
    </row>
    <row r="33" spans="1:23" ht="19.95" hidden="1" customHeight="1" x14ac:dyDescent="0.25">
      <c r="A33" s="29" t="s">
        <v>4479</v>
      </c>
      <c r="B33" s="28" t="s">
        <v>4480</v>
      </c>
      <c r="C33" s="28" t="s">
        <v>4481</v>
      </c>
      <c r="D33" s="28" t="s">
        <v>4482</v>
      </c>
      <c r="E33" s="31" t="s">
        <v>3927</v>
      </c>
      <c r="F33" s="31" t="s">
        <v>3904</v>
      </c>
      <c r="G33" s="31" t="s">
        <v>3905</v>
      </c>
      <c r="H33" s="31"/>
      <c r="I33" s="31"/>
      <c r="J33" s="31" t="s">
        <v>4483</v>
      </c>
      <c r="K33" s="31" t="s">
        <v>4228</v>
      </c>
      <c r="L33" s="31" t="s">
        <v>4216</v>
      </c>
      <c r="M33" s="31" t="s">
        <v>4229</v>
      </c>
      <c r="N33" s="31" t="s">
        <v>4005</v>
      </c>
      <c r="O33" s="31" t="s">
        <v>4250</v>
      </c>
      <c r="P33" s="31" t="s">
        <v>4049</v>
      </c>
      <c r="Q33" s="69" t="s">
        <v>4484</v>
      </c>
      <c r="R33" s="69" t="s">
        <v>4219</v>
      </c>
      <c r="S33" s="69" t="s">
        <v>4220</v>
      </c>
      <c r="T33" s="31"/>
      <c r="U33" s="31"/>
      <c r="V33" s="69" t="s">
        <v>4485</v>
      </c>
      <c r="W33" s="69" t="s">
        <v>4486</v>
      </c>
    </row>
    <row r="34" spans="1:23" ht="19.95" customHeight="1" x14ac:dyDescent="0.25">
      <c r="A34" s="29" t="s">
        <v>4487</v>
      </c>
      <c r="B34" s="28" t="s">
        <v>4488</v>
      </c>
      <c r="C34" s="28" t="s">
        <v>4489</v>
      </c>
      <c r="D34" s="28" t="s">
        <v>4490</v>
      </c>
      <c r="E34" s="31" t="s">
        <v>3903</v>
      </c>
      <c r="F34" s="31" t="s">
        <v>3928</v>
      </c>
      <c r="G34" s="31" t="s">
        <v>4491</v>
      </c>
      <c r="H34" s="31"/>
      <c r="I34" s="31"/>
      <c r="J34" s="31" t="s">
        <v>4492</v>
      </c>
      <c r="K34" s="31" t="s">
        <v>4215</v>
      </c>
      <c r="L34" s="31" t="s">
        <v>4216</v>
      </c>
      <c r="M34" s="31" t="s">
        <v>4217</v>
      </c>
      <c r="N34" s="31" t="s">
        <v>3974</v>
      </c>
      <c r="O34" s="31" t="s">
        <v>3910</v>
      </c>
      <c r="P34" s="31" t="s">
        <v>3932</v>
      </c>
      <c r="Q34" s="69" t="s">
        <v>4493</v>
      </c>
      <c r="R34" s="69" t="s">
        <v>4219</v>
      </c>
      <c r="S34" s="69" t="s">
        <v>4220</v>
      </c>
      <c r="T34" s="31"/>
      <c r="U34" s="39" t="s">
        <v>4494</v>
      </c>
      <c r="V34" s="69" t="s">
        <v>4495</v>
      </c>
      <c r="W34" s="69" t="s">
        <v>4495</v>
      </c>
    </row>
    <row r="35" spans="1:23" ht="19.95" hidden="1" customHeight="1" x14ac:dyDescent="0.25">
      <c r="A35" s="29" t="s">
        <v>4496</v>
      </c>
      <c r="B35" s="28" t="s">
        <v>4497</v>
      </c>
      <c r="C35" s="28" t="s">
        <v>4498</v>
      </c>
      <c r="D35" s="28" t="s">
        <v>4499</v>
      </c>
      <c r="E35" s="31" t="s">
        <v>3927</v>
      </c>
      <c r="F35" s="31" t="s">
        <v>3904</v>
      </c>
      <c r="G35" s="31" t="s">
        <v>3905</v>
      </c>
      <c r="H35" s="31"/>
      <c r="I35" s="31"/>
      <c r="J35" s="31" t="s">
        <v>4500</v>
      </c>
      <c r="K35" s="31" t="s">
        <v>4327</v>
      </c>
      <c r="L35" s="31" t="s">
        <v>4216</v>
      </c>
      <c r="M35" s="31" t="s">
        <v>4229</v>
      </c>
      <c r="N35" s="31" t="s">
        <v>3910</v>
      </c>
      <c r="O35" s="31" t="s">
        <v>3910</v>
      </c>
      <c r="P35" s="31" t="s">
        <v>3932</v>
      </c>
      <c r="Q35" s="69" t="s">
        <v>4501</v>
      </c>
      <c r="R35" s="69" t="s">
        <v>4219</v>
      </c>
      <c r="S35" s="69" t="s">
        <v>4220</v>
      </c>
      <c r="T35" s="31"/>
      <c r="U35" s="31"/>
      <c r="V35" s="69" t="s">
        <v>4502</v>
      </c>
      <c r="W35" s="69" t="s">
        <v>4503</v>
      </c>
    </row>
    <row r="36" spans="1:23" ht="19.95" hidden="1" customHeight="1" x14ac:dyDescent="0.25">
      <c r="A36" s="29" t="s">
        <v>4504</v>
      </c>
      <c r="B36" s="28" t="s">
        <v>4505</v>
      </c>
      <c r="C36" s="28" t="s">
        <v>4506</v>
      </c>
      <c r="D36" s="28" t="s">
        <v>4507</v>
      </c>
      <c r="E36" s="31" t="s">
        <v>3927</v>
      </c>
      <c r="F36" s="31" t="s">
        <v>3904</v>
      </c>
      <c r="G36" s="31" t="s">
        <v>3905</v>
      </c>
      <c r="H36" s="31"/>
      <c r="I36" s="31"/>
      <c r="J36" s="31" t="s">
        <v>4508</v>
      </c>
      <c r="K36" s="31" t="s">
        <v>4228</v>
      </c>
      <c r="L36" s="31" t="s">
        <v>4216</v>
      </c>
      <c r="M36" s="31" t="s">
        <v>4229</v>
      </c>
      <c r="N36" s="31" t="s">
        <v>3910</v>
      </c>
      <c r="O36" s="31" t="s">
        <v>3974</v>
      </c>
      <c r="P36" s="31" t="s">
        <v>3975</v>
      </c>
      <c r="Q36" s="69" t="s">
        <v>4509</v>
      </c>
      <c r="R36" s="69" t="s">
        <v>4219</v>
      </c>
      <c r="S36" s="69" t="s">
        <v>4220</v>
      </c>
      <c r="T36" s="31"/>
      <c r="U36" s="31"/>
      <c r="V36" s="69" t="s">
        <v>4510</v>
      </c>
      <c r="W36" s="69" t="s">
        <v>4511</v>
      </c>
    </row>
    <row r="37" spans="1:23" ht="19.95" hidden="1" customHeight="1" x14ac:dyDescent="0.25">
      <c r="A37" s="29" t="s">
        <v>4512</v>
      </c>
      <c r="B37" s="28" t="s">
        <v>4513</v>
      </c>
      <c r="C37" s="28" t="s">
        <v>4514</v>
      </c>
      <c r="D37" s="28" t="s">
        <v>4515</v>
      </c>
      <c r="E37" s="31" t="s">
        <v>3927</v>
      </c>
      <c r="F37" s="31" t="s">
        <v>4054</v>
      </c>
      <c r="G37" s="31" t="s">
        <v>4516</v>
      </c>
      <c r="H37" s="31"/>
      <c r="I37" s="31"/>
      <c r="J37" s="31" t="s">
        <v>4517</v>
      </c>
      <c r="K37" s="31" t="s">
        <v>4327</v>
      </c>
      <c r="L37" s="31" t="s">
        <v>4216</v>
      </c>
      <c r="M37" s="31" t="s">
        <v>4229</v>
      </c>
      <c r="N37" s="31" t="s">
        <v>3911</v>
      </c>
      <c r="O37" s="31" t="s">
        <v>4018</v>
      </c>
      <c r="P37" s="31" t="s">
        <v>3975</v>
      </c>
      <c r="Q37" s="69" t="s">
        <v>4518</v>
      </c>
      <c r="R37" s="69" t="s">
        <v>4219</v>
      </c>
      <c r="S37" s="69" t="s">
        <v>4220</v>
      </c>
      <c r="T37" s="31"/>
      <c r="U37" s="31"/>
      <c r="V37" s="69" t="s">
        <v>4519</v>
      </c>
      <c r="W37" s="69" t="s">
        <v>4520</v>
      </c>
    </row>
    <row r="38" spans="1:23" ht="19.95" hidden="1" customHeight="1" x14ac:dyDescent="0.25">
      <c r="A38" s="29" t="s">
        <v>4521</v>
      </c>
      <c r="B38" s="28" t="s">
        <v>4522</v>
      </c>
      <c r="C38" s="28" t="s">
        <v>4523</v>
      </c>
      <c r="D38" s="28" t="s">
        <v>4524</v>
      </c>
      <c r="E38" s="31" t="s">
        <v>3927</v>
      </c>
      <c r="F38" s="31" t="s">
        <v>3904</v>
      </c>
      <c r="G38" s="31" t="s">
        <v>3905</v>
      </c>
      <c r="H38" s="31" t="s">
        <v>4045</v>
      </c>
      <c r="I38" s="31" t="s">
        <v>4466</v>
      </c>
      <c r="J38" s="31" t="s">
        <v>4525</v>
      </c>
      <c r="K38" s="31" t="s">
        <v>4215</v>
      </c>
      <c r="L38" s="31" t="s">
        <v>4216</v>
      </c>
      <c r="M38" s="31" t="s">
        <v>4217</v>
      </c>
      <c r="N38" s="31" t="s">
        <v>3910</v>
      </c>
      <c r="O38" s="31" t="s">
        <v>3943</v>
      </c>
      <c r="P38" s="31" t="s">
        <v>3912</v>
      </c>
      <c r="Q38" s="69" t="s">
        <v>4526</v>
      </c>
      <c r="R38" s="69" t="s">
        <v>4219</v>
      </c>
      <c r="S38" s="69" t="s">
        <v>4220</v>
      </c>
      <c r="T38" s="31"/>
      <c r="U38" s="31"/>
      <c r="V38" s="69" t="s">
        <v>4527</v>
      </c>
      <c r="W38" s="69" t="s">
        <v>4528</v>
      </c>
    </row>
    <row r="39" spans="1:23" ht="19.95" hidden="1" customHeight="1" x14ac:dyDescent="0.25">
      <c r="A39" s="29" t="s">
        <v>4529</v>
      </c>
      <c r="B39" s="28" t="s">
        <v>4530</v>
      </c>
      <c r="C39" s="28" t="s">
        <v>4531</v>
      </c>
      <c r="D39" s="28" t="s">
        <v>4532</v>
      </c>
      <c r="E39" s="31" t="s">
        <v>3927</v>
      </c>
      <c r="F39" s="31" t="s">
        <v>3904</v>
      </c>
      <c r="G39" s="31" t="s">
        <v>3905</v>
      </c>
      <c r="H39" s="31"/>
      <c r="I39" s="31"/>
      <c r="J39" s="31" t="s">
        <v>4533</v>
      </c>
      <c r="K39" s="31" t="s">
        <v>4228</v>
      </c>
      <c r="L39" s="31" t="s">
        <v>4216</v>
      </c>
      <c r="M39" s="31" t="s">
        <v>4229</v>
      </c>
      <c r="N39" s="31" t="s">
        <v>3910</v>
      </c>
      <c r="O39" s="31" t="s">
        <v>3911</v>
      </c>
      <c r="P39" s="31" t="s">
        <v>3912</v>
      </c>
      <c r="Q39" s="69" t="s">
        <v>4534</v>
      </c>
      <c r="R39" s="69" t="s">
        <v>4219</v>
      </c>
      <c r="S39" s="69" t="s">
        <v>4220</v>
      </c>
      <c r="T39" s="31"/>
      <c r="U39" s="31"/>
      <c r="V39" s="69" t="s">
        <v>4535</v>
      </c>
      <c r="W39" s="69" t="s">
        <v>4536</v>
      </c>
    </row>
    <row r="40" spans="1:23" ht="19.95" hidden="1" customHeight="1" x14ac:dyDescent="0.25">
      <c r="A40" s="29" t="s">
        <v>4537</v>
      </c>
      <c r="B40" s="28" t="s">
        <v>4538</v>
      </c>
      <c r="C40" s="28" t="s">
        <v>4539</v>
      </c>
      <c r="D40" s="28" t="s">
        <v>4540</v>
      </c>
      <c r="E40" s="31" t="s">
        <v>3927</v>
      </c>
      <c r="F40" s="31" t="s">
        <v>3904</v>
      </c>
      <c r="G40" s="31" t="s">
        <v>3905</v>
      </c>
      <c r="H40" s="31"/>
      <c r="I40" s="31"/>
      <c r="J40" s="31" t="s">
        <v>4541</v>
      </c>
      <c r="K40" s="31" t="s">
        <v>4228</v>
      </c>
      <c r="L40" s="31" t="s">
        <v>4216</v>
      </c>
      <c r="M40" s="31" t="s">
        <v>4229</v>
      </c>
      <c r="N40" s="31" t="s">
        <v>3910</v>
      </c>
      <c r="O40" s="31" t="s">
        <v>3910</v>
      </c>
      <c r="P40" s="31" t="s">
        <v>3932</v>
      </c>
      <c r="Q40" s="69" t="s">
        <v>4542</v>
      </c>
      <c r="R40" s="69" t="s">
        <v>4219</v>
      </c>
      <c r="S40" s="69" t="s">
        <v>4220</v>
      </c>
      <c r="T40" s="31"/>
      <c r="U40" s="31"/>
      <c r="V40" s="69" t="s">
        <v>4543</v>
      </c>
      <c r="W40" s="69" t="s">
        <v>4544</v>
      </c>
    </row>
    <row r="41" spans="1:23" ht="19.95" hidden="1" customHeight="1" x14ac:dyDescent="0.25">
      <c r="A41" s="29" t="s">
        <v>4545</v>
      </c>
      <c r="B41" s="28" t="s">
        <v>4546</v>
      </c>
      <c r="C41" s="28" t="s">
        <v>4547</v>
      </c>
      <c r="D41" s="28" t="s">
        <v>4548</v>
      </c>
      <c r="E41" s="31" t="s">
        <v>3903</v>
      </c>
      <c r="F41" s="31" t="s">
        <v>3904</v>
      </c>
      <c r="G41" s="31" t="s">
        <v>3905</v>
      </c>
      <c r="H41" s="31"/>
      <c r="I41" s="31"/>
      <c r="J41" s="31" t="s">
        <v>4549</v>
      </c>
      <c r="K41" s="31" t="s">
        <v>4215</v>
      </c>
      <c r="L41" s="31" t="s">
        <v>4216</v>
      </c>
      <c r="M41" s="31" t="s">
        <v>4217</v>
      </c>
      <c r="N41" s="31" t="s">
        <v>3910</v>
      </c>
      <c r="O41" s="31" t="s">
        <v>3974</v>
      </c>
      <c r="P41" s="31" t="s">
        <v>3975</v>
      </c>
      <c r="Q41" s="69" t="s">
        <v>4550</v>
      </c>
      <c r="R41" s="69" t="s">
        <v>4219</v>
      </c>
      <c r="S41" s="69" t="s">
        <v>4220</v>
      </c>
      <c r="T41" s="31"/>
      <c r="U41" s="31"/>
      <c r="V41" s="69" t="s">
        <v>4551</v>
      </c>
      <c r="W41" s="69" t="s">
        <v>4552</v>
      </c>
    </row>
    <row r="42" spans="1:23" ht="19.95" hidden="1" customHeight="1" x14ac:dyDescent="0.25">
      <c r="A42" s="29" t="s">
        <v>4553</v>
      </c>
      <c r="B42" s="28" t="s">
        <v>4554</v>
      </c>
      <c r="C42" s="28" t="s">
        <v>4555</v>
      </c>
      <c r="D42" s="28" t="s">
        <v>4556</v>
      </c>
      <c r="E42" s="31" t="s">
        <v>3927</v>
      </c>
      <c r="F42" s="31" t="s">
        <v>3904</v>
      </c>
      <c r="G42" s="31" t="s">
        <v>3905</v>
      </c>
      <c r="H42" s="31" t="s">
        <v>4045</v>
      </c>
      <c r="I42" s="31" t="s">
        <v>4466</v>
      </c>
      <c r="J42" s="31" t="s">
        <v>4557</v>
      </c>
      <c r="K42" s="31" t="s">
        <v>4228</v>
      </c>
      <c r="L42" s="31" t="s">
        <v>4216</v>
      </c>
      <c r="M42" s="31" t="s">
        <v>4229</v>
      </c>
      <c r="N42" s="31" t="s">
        <v>3958</v>
      </c>
      <c r="O42" s="31" t="s">
        <v>4018</v>
      </c>
      <c r="P42" s="31" t="s">
        <v>3912</v>
      </c>
      <c r="Q42" s="69" t="s">
        <v>4558</v>
      </c>
      <c r="R42" s="69" t="s">
        <v>4219</v>
      </c>
      <c r="S42" s="69" t="s">
        <v>4220</v>
      </c>
      <c r="T42" s="31"/>
      <c r="U42" s="31"/>
      <c r="V42" s="69" t="s">
        <v>4559</v>
      </c>
      <c r="W42" s="69" t="s">
        <v>4560</v>
      </c>
    </row>
    <row r="43" spans="1:23" ht="19.95" hidden="1" customHeight="1" x14ac:dyDescent="0.25">
      <c r="A43" s="29" t="s">
        <v>4561</v>
      </c>
      <c r="B43" s="28" t="s">
        <v>4562</v>
      </c>
      <c r="C43" s="28" t="s">
        <v>4563</v>
      </c>
      <c r="D43" s="28" t="s">
        <v>4564</v>
      </c>
      <c r="E43" s="31" t="s">
        <v>3927</v>
      </c>
      <c r="F43" s="31" t="s">
        <v>3904</v>
      </c>
      <c r="G43" s="31" t="s">
        <v>3905</v>
      </c>
      <c r="H43" s="31"/>
      <c r="I43" s="31"/>
      <c r="J43" s="31" t="s">
        <v>4565</v>
      </c>
      <c r="K43" s="31" t="s">
        <v>4228</v>
      </c>
      <c r="L43" s="31" t="s">
        <v>4216</v>
      </c>
      <c r="M43" s="31" t="s">
        <v>4229</v>
      </c>
      <c r="N43" s="31" t="s">
        <v>3910</v>
      </c>
      <c r="O43" s="31" t="s">
        <v>3973</v>
      </c>
      <c r="P43" s="31" t="s">
        <v>4049</v>
      </c>
      <c r="Q43" s="69" t="s">
        <v>4566</v>
      </c>
      <c r="R43" s="69" t="s">
        <v>4219</v>
      </c>
      <c r="S43" s="69" t="s">
        <v>4220</v>
      </c>
      <c r="T43" s="31"/>
      <c r="U43" s="31"/>
      <c r="V43" s="69" t="s">
        <v>4567</v>
      </c>
      <c r="W43" s="69" t="s">
        <v>4568</v>
      </c>
    </row>
    <row r="44" spans="1:23" ht="19.95" customHeight="1" x14ac:dyDescent="0.25">
      <c r="A44" s="29" t="s">
        <v>4569</v>
      </c>
      <c r="B44" s="28" t="s">
        <v>4570</v>
      </c>
      <c r="C44" s="28" t="s">
        <v>4571</v>
      </c>
      <c r="D44" s="28" t="s">
        <v>4572</v>
      </c>
      <c r="E44" s="31" t="s">
        <v>3903</v>
      </c>
      <c r="F44" s="31" t="s">
        <v>3904</v>
      </c>
      <c r="G44" s="31" t="s">
        <v>3905</v>
      </c>
      <c r="H44" s="31" t="s">
        <v>4045</v>
      </c>
      <c r="I44" s="31" t="s">
        <v>4466</v>
      </c>
      <c r="J44" s="31" t="s">
        <v>4573</v>
      </c>
      <c r="K44" s="31" t="s">
        <v>4574</v>
      </c>
      <c r="L44" s="31" t="s">
        <v>4216</v>
      </c>
      <c r="M44" s="31" t="s">
        <v>4229</v>
      </c>
      <c r="N44" s="31" t="s">
        <v>4575</v>
      </c>
      <c r="O44" s="31" t="s">
        <v>3943</v>
      </c>
      <c r="P44" s="31" t="s">
        <v>3912</v>
      </c>
      <c r="Q44" s="69" t="s">
        <v>4576</v>
      </c>
      <c r="R44" s="69" t="s">
        <v>4219</v>
      </c>
      <c r="S44" s="69" t="s">
        <v>4220</v>
      </c>
      <c r="T44" s="31"/>
      <c r="U44" s="39" t="s">
        <v>4577</v>
      </c>
      <c r="V44" s="69" t="s">
        <v>4578</v>
      </c>
      <c r="W44" s="69" t="s">
        <v>4579</v>
      </c>
    </row>
    <row r="45" spans="1:23" ht="19.95" hidden="1" customHeight="1" x14ac:dyDescent="0.25">
      <c r="A45" s="29" t="s">
        <v>4580</v>
      </c>
      <c r="B45" s="28" t="s">
        <v>4581</v>
      </c>
      <c r="C45" s="28" t="s">
        <v>4582</v>
      </c>
      <c r="D45" s="28" t="s">
        <v>4583</v>
      </c>
      <c r="E45" s="31" t="s">
        <v>3927</v>
      </c>
      <c r="F45" s="31" t="s">
        <v>3904</v>
      </c>
      <c r="G45" s="31" t="s">
        <v>3905</v>
      </c>
      <c r="H45" s="31" t="s">
        <v>4045</v>
      </c>
      <c r="I45" s="31" t="s">
        <v>4466</v>
      </c>
      <c r="J45" s="31" t="s">
        <v>4584</v>
      </c>
      <c r="K45" s="31" t="s">
        <v>4228</v>
      </c>
      <c r="L45" s="31" t="s">
        <v>4216</v>
      </c>
      <c r="M45" s="31" t="s">
        <v>4229</v>
      </c>
      <c r="N45" s="31" t="s">
        <v>3910</v>
      </c>
      <c r="O45" s="31" t="s">
        <v>4250</v>
      </c>
      <c r="P45" s="31" t="s">
        <v>4049</v>
      </c>
      <c r="Q45" s="69" t="s">
        <v>4585</v>
      </c>
      <c r="R45" s="69" t="s">
        <v>4219</v>
      </c>
      <c r="S45" s="69" t="s">
        <v>4220</v>
      </c>
      <c r="T45" s="31"/>
      <c r="U45" s="31"/>
      <c r="V45" s="69" t="s">
        <v>4586</v>
      </c>
      <c r="W45" s="69" t="s">
        <v>4587</v>
      </c>
    </row>
    <row r="46" spans="1:23" ht="19.95" customHeight="1" x14ac:dyDescent="0.25">
      <c r="A46" s="29" t="s">
        <v>4588</v>
      </c>
      <c r="B46" s="28" t="s">
        <v>4589</v>
      </c>
      <c r="C46" s="28" t="s">
        <v>4590</v>
      </c>
      <c r="D46" s="28" t="s">
        <v>4591</v>
      </c>
      <c r="E46" s="31" t="s">
        <v>3903</v>
      </c>
      <c r="F46" s="31" t="s">
        <v>3904</v>
      </c>
      <c r="G46" s="31" t="s">
        <v>3905</v>
      </c>
      <c r="H46" s="31"/>
      <c r="I46" s="31"/>
      <c r="J46" s="31" t="s">
        <v>4592</v>
      </c>
      <c r="K46" s="31" t="s">
        <v>4574</v>
      </c>
      <c r="L46" s="31" t="s">
        <v>4216</v>
      </c>
      <c r="M46" s="31" t="s">
        <v>4229</v>
      </c>
      <c r="N46" s="31" t="s">
        <v>3910</v>
      </c>
      <c r="O46" s="31" t="s">
        <v>4018</v>
      </c>
      <c r="P46" s="31" t="s">
        <v>3912</v>
      </c>
      <c r="Q46" s="69" t="s">
        <v>4576</v>
      </c>
      <c r="R46" s="69" t="s">
        <v>4219</v>
      </c>
      <c r="S46" s="69" t="s">
        <v>4220</v>
      </c>
      <c r="T46" s="31"/>
      <c r="U46" s="39" t="s">
        <v>4577</v>
      </c>
      <c r="V46" s="69" t="s">
        <v>4578</v>
      </c>
      <c r="W46" s="69" t="s">
        <v>4579</v>
      </c>
    </row>
    <row r="47" spans="1:23" ht="19.95" hidden="1" customHeight="1" x14ac:dyDescent="0.25">
      <c r="A47" s="29" t="s">
        <v>4593</v>
      </c>
      <c r="B47" s="28" t="s">
        <v>4594</v>
      </c>
      <c r="C47" s="28" t="s">
        <v>4595</v>
      </c>
      <c r="D47" s="28" t="s">
        <v>4596</v>
      </c>
      <c r="E47" s="31" t="s">
        <v>3927</v>
      </c>
      <c r="F47" s="31" t="s">
        <v>3904</v>
      </c>
      <c r="G47" s="31" t="s">
        <v>3905</v>
      </c>
      <c r="H47" s="31" t="s">
        <v>4045</v>
      </c>
      <c r="I47" s="31" t="s">
        <v>4466</v>
      </c>
      <c r="J47" s="31" t="s">
        <v>4597</v>
      </c>
      <c r="K47" s="31" t="s">
        <v>4228</v>
      </c>
      <c r="L47" s="31" t="s">
        <v>4216</v>
      </c>
      <c r="M47" s="31" t="s">
        <v>4229</v>
      </c>
      <c r="N47" s="31" t="s">
        <v>3910</v>
      </c>
      <c r="O47" s="31" t="s">
        <v>4598</v>
      </c>
      <c r="P47" s="31" t="s">
        <v>4078</v>
      </c>
      <c r="Q47" s="69" t="s">
        <v>4599</v>
      </c>
      <c r="R47" s="69" t="s">
        <v>4219</v>
      </c>
      <c r="S47" s="69" t="s">
        <v>4220</v>
      </c>
      <c r="T47" s="31"/>
      <c r="U47" s="31"/>
      <c r="V47" s="69" t="s">
        <v>4600</v>
      </c>
      <c r="W47" s="69" t="s">
        <v>4601</v>
      </c>
    </row>
    <row r="48" spans="1:23" ht="19.95" hidden="1" customHeight="1" x14ac:dyDescent="0.25">
      <c r="A48" s="29" t="s">
        <v>4602</v>
      </c>
      <c r="B48" s="28" t="s">
        <v>4603</v>
      </c>
      <c r="C48" s="28" t="s">
        <v>4604</v>
      </c>
      <c r="D48" s="28" t="s">
        <v>4605</v>
      </c>
      <c r="E48" s="31" t="s">
        <v>3927</v>
      </c>
      <c r="F48" s="31" t="s">
        <v>3904</v>
      </c>
      <c r="G48" s="31" t="s">
        <v>3905</v>
      </c>
      <c r="H48" s="31"/>
      <c r="I48" s="31"/>
      <c r="J48" s="31" t="s">
        <v>4606</v>
      </c>
      <c r="K48" s="31" t="s">
        <v>4228</v>
      </c>
      <c r="L48" s="31" t="s">
        <v>4216</v>
      </c>
      <c r="M48" s="31" t="s">
        <v>4229</v>
      </c>
      <c r="N48" s="31" t="s">
        <v>3910</v>
      </c>
      <c r="O48" s="31" t="s">
        <v>4250</v>
      </c>
      <c r="P48" s="31" t="s">
        <v>4049</v>
      </c>
      <c r="Q48" s="69" t="s">
        <v>4607</v>
      </c>
      <c r="R48" s="69" t="s">
        <v>4219</v>
      </c>
      <c r="S48" s="69" t="s">
        <v>4220</v>
      </c>
      <c r="T48" s="31"/>
      <c r="U48" s="31"/>
      <c r="V48" s="69" t="s">
        <v>4608</v>
      </c>
      <c r="W48" s="69" t="s">
        <v>4609</v>
      </c>
    </row>
    <row r="49" spans="1:23" ht="19.95" hidden="1" customHeight="1" x14ac:dyDescent="0.25">
      <c r="A49" s="29" t="s">
        <v>4610</v>
      </c>
      <c r="B49" s="28" t="s">
        <v>4611</v>
      </c>
      <c r="C49" s="28" t="s">
        <v>4612</v>
      </c>
      <c r="D49" s="28" t="s">
        <v>4613</v>
      </c>
      <c r="E49" s="31" t="s">
        <v>3927</v>
      </c>
      <c r="F49" s="31" t="s">
        <v>3904</v>
      </c>
      <c r="G49" s="31" t="s">
        <v>3905</v>
      </c>
      <c r="H49" s="31"/>
      <c r="I49" s="31"/>
      <c r="J49" s="31" t="s">
        <v>4614</v>
      </c>
      <c r="K49" s="31" t="s">
        <v>4228</v>
      </c>
      <c r="L49" s="31" t="s">
        <v>4216</v>
      </c>
      <c r="M49" s="31" t="s">
        <v>4229</v>
      </c>
      <c r="N49" s="31" t="s">
        <v>3910</v>
      </c>
      <c r="O49" s="31" t="s">
        <v>3943</v>
      </c>
      <c r="P49" s="31" t="s">
        <v>3912</v>
      </c>
      <c r="Q49" s="69" t="s">
        <v>4615</v>
      </c>
      <c r="R49" s="69" t="s">
        <v>4219</v>
      </c>
      <c r="S49" s="69" t="s">
        <v>4220</v>
      </c>
      <c r="T49" s="31"/>
      <c r="U49" s="31"/>
      <c r="V49" s="69" t="s">
        <v>4616</v>
      </c>
      <c r="W49" s="69" t="s">
        <v>4617</v>
      </c>
    </row>
    <row r="50" spans="1:23" ht="19.95" hidden="1" customHeight="1" x14ac:dyDescent="0.25">
      <c r="A50" s="29" t="s">
        <v>4618</v>
      </c>
      <c r="B50" s="28" t="s">
        <v>4619</v>
      </c>
      <c r="C50" s="28" t="s">
        <v>4620</v>
      </c>
      <c r="D50" s="28" t="s">
        <v>4621</v>
      </c>
      <c r="E50" s="31" t="s">
        <v>3927</v>
      </c>
      <c r="F50" s="31" t="s">
        <v>3904</v>
      </c>
      <c r="G50" s="31" t="s">
        <v>3905</v>
      </c>
      <c r="H50" s="31"/>
      <c r="I50" s="31"/>
      <c r="J50" s="31" t="s">
        <v>4622</v>
      </c>
      <c r="K50" s="31" t="s">
        <v>4228</v>
      </c>
      <c r="L50" s="31" t="s">
        <v>4216</v>
      </c>
      <c r="M50" s="31" t="s">
        <v>4229</v>
      </c>
      <c r="N50" s="31" t="s">
        <v>3910</v>
      </c>
      <c r="O50" s="31" t="s">
        <v>3911</v>
      </c>
      <c r="P50" s="31" t="s">
        <v>3912</v>
      </c>
      <c r="Q50" s="69" t="s">
        <v>4623</v>
      </c>
      <c r="R50" s="69" t="s">
        <v>4219</v>
      </c>
      <c r="S50" s="69" t="s">
        <v>4220</v>
      </c>
      <c r="T50" s="31"/>
      <c r="U50" s="31"/>
      <c r="V50" s="69" t="s">
        <v>4624</v>
      </c>
      <c r="W50" s="69" t="s">
        <v>4625</v>
      </c>
    </row>
    <row r="51" spans="1:23" ht="19.95" hidden="1" customHeight="1" x14ac:dyDescent="0.25">
      <c r="A51" s="29" t="s">
        <v>4626</v>
      </c>
      <c r="B51" s="28" t="s">
        <v>4627</v>
      </c>
      <c r="C51" s="28" t="s">
        <v>4628</v>
      </c>
      <c r="D51" s="28" t="s">
        <v>4629</v>
      </c>
      <c r="E51" s="31" t="s">
        <v>3927</v>
      </c>
      <c r="F51" s="31" t="s">
        <v>4054</v>
      </c>
      <c r="G51" s="31" t="s">
        <v>3905</v>
      </c>
      <c r="H51" s="31"/>
      <c r="I51" s="31"/>
      <c r="J51" s="31" t="s">
        <v>4630</v>
      </c>
      <c r="K51" s="31" t="s">
        <v>4327</v>
      </c>
      <c r="L51" s="31" t="s">
        <v>4216</v>
      </c>
      <c r="M51" s="31" t="s">
        <v>4229</v>
      </c>
      <c r="N51" s="31" t="s">
        <v>4631</v>
      </c>
      <c r="O51" s="31" t="s">
        <v>4250</v>
      </c>
      <c r="P51" s="31" t="s">
        <v>4049</v>
      </c>
      <c r="Q51" s="69" t="s">
        <v>4632</v>
      </c>
      <c r="R51" s="69" t="s">
        <v>4219</v>
      </c>
      <c r="S51" s="69" t="s">
        <v>4220</v>
      </c>
      <c r="T51" s="31"/>
      <c r="U51" s="31"/>
      <c r="V51" s="69" t="s">
        <v>4633</v>
      </c>
      <c r="W51" s="69" t="s">
        <v>4634</v>
      </c>
    </row>
    <row r="52" spans="1:23" ht="19.95" hidden="1" customHeight="1" x14ac:dyDescent="0.25">
      <c r="A52" s="29" t="s">
        <v>4635</v>
      </c>
      <c r="B52" s="28" t="s">
        <v>4636</v>
      </c>
      <c r="C52" s="28" t="s">
        <v>4637</v>
      </c>
      <c r="D52" s="28" t="s">
        <v>2621</v>
      </c>
      <c r="E52" s="31" t="s">
        <v>3927</v>
      </c>
      <c r="F52" s="31" t="s">
        <v>3904</v>
      </c>
      <c r="G52" s="31" t="s">
        <v>3905</v>
      </c>
      <c r="H52" s="31" t="s">
        <v>4045</v>
      </c>
      <c r="I52" s="31" t="s">
        <v>4466</v>
      </c>
      <c r="J52" s="31" t="s">
        <v>4638</v>
      </c>
      <c r="K52" s="31" t="s">
        <v>4327</v>
      </c>
      <c r="L52" s="31" t="s">
        <v>4216</v>
      </c>
      <c r="M52" s="31" t="s">
        <v>4229</v>
      </c>
      <c r="N52" s="31" t="s">
        <v>4639</v>
      </c>
      <c r="O52" s="31" t="s">
        <v>3943</v>
      </c>
      <c r="P52" s="31" t="s">
        <v>3912</v>
      </c>
      <c r="Q52" s="69" t="s">
        <v>2620</v>
      </c>
      <c r="R52" s="69" t="s">
        <v>3933</v>
      </c>
      <c r="S52" s="69" t="s">
        <v>3914</v>
      </c>
      <c r="T52" s="31"/>
      <c r="U52" s="31"/>
      <c r="V52" s="69" t="s">
        <v>4640</v>
      </c>
    </row>
    <row r="53" spans="1:23" ht="19.95" hidden="1" customHeight="1" x14ac:dyDescent="0.25">
      <c r="A53" s="29" t="s">
        <v>4641</v>
      </c>
      <c r="B53" s="28" t="s">
        <v>4642</v>
      </c>
      <c r="C53" s="28" t="s">
        <v>4643</v>
      </c>
      <c r="D53" s="28" t="s">
        <v>4644</v>
      </c>
      <c r="E53" s="31" t="s">
        <v>3927</v>
      </c>
      <c r="F53" s="31" t="s">
        <v>3904</v>
      </c>
      <c r="G53" s="31" t="s">
        <v>3905</v>
      </c>
      <c r="H53" s="31" t="s">
        <v>4045</v>
      </c>
      <c r="I53" s="31" t="s">
        <v>4466</v>
      </c>
      <c r="J53" s="31" t="s">
        <v>4645</v>
      </c>
      <c r="K53" s="31" t="s">
        <v>4228</v>
      </c>
      <c r="L53" s="31" t="s">
        <v>4216</v>
      </c>
      <c r="M53" s="31" t="s">
        <v>4229</v>
      </c>
      <c r="N53" s="31" t="s">
        <v>4136</v>
      </c>
      <c r="O53" s="31" t="s">
        <v>4048</v>
      </c>
      <c r="P53" s="31" t="s">
        <v>4049</v>
      </c>
      <c r="Q53" s="69" t="s">
        <v>4646</v>
      </c>
      <c r="R53" s="69" t="s">
        <v>4219</v>
      </c>
      <c r="S53" s="69" t="s">
        <v>4220</v>
      </c>
      <c r="T53" s="31"/>
      <c r="U53" s="31"/>
      <c r="V53" s="69" t="s">
        <v>4647</v>
      </c>
      <c r="W53" s="69" t="s">
        <v>4648</v>
      </c>
    </row>
    <row r="54" spans="1:23" ht="19.95" hidden="1" customHeight="1" x14ac:dyDescent="0.25">
      <c r="A54" s="29" t="s">
        <v>4649</v>
      </c>
      <c r="B54" s="28" t="s">
        <v>4650</v>
      </c>
      <c r="C54" s="28" t="s">
        <v>4651</v>
      </c>
      <c r="D54" s="28" t="s">
        <v>4652</v>
      </c>
      <c r="E54" s="31" t="s">
        <v>3927</v>
      </c>
      <c r="F54" s="31" t="s">
        <v>3904</v>
      </c>
      <c r="G54" s="31" t="s">
        <v>3905</v>
      </c>
      <c r="H54" s="31"/>
      <c r="I54" s="31"/>
      <c r="J54" s="31" t="s">
        <v>4653</v>
      </c>
      <c r="K54" s="31" t="s">
        <v>4228</v>
      </c>
      <c r="L54" s="31" t="s">
        <v>4216</v>
      </c>
      <c r="M54" s="31" t="s">
        <v>4229</v>
      </c>
      <c r="N54" s="31" t="s">
        <v>3910</v>
      </c>
      <c r="O54" s="31" t="s">
        <v>4250</v>
      </c>
      <c r="P54" s="31" t="s">
        <v>4049</v>
      </c>
      <c r="Q54" s="69" t="s">
        <v>4654</v>
      </c>
      <c r="R54" s="69" t="s">
        <v>4219</v>
      </c>
      <c r="S54" s="69" t="s">
        <v>4220</v>
      </c>
      <c r="T54" s="31"/>
      <c r="U54" s="31"/>
      <c r="V54" s="69" t="s">
        <v>4655</v>
      </c>
      <c r="W54" s="69" t="s">
        <v>4656</v>
      </c>
    </row>
    <row r="55" spans="1:23" ht="19.95" hidden="1" customHeight="1" x14ac:dyDescent="0.25">
      <c r="A55" s="29" t="s">
        <v>4657</v>
      </c>
      <c r="B55" s="28" t="s">
        <v>4658</v>
      </c>
      <c r="C55" s="28" t="s">
        <v>4659</v>
      </c>
      <c r="D55" s="28" t="s">
        <v>4660</v>
      </c>
      <c r="E55" s="31" t="s">
        <v>3927</v>
      </c>
      <c r="F55" s="31" t="s">
        <v>3928</v>
      </c>
      <c r="G55" s="31" t="s">
        <v>4661</v>
      </c>
      <c r="H55" s="31"/>
      <c r="I55" s="31"/>
      <c r="J55" s="31" t="s">
        <v>4662</v>
      </c>
      <c r="K55" s="31" t="s">
        <v>4228</v>
      </c>
      <c r="L55" s="31" t="s">
        <v>4216</v>
      </c>
      <c r="M55" s="31" t="s">
        <v>4229</v>
      </c>
      <c r="N55" s="31" t="s">
        <v>4663</v>
      </c>
      <c r="O55" s="31" t="s">
        <v>3973</v>
      </c>
      <c r="P55" s="31" t="s">
        <v>4078</v>
      </c>
      <c r="Q55" s="69" t="s">
        <v>4664</v>
      </c>
      <c r="R55" s="69" t="s">
        <v>4219</v>
      </c>
      <c r="S55" s="69" t="s">
        <v>4220</v>
      </c>
      <c r="T55" s="31"/>
      <c r="U55" s="31"/>
      <c r="V55" s="69" t="s">
        <v>4665</v>
      </c>
      <c r="W55" s="69" t="s">
        <v>4666</v>
      </c>
    </row>
    <row r="56" spans="1:23" ht="19.95" hidden="1" customHeight="1" x14ac:dyDescent="0.25">
      <c r="A56" s="29" t="s">
        <v>4667</v>
      </c>
      <c r="B56" s="28" t="s">
        <v>4668</v>
      </c>
      <c r="C56" s="28" t="s">
        <v>4669</v>
      </c>
      <c r="D56" s="28" t="s">
        <v>4670</v>
      </c>
      <c r="E56" s="31" t="s">
        <v>3927</v>
      </c>
      <c r="F56" s="31" t="s">
        <v>3904</v>
      </c>
      <c r="G56" s="31" t="s">
        <v>3905</v>
      </c>
      <c r="H56" s="31"/>
      <c r="I56" s="31"/>
      <c r="J56" s="31" t="s">
        <v>4671</v>
      </c>
      <c r="K56" s="31" t="s">
        <v>4228</v>
      </c>
      <c r="L56" s="31" t="s">
        <v>4216</v>
      </c>
      <c r="M56" s="31" t="s">
        <v>4229</v>
      </c>
      <c r="N56" s="31" t="s">
        <v>3910</v>
      </c>
      <c r="O56" s="31" t="s">
        <v>3911</v>
      </c>
      <c r="P56" s="31" t="s">
        <v>3912</v>
      </c>
      <c r="Q56" s="69" t="s">
        <v>4672</v>
      </c>
      <c r="R56" s="69" t="s">
        <v>4219</v>
      </c>
      <c r="S56" s="69" t="s">
        <v>4220</v>
      </c>
      <c r="T56" s="31"/>
      <c r="U56" s="31"/>
      <c r="V56" s="69" t="s">
        <v>4673</v>
      </c>
      <c r="W56" s="69" t="s">
        <v>4674</v>
      </c>
    </row>
    <row r="57" spans="1:23" ht="19.95" hidden="1" customHeight="1" x14ac:dyDescent="0.25">
      <c r="A57" s="29" t="s">
        <v>4675</v>
      </c>
      <c r="B57" s="28" t="s">
        <v>4676</v>
      </c>
      <c r="C57" s="28" t="s">
        <v>4677</v>
      </c>
      <c r="D57" s="28" t="s">
        <v>4678</v>
      </c>
      <c r="E57" s="31" t="s">
        <v>3927</v>
      </c>
      <c r="F57" s="31" t="s">
        <v>3904</v>
      </c>
      <c r="G57" s="31" t="s">
        <v>3905</v>
      </c>
      <c r="H57" s="31"/>
      <c r="I57" s="31"/>
      <c r="J57" s="31" t="s">
        <v>4679</v>
      </c>
      <c r="K57" s="31" t="s">
        <v>4228</v>
      </c>
      <c r="L57" s="31" t="s">
        <v>4216</v>
      </c>
      <c r="M57" s="31" t="s">
        <v>4229</v>
      </c>
      <c r="N57" s="31" t="s">
        <v>4250</v>
      </c>
      <c r="O57" s="31" t="s">
        <v>3974</v>
      </c>
      <c r="P57" s="31" t="s">
        <v>3975</v>
      </c>
      <c r="Q57" s="69" t="s">
        <v>4680</v>
      </c>
      <c r="R57" s="69" t="s">
        <v>4219</v>
      </c>
      <c r="S57" s="69" t="s">
        <v>4220</v>
      </c>
      <c r="T57" s="31"/>
      <c r="U57" s="31"/>
      <c r="V57" s="69" t="s">
        <v>4681</v>
      </c>
      <c r="W57" s="69" t="s">
        <v>4682</v>
      </c>
    </row>
    <row r="58" spans="1:23" ht="19.95" hidden="1" customHeight="1" x14ac:dyDescent="0.25">
      <c r="A58" s="29" t="s">
        <v>4683</v>
      </c>
      <c r="B58" s="28" t="s">
        <v>4684</v>
      </c>
      <c r="C58" s="28" t="s">
        <v>4685</v>
      </c>
      <c r="D58" s="28" t="s">
        <v>4686</v>
      </c>
      <c r="E58" s="31" t="s">
        <v>3927</v>
      </c>
      <c r="F58" s="31" t="s">
        <v>3904</v>
      </c>
      <c r="G58" s="31" t="s">
        <v>3905</v>
      </c>
      <c r="H58" s="31"/>
      <c r="I58" s="31"/>
      <c r="J58" s="31" t="s">
        <v>4687</v>
      </c>
      <c r="K58" s="31" t="s">
        <v>4228</v>
      </c>
      <c r="L58" s="31" t="s">
        <v>4216</v>
      </c>
      <c r="M58" s="31" t="s">
        <v>4229</v>
      </c>
      <c r="N58" s="31" t="s">
        <v>3910</v>
      </c>
      <c r="O58" s="31" t="s">
        <v>4048</v>
      </c>
      <c r="P58" s="31" t="s">
        <v>4049</v>
      </c>
      <c r="Q58" s="69" t="s">
        <v>4688</v>
      </c>
      <c r="R58" s="69" t="s">
        <v>4219</v>
      </c>
      <c r="S58" s="69" t="s">
        <v>4220</v>
      </c>
      <c r="T58" s="31"/>
      <c r="U58" s="31"/>
      <c r="V58" s="69" t="s">
        <v>4689</v>
      </c>
      <c r="W58" s="69" t="s">
        <v>4690</v>
      </c>
    </row>
    <row r="59" spans="1:23" ht="19.95" hidden="1" customHeight="1" x14ac:dyDescent="0.25">
      <c r="A59" s="29" t="s">
        <v>4691</v>
      </c>
      <c r="B59" s="28" t="s">
        <v>4692</v>
      </c>
      <c r="C59" s="28" t="s">
        <v>4693</v>
      </c>
      <c r="D59" s="28" t="s">
        <v>4694</v>
      </c>
      <c r="E59" s="31" t="s">
        <v>3927</v>
      </c>
      <c r="F59" s="31" t="s">
        <v>3904</v>
      </c>
      <c r="G59" s="31" t="s">
        <v>3905</v>
      </c>
      <c r="H59" s="31"/>
      <c r="I59" s="31"/>
      <c r="J59" s="31" t="s">
        <v>4695</v>
      </c>
      <c r="K59" s="31" t="s">
        <v>4228</v>
      </c>
      <c r="L59" s="31" t="s">
        <v>4216</v>
      </c>
      <c r="M59" s="31" t="s">
        <v>4229</v>
      </c>
      <c r="N59" s="31" t="s">
        <v>3910</v>
      </c>
      <c r="O59" s="31" t="s">
        <v>4250</v>
      </c>
      <c r="P59" s="31" t="s">
        <v>4049</v>
      </c>
      <c r="Q59" s="69" t="s">
        <v>4696</v>
      </c>
      <c r="R59" s="69" t="s">
        <v>4219</v>
      </c>
      <c r="S59" s="69" t="s">
        <v>4220</v>
      </c>
      <c r="T59" s="31"/>
      <c r="U59" s="31"/>
      <c r="V59" s="69" t="s">
        <v>4697</v>
      </c>
      <c r="W59" s="69" t="s">
        <v>4698</v>
      </c>
    </row>
    <row r="60" spans="1:23" ht="19.95" hidden="1" customHeight="1" x14ac:dyDescent="0.25">
      <c r="A60" s="29" t="s">
        <v>4699</v>
      </c>
      <c r="B60" s="28" t="s">
        <v>4700</v>
      </c>
      <c r="C60" s="28" t="s">
        <v>4701</v>
      </c>
      <c r="D60" s="28" t="s">
        <v>4702</v>
      </c>
      <c r="E60" s="31" t="s">
        <v>3927</v>
      </c>
      <c r="F60" s="31" t="s">
        <v>3904</v>
      </c>
      <c r="G60" s="31" t="s">
        <v>3905</v>
      </c>
      <c r="H60" s="31" t="s">
        <v>4045</v>
      </c>
      <c r="I60" s="31" t="s">
        <v>4466</v>
      </c>
      <c r="J60" s="31" t="s">
        <v>4703</v>
      </c>
      <c r="K60" s="31" t="s">
        <v>4228</v>
      </c>
      <c r="L60" s="31" t="s">
        <v>4216</v>
      </c>
      <c r="M60" s="31" t="s">
        <v>4229</v>
      </c>
      <c r="N60" s="31" t="s">
        <v>3910</v>
      </c>
      <c r="O60" s="31" t="s">
        <v>3911</v>
      </c>
      <c r="P60" s="31" t="s">
        <v>4049</v>
      </c>
      <c r="Q60" s="69" t="s">
        <v>4704</v>
      </c>
      <c r="R60" s="69" t="s">
        <v>4219</v>
      </c>
      <c r="S60" s="69" t="s">
        <v>4220</v>
      </c>
      <c r="T60" s="31"/>
      <c r="U60" s="31"/>
      <c r="V60" s="69" t="s">
        <v>4705</v>
      </c>
      <c r="W60" s="69" t="s">
        <v>4706</v>
      </c>
    </row>
    <row r="61" spans="1:23" ht="19.95" hidden="1" customHeight="1" x14ac:dyDescent="0.25">
      <c r="A61" s="29" t="s">
        <v>4707</v>
      </c>
      <c r="B61" s="28" t="s">
        <v>4708</v>
      </c>
      <c r="C61" s="28" t="s">
        <v>4709</v>
      </c>
      <c r="D61" s="28" t="s">
        <v>4710</v>
      </c>
      <c r="E61" s="31" t="s">
        <v>3927</v>
      </c>
      <c r="F61" s="31" t="s">
        <v>3904</v>
      </c>
      <c r="G61" s="31" t="s">
        <v>3905</v>
      </c>
      <c r="H61" s="31"/>
      <c r="I61" s="31"/>
      <c r="J61" s="31" t="s">
        <v>4711</v>
      </c>
      <c r="K61" s="31" t="s">
        <v>4228</v>
      </c>
      <c r="L61" s="31" t="s">
        <v>4216</v>
      </c>
      <c r="M61" s="31" t="s">
        <v>4229</v>
      </c>
      <c r="N61" s="31" t="s">
        <v>3910</v>
      </c>
      <c r="O61" s="31" t="s">
        <v>4018</v>
      </c>
      <c r="P61" s="31" t="s">
        <v>3912</v>
      </c>
      <c r="Q61" s="69" t="s">
        <v>4712</v>
      </c>
      <c r="R61" s="69" t="s">
        <v>4219</v>
      </c>
      <c r="S61" s="69" t="s">
        <v>4220</v>
      </c>
      <c r="T61" s="31"/>
      <c r="U61" s="31"/>
      <c r="V61" s="69" t="s">
        <v>4713</v>
      </c>
      <c r="W61" s="69" t="s">
        <v>4714</v>
      </c>
    </row>
  </sheetData>
  <autoFilter ref="A1:Q61" xr:uid="{00000000-0009-0000-0000-000002000000}">
    <filterColumn colId="9">
      <filters>
        <filter val="2021-09-05 21:52:19"/>
        <filter val="2021-09-13 15:18:03"/>
        <filter val="2021-09-13 19:10:21"/>
        <filter val="2021-10-18 01:12:50"/>
        <filter val="2021-10-31 22:02:24"/>
      </filters>
    </filterColumn>
  </autoFilter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59"/>
  <sheetViews>
    <sheetView topLeftCell="N1" workbookViewId="0">
      <selection activeCell="V1" sqref="V1:W1048576"/>
    </sheetView>
  </sheetViews>
  <sheetFormatPr defaultColWidth="8.88671875" defaultRowHeight="19.95" customHeight="1" x14ac:dyDescent="0.25"/>
  <cols>
    <col min="1" max="1" width="24" style="69" bestFit="1" customWidth="1"/>
    <col min="2" max="2" width="23.77734375" style="29" bestFit="1" customWidth="1"/>
    <col min="3" max="4" width="17.21875" style="29" bestFit="1" customWidth="1"/>
    <col min="5" max="5" width="14.5546875" style="69" bestFit="1" customWidth="1"/>
    <col min="6" max="6" width="13.88671875" style="69" bestFit="1" customWidth="1"/>
    <col min="7" max="9" width="14" style="69" bestFit="1" customWidth="1"/>
    <col min="10" max="10" width="19.88671875" style="69" bestFit="1" customWidth="1"/>
    <col min="11" max="11" width="14.6640625" style="69" bestFit="1" customWidth="1"/>
    <col min="12" max="13" width="14.44140625" style="69" bestFit="1" customWidth="1"/>
    <col min="14" max="14" width="9.77734375" style="69" bestFit="1" customWidth="1"/>
    <col min="15" max="15" width="9.88671875" style="69" bestFit="1" customWidth="1"/>
    <col min="16" max="16" width="10" style="69" bestFit="1" customWidth="1"/>
    <col min="17" max="17" width="22.88671875" style="69" bestFit="1" customWidth="1"/>
    <col min="18" max="18" width="11.6640625" style="69" bestFit="1" customWidth="1"/>
    <col min="19" max="19" width="13.88671875" style="69" bestFit="1" customWidth="1"/>
    <col min="20" max="20" width="22.88671875" style="69" bestFit="1" customWidth="1"/>
    <col min="21" max="21" width="25.77734375" style="69" customWidth="1"/>
    <col min="22" max="22" width="11.21875" style="69" bestFit="1" customWidth="1"/>
    <col min="23" max="23" width="15.6640625" style="69" bestFit="1" customWidth="1"/>
    <col min="24" max="101" width="8.88671875" style="69" customWidth="1"/>
    <col min="102" max="16384" width="8.88671875" style="69"/>
  </cols>
  <sheetData>
    <row r="1" spans="1:29" ht="19.95" customHeight="1" x14ac:dyDescent="0.25">
      <c r="A1" s="30" t="s">
        <v>3882</v>
      </c>
      <c r="B1" s="26" t="s">
        <v>3883</v>
      </c>
      <c r="C1" s="26" t="s">
        <v>3884</v>
      </c>
      <c r="D1" s="26" t="s">
        <v>2</v>
      </c>
      <c r="E1" s="26" t="s">
        <v>3885</v>
      </c>
      <c r="F1" s="26" t="s">
        <v>3886</v>
      </c>
      <c r="G1" s="26" t="s">
        <v>3887</v>
      </c>
      <c r="H1" s="26" t="s">
        <v>3888</v>
      </c>
      <c r="I1" s="26" t="s">
        <v>3889</v>
      </c>
      <c r="J1" s="26" t="s">
        <v>3890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</v>
      </c>
      <c r="R1" s="26" t="s">
        <v>3897</v>
      </c>
      <c r="S1" s="26" t="s">
        <v>3898</v>
      </c>
      <c r="T1" s="26" t="s">
        <v>9</v>
      </c>
      <c r="U1" s="26" t="s">
        <v>3899</v>
      </c>
      <c r="V1" s="36">
        <v>44499</v>
      </c>
      <c r="W1" s="36">
        <v>44500</v>
      </c>
    </row>
    <row r="2" spans="1:29" s="29" customFormat="1" ht="19.95" customHeight="1" x14ac:dyDescent="0.25">
      <c r="A2" s="33" t="s">
        <v>4715</v>
      </c>
      <c r="B2" s="33" t="s">
        <v>4716</v>
      </c>
      <c r="C2" s="31" t="s">
        <v>4717</v>
      </c>
      <c r="D2" s="31" t="s">
        <v>3319</v>
      </c>
      <c r="E2" s="69" t="s">
        <v>3903</v>
      </c>
      <c r="F2" s="69" t="s">
        <v>3904</v>
      </c>
      <c r="G2" s="69" t="s">
        <v>3905</v>
      </c>
      <c r="H2" s="69"/>
      <c r="I2" s="69"/>
      <c r="J2" s="69" t="s">
        <v>4718</v>
      </c>
      <c r="K2" s="69" t="s">
        <v>4719</v>
      </c>
      <c r="L2" s="69" t="s">
        <v>4216</v>
      </c>
      <c r="M2" s="69" t="s">
        <v>4229</v>
      </c>
      <c r="N2" s="69" t="s">
        <v>3910</v>
      </c>
      <c r="O2" s="69" t="s">
        <v>3910</v>
      </c>
      <c r="P2" s="69" t="s">
        <v>4720</v>
      </c>
      <c r="Q2" s="69" t="s">
        <v>3318</v>
      </c>
      <c r="R2" s="69" t="s">
        <v>3933</v>
      </c>
      <c r="S2" s="69" t="s">
        <v>3914</v>
      </c>
      <c r="T2" s="69"/>
      <c r="U2" s="69"/>
      <c r="V2" s="69" t="s">
        <v>4721</v>
      </c>
      <c r="W2" s="69" t="s">
        <v>3320</v>
      </c>
      <c r="X2" s="69"/>
      <c r="Y2" s="69"/>
      <c r="Z2" s="69"/>
      <c r="AA2" s="69"/>
      <c r="AB2" s="69"/>
      <c r="AC2" s="69"/>
    </row>
    <row r="3" spans="1:29" s="29" customFormat="1" ht="19.95" customHeight="1" x14ac:dyDescent="0.25">
      <c r="A3" s="33" t="s">
        <v>4722</v>
      </c>
      <c r="B3" s="33"/>
      <c r="C3" s="31"/>
      <c r="D3" s="31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 t="s">
        <v>4061</v>
      </c>
      <c r="U3" s="37" t="s">
        <v>4494</v>
      </c>
      <c r="V3" s="69"/>
      <c r="W3" s="69" t="e">
        <v>#N/A</v>
      </c>
      <c r="X3" s="69"/>
      <c r="Y3" s="69"/>
      <c r="Z3" s="69"/>
      <c r="AA3" s="69"/>
      <c r="AB3" s="69"/>
      <c r="AC3" s="69"/>
    </row>
    <row r="4" spans="1:29" s="29" customFormat="1" ht="19.95" customHeight="1" x14ac:dyDescent="0.25">
      <c r="A4" s="33" t="s">
        <v>4723</v>
      </c>
      <c r="B4" s="33" t="s">
        <v>4724</v>
      </c>
      <c r="C4" s="31" t="s">
        <v>4725</v>
      </c>
      <c r="D4" s="31" t="s">
        <v>3447</v>
      </c>
      <c r="E4" s="69" t="s">
        <v>3927</v>
      </c>
      <c r="F4" s="69" t="s">
        <v>3904</v>
      </c>
      <c r="G4" s="69" t="s">
        <v>4726</v>
      </c>
      <c r="H4" s="69"/>
      <c r="I4" s="69"/>
      <c r="J4" s="69" t="s">
        <v>4727</v>
      </c>
      <c r="K4" s="69" t="s">
        <v>4719</v>
      </c>
      <c r="L4" s="69" t="s">
        <v>4216</v>
      </c>
      <c r="M4" s="69" t="s">
        <v>3909</v>
      </c>
      <c r="N4" s="69" t="s">
        <v>4728</v>
      </c>
      <c r="O4" s="69" t="s">
        <v>3910</v>
      </c>
      <c r="P4" s="69" t="s">
        <v>4720</v>
      </c>
      <c r="Q4" s="69" t="s">
        <v>3446</v>
      </c>
      <c r="R4" s="69" t="s">
        <v>3933</v>
      </c>
      <c r="S4" s="69" t="s">
        <v>3914</v>
      </c>
      <c r="T4" s="69"/>
      <c r="U4" s="69"/>
      <c r="V4" s="69" t="s">
        <v>4729</v>
      </c>
      <c r="W4" s="69" t="s">
        <v>3448</v>
      </c>
      <c r="X4" s="69"/>
      <c r="Y4" s="69"/>
      <c r="Z4" s="69"/>
      <c r="AA4" s="69"/>
      <c r="AB4" s="69"/>
      <c r="AC4" s="69"/>
    </row>
    <row r="5" spans="1:29" s="29" customFormat="1" ht="19.95" customHeight="1" x14ac:dyDescent="0.25">
      <c r="A5" s="33" t="s">
        <v>4730</v>
      </c>
      <c r="B5" s="33" t="s">
        <v>4731</v>
      </c>
      <c r="C5" s="31" t="s">
        <v>4732</v>
      </c>
      <c r="D5" s="31" t="s">
        <v>2883</v>
      </c>
      <c r="E5" s="69" t="s">
        <v>3927</v>
      </c>
      <c r="F5" s="69" t="s">
        <v>3904</v>
      </c>
      <c r="G5" s="69" t="s">
        <v>3905</v>
      </c>
      <c r="H5" s="69"/>
      <c r="I5" s="69"/>
      <c r="J5" s="69" t="s">
        <v>4733</v>
      </c>
      <c r="K5" s="69" t="s">
        <v>4719</v>
      </c>
      <c r="L5" s="69" t="s">
        <v>4216</v>
      </c>
      <c r="M5" s="69" t="s">
        <v>3909</v>
      </c>
      <c r="N5" s="69" t="s">
        <v>3910</v>
      </c>
      <c r="O5" s="69" t="s">
        <v>3910</v>
      </c>
      <c r="P5" s="69" t="s">
        <v>4720</v>
      </c>
      <c r="Q5" s="69" t="s">
        <v>2882</v>
      </c>
      <c r="R5" s="69" t="s">
        <v>3922</v>
      </c>
      <c r="S5" s="69" t="s">
        <v>3914</v>
      </c>
      <c r="T5" s="69"/>
      <c r="U5" s="69"/>
      <c r="V5" s="69" t="s">
        <v>4734</v>
      </c>
      <c r="W5" s="69" t="s">
        <v>2470</v>
      </c>
      <c r="X5" s="69"/>
      <c r="Y5" s="69"/>
      <c r="Z5" s="69"/>
      <c r="AA5" s="69"/>
      <c r="AB5" s="69"/>
      <c r="AC5" s="69"/>
    </row>
    <row r="6" spans="1:29" s="29" customFormat="1" ht="19.95" customHeight="1" x14ac:dyDescent="0.25">
      <c r="A6" s="33" t="s">
        <v>4735</v>
      </c>
      <c r="B6" s="33" t="s">
        <v>4736</v>
      </c>
      <c r="C6" s="31" t="s">
        <v>4737</v>
      </c>
      <c r="D6" s="31" t="s">
        <v>3137</v>
      </c>
      <c r="E6" s="69" t="s">
        <v>3903</v>
      </c>
      <c r="F6" s="69" t="s">
        <v>3904</v>
      </c>
      <c r="G6" s="69" t="s">
        <v>3905</v>
      </c>
      <c r="H6" s="69"/>
      <c r="I6" s="69"/>
      <c r="J6" s="69" t="s">
        <v>4738</v>
      </c>
      <c r="K6" s="69" t="s">
        <v>4719</v>
      </c>
      <c r="L6" s="69" t="s">
        <v>4216</v>
      </c>
      <c r="M6" s="69" t="s">
        <v>3909</v>
      </c>
      <c r="N6" s="69" t="s">
        <v>4739</v>
      </c>
      <c r="O6" s="69" t="s">
        <v>3910</v>
      </c>
      <c r="P6" s="69" t="s">
        <v>4720</v>
      </c>
      <c r="Q6" s="69" t="s">
        <v>3136</v>
      </c>
      <c r="R6" s="69" t="s">
        <v>3933</v>
      </c>
      <c r="S6" s="69" t="s">
        <v>3914</v>
      </c>
      <c r="T6" s="69"/>
      <c r="U6" s="69"/>
      <c r="V6" s="69" t="s">
        <v>4740</v>
      </c>
      <c r="W6" s="69" t="s">
        <v>3138</v>
      </c>
      <c r="X6" s="69"/>
      <c r="Y6" s="69"/>
      <c r="Z6" s="69"/>
      <c r="AA6" s="69"/>
      <c r="AB6" s="69"/>
      <c r="AC6" s="69"/>
    </row>
    <row r="7" spans="1:29" s="29" customFormat="1" ht="19.95" customHeight="1" x14ac:dyDescent="0.25">
      <c r="A7" s="33" t="s">
        <v>4741</v>
      </c>
      <c r="B7" s="33" t="s">
        <v>4742</v>
      </c>
      <c r="C7" s="31" t="s">
        <v>4743</v>
      </c>
      <c r="D7" s="31" t="s">
        <v>2188</v>
      </c>
      <c r="E7" s="69" t="s">
        <v>3903</v>
      </c>
      <c r="F7" s="69" t="s">
        <v>3904</v>
      </c>
      <c r="G7" s="69" t="s">
        <v>3905</v>
      </c>
      <c r="H7" s="69"/>
      <c r="I7" s="69"/>
      <c r="J7" s="69" t="s">
        <v>4744</v>
      </c>
      <c r="K7" s="69" t="s">
        <v>4719</v>
      </c>
      <c r="L7" s="69" t="s">
        <v>4216</v>
      </c>
      <c r="M7" s="69" t="s">
        <v>3909</v>
      </c>
      <c r="N7" s="69" t="s">
        <v>4745</v>
      </c>
      <c r="O7" s="69" t="s">
        <v>3910</v>
      </c>
      <c r="P7" s="69" t="s">
        <v>4720</v>
      </c>
      <c r="Q7" s="69" t="s">
        <v>2187</v>
      </c>
      <c r="R7" s="69" t="s">
        <v>3933</v>
      </c>
      <c r="S7" s="69" t="s">
        <v>3914</v>
      </c>
      <c r="T7" s="69"/>
      <c r="U7" s="69"/>
      <c r="V7" s="69" t="s">
        <v>4746</v>
      </c>
      <c r="W7" s="69" t="s">
        <v>2189</v>
      </c>
      <c r="X7" s="69"/>
      <c r="Y7" s="69"/>
      <c r="Z7" s="69"/>
      <c r="AA7" s="69"/>
      <c r="AB7" s="69"/>
      <c r="AC7" s="69"/>
    </row>
    <row r="8" spans="1:29" s="29" customFormat="1" ht="19.95" customHeight="1" x14ac:dyDescent="0.25">
      <c r="A8" s="33" t="s">
        <v>4747</v>
      </c>
      <c r="B8" s="33" t="s">
        <v>4748</v>
      </c>
      <c r="C8" s="31" t="s">
        <v>4749</v>
      </c>
      <c r="D8" s="31" t="s">
        <v>2213</v>
      </c>
      <c r="E8" s="69" t="s">
        <v>3927</v>
      </c>
      <c r="F8" s="69" t="s">
        <v>3904</v>
      </c>
      <c r="G8" s="69" t="s">
        <v>3905</v>
      </c>
      <c r="H8" s="69"/>
      <c r="I8" s="69"/>
      <c r="J8" s="69" t="s">
        <v>4750</v>
      </c>
      <c r="K8" s="69" t="s">
        <v>4719</v>
      </c>
      <c r="L8" s="69" t="s">
        <v>4216</v>
      </c>
      <c r="M8" s="69" t="s">
        <v>3909</v>
      </c>
      <c r="N8" s="69" t="s">
        <v>3910</v>
      </c>
      <c r="O8" s="69" t="s">
        <v>3910</v>
      </c>
      <c r="P8" s="69" t="s">
        <v>4720</v>
      </c>
      <c r="Q8" s="69" t="s">
        <v>2212</v>
      </c>
      <c r="R8" s="69" t="s">
        <v>3933</v>
      </c>
      <c r="S8" s="69" t="s">
        <v>3914</v>
      </c>
      <c r="T8" s="69"/>
      <c r="U8" s="69"/>
      <c r="V8" s="69" t="s">
        <v>4751</v>
      </c>
      <c r="W8" s="69" t="s">
        <v>2214</v>
      </c>
      <c r="X8" s="69"/>
      <c r="Y8" s="69"/>
      <c r="Z8" s="69"/>
      <c r="AA8" s="69"/>
      <c r="AB8" s="69"/>
      <c r="AC8" s="69"/>
    </row>
    <row r="9" spans="1:29" s="29" customFormat="1" ht="19.95" customHeight="1" x14ac:dyDescent="0.25">
      <c r="A9" s="33" t="s">
        <v>4752</v>
      </c>
      <c r="B9" s="33" t="s">
        <v>4753</v>
      </c>
      <c r="C9" s="31" t="s">
        <v>4754</v>
      </c>
      <c r="D9" s="31" t="s">
        <v>2039</v>
      </c>
      <c r="E9" s="69" t="s">
        <v>3927</v>
      </c>
      <c r="F9" s="69" t="s">
        <v>3904</v>
      </c>
      <c r="G9" s="69" t="s">
        <v>3905</v>
      </c>
      <c r="H9" s="69"/>
      <c r="I9" s="69"/>
      <c r="J9" s="69" t="s">
        <v>4755</v>
      </c>
      <c r="K9" s="69" t="s">
        <v>4719</v>
      </c>
      <c r="L9" s="69" t="s">
        <v>4216</v>
      </c>
      <c r="M9" s="69" t="s">
        <v>3909</v>
      </c>
      <c r="N9" s="69" t="s">
        <v>3910</v>
      </c>
      <c r="O9" s="69" t="s">
        <v>3910</v>
      </c>
      <c r="P9" s="69" t="s">
        <v>4720</v>
      </c>
      <c r="Q9" s="69" t="s">
        <v>2038</v>
      </c>
      <c r="R9" s="69" t="s">
        <v>3933</v>
      </c>
      <c r="S9" s="69" t="s">
        <v>3914</v>
      </c>
      <c r="T9" s="69"/>
      <c r="U9" s="69"/>
      <c r="V9" s="69" t="s">
        <v>4756</v>
      </c>
      <c r="W9" s="69" t="s">
        <v>2040</v>
      </c>
      <c r="X9" s="69"/>
      <c r="Y9" s="69"/>
      <c r="Z9" s="69"/>
      <c r="AA9" s="69"/>
      <c r="AB9" s="69"/>
      <c r="AC9" s="69"/>
    </row>
    <row r="10" spans="1:29" s="29" customFormat="1" ht="19.95" customHeight="1" x14ac:dyDescent="0.25">
      <c r="A10" s="33" t="s">
        <v>4757</v>
      </c>
      <c r="B10" s="33" t="s">
        <v>4758</v>
      </c>
      <c r="C10" s="31" t="s">
        <v>4759</v>
      </c>
      <c r="D10" s="31" t="s">
        <v>2469</v>
      </c>
      <c r="E10" s="69" t="s">
        <v>3903</v>
      </c>
      <c r="F10" s="69" t="s">
        <v>4054</v>
      </c>
      <c r="G10" s="69" t="s">
        <v>3905</v>
      </c>
      <c r="H10" s="69"/>
      <c r="I10" s="69"/>
      <c r="J10" s="69" t="s">
        <v>4760</v>
      </c>
      <c r="K10" s="69" t="s">
        <v>4719</v>
      </c>
      <c r="L10" s="69" t="s">
        <v>4216</v>
      </c>
      <c r="M10" s="69" t="s">
        <v>3909</v>
      </c>
      <c r="N10" s="69" t="s">
        <v>4318</v>
      </c>
      <c r="O10" s="69" t="s">
        <v>3958</v>
      </c>
      <c r="P10" s="69" t="s">
        <v>4761</v>
      </c>
      <c r="Q10" s="69" t="s">
        <v>2468</v>
      </c>
      <c r="R10" s="69" t="s">
        <v>3933</v>
      </c>
      <c r="S10" s="69" t="s">
        <v>3914</v>
      </c>
      <c r="T10" s="69"/>
      <c r="U10" s="69"/>
      <c r="V10" s="69" t="s">
        <v>4762</v>
      </c>
      <c r="W10" s="69" t="s">
        <v>2470</v>
      </c>
      <c r="X10" s="69"/>
      <c r="Y10" s="69"/>
      <c r="Z10" s="69"/>
      <c r="AA10" s="69"/>
      <c r="AB10" s="69"/>
      <c r="AC10" s="69"/>
    </row>
    <row r="11" spans="1:29" s="29" customFormat="1" ht="19.95" customHeight="1" x14ac:dyDescent="0.25">
      <c r="A11" s="33" t="s">
        <v>4763</v>
      </c>
      <c r="B11" s="33" t="s">
        <v>4764</v>
      </c>
      <c r="C11" s="31" t="s">
        <v>4765</v>
      </c>
      <c r="D11" s="31" t="s">
        <v>3014</v>
      </c>
      <c r="E11" s="69" t="s">
        <v>3927</v>
      </c>
      <c r="F11" s="69" t="s">
        <v>3904</v>
      </c>
      <c r="G11" s="69" t="s">
        <v>3905</v>
      </c>
      <c r="H11" s="69"/>
      <c r="I11" s="69"/>
      <c r="J11" s="69" t="s">
        <v>4766</v>
      </c>
      <c r="K11" s="69" t="s">
        <v>4719</v>
      </c>
      <c r="L11" s="69" t="s">
        <v>4216</v>
      </c>
      <c r="M11" s="69" t="s">
        <v>3909</v>
      </c>
      <c r="N11" s="69" t="s">
        <v>3910</v>
      </c>
      <c r="O11" s="69" t="s">
        <v>3910</v>
      </c>
      <c r="P11" s="69" t="s">
        <v>4720</v>
      </c>
      <c r="Q11" s="69" t="s">
        <v>3013</v>
      </c>
      <c r="R11" s="69" t="s">
        <v>3933</v>
      </c>
      <c r="S11" s="69" t="s">
        <v>3914</v>
      </c>
      <c r="T11" s="69"/>
      <c r="U11" s="69"/>
      <c r="V11" s="69" t="s">
        <v>4767</v>
      </c>
      <c r="W11" s="69" t="s">
        <v>3015</v>
      </c>
      <c r="X11" s="69"/>
      <c r="Y11" s="69"/>
      <c r="Z11" s="69"/>
      <c r="AA11" s="69"/>
      <c r="AB11" s="69"/>
      <c r="AC11" s="69"/>
    </row>
    <row r="12" spans="1:29" s="29" customFormat="1" ht="19.95" customHeight="1" x14ac:dyDescent="0.25">
      <c r="A12" s="33" t="s">
        <v>4768</v>
      </c>
      <c r="B12" s="33" t="s">
        <v>4769</v>
      </c>
      <c r="C12" s="31" t="s">
        <v>4770</v>
      </c>
      <c r="D12" s="31" t="s">
        <v>1983</v>
      </c>
      <c r="E12" s="69" t="s">
        <v>3927</v>
      </c>
      <c r="F12" s="69" t="s">
        <v>3904</v>
      </c>
      <c r="G12" s="69" t="s">
        <v>3905</v>
      </c>
      <c r="H12" s="69"/>
      <c r="I12" s="69"/>
      <c r="J12" s="69" t="s">
        <v>4771</v>
      </c>
      <c r="K12" s="69" t="s">
        <v>4719</v>
      </c>
      <c r="L12" s="69" t="s">
        <v>4216</v>
      </c>
      <c r="M12" s="69" t="s">
        <v>3909</v>
      </c>
      <c r="N12" s="69" t="s">
        <v>4005</v>
      </c>
      <c r="O12" s="69" t="s">
        <v>3910</v>
      </c>
      <c r="P12" s="69" t="s">
        <v>4720</v>
      </c>
      <c r="Q12" s="69" t="s">
        <v>1982</v>
      </c>
      <c r="R12" s="69" t="s">
        <v>3922</v>
      </c>
      <c r="S12" s="69" t="s">
        <v>3914</v>
      </c>
      <c r="T12" s="69"/>
      <c r="U12" s="69"/>
      <c r="V12" s="69" t="s">
        <v>4772</v>
      </c>
      <c r="W12" s="69" t="s">
        <v>1984</v>
      </c>
      <c r="X12" s="69"/>
      <c r="Y12" s="69"/>
      <c r="Z12" s="69"/>
      <c r="AA12" s="69"/>
      <c r="AB12" s="69"/>
      <c r="AC12" s="69"/>
    </row>
    <row r="13" spans="1:29" s="29" customFormat="1" ht="19.95" customHeight="1" x14ac:dyDescent="0.25">
      <c r="A13" s="33" t="s">
        <v>4773</v>
      </c>
      <c r="B13" s="33" t="s">
        <v>4774</v>
      </c>
      <c r="C13" s="31" t="s">
        <v>4775</v>
      </c>
      <c r="D13" s="31" t="s">
        <v>3515</v>
      </c>
      <c r="E13" s="69" t="s">
        <v>3927</v>
      </c>
      <c r="F13" s="69" t="s">
        <v>4054</v>
      </c>
      <c r="G13" s="69" t="s">
        <v>4776</v>
      </c>
      <c r="H13" s="69"/>
      <c r="I13" s="69"/>
      <c r="J13" s="69" t="s">
        <v>4777</v>
      </c>
      <c r="K13" s="69" t="s">
        <v>4719</v>
      </c>
      <c r="L13" s="69" t="s">
        <v>4216</v>
      </c>
      <c r="M13" s="69" t="s">
        <v>3909</v>
      </c>
      <c r="N13" s="69" t="s">
        <v>4778</v>
      </c>
      <c r="O13" s="69" t="s">
        <v>4048</v>
      </c>
      <c r="P13" s="69" t="s">
        <v>4779</v>
      </c>
      <c r="Q13" s="69" t="s">
        <v>3514</v>
      </c>
      <c r="R13" s="69" t="s">
        <v>3922</v>
      </c>
      <c r="S13" s="69" t="s">
        <v>3914</v>
      </c>
      <c r="T13" s="69"/>
      <c r="U13" s="37" t="s">
        <v>4780</v>
      </c>
      <c r="V13" s="69" t="s">
        <v>4781</v>
      </c>
      <c r="W13" s="69" t="s">
        <v>3516</v>
      </c>
      <c r="X13" s="69"/>
      <c r="Y13" s="69"/>
      <c r="Z13" s="69"/>
      <c r="AA13" s="69"/>
      <c r="AB13" s="69"/>
      <c r="AC13" s="69"/>
    </row>
    <row r="14" spans="1:29" s="29" customFormat="1" ht="19.95" customHeight="1" x14ac:dyDescent="0.25">
      <c r="A14" s="33" t="s">
        <v>4782</v>
      </c>
      <c r="B14" s="33" t="s">
        <v>4783</v>
      </c>
      <c r="C14" s="31" t="s">
        <v>4784</v>
      </c>
      <c r="D14" s="31" t="s">
        <v>1616</v>
      </c>
      <c r="E14" s="69" t="s">
        <v>3903</v>
      </c>
      <c r="F14" s="69" t="s">
        <v>3904</v>
      </c>
      <c r="G14" s="69" t="s">
        <v>3905</v>
      </c>
      <c r="H14" s="69"/>
      <c r="I14" s="69"/>
      <c r="J14" s="69" t="s">
        <v>4785</v>
      </c>
      <c r="K14" s="69" t="s">
        <v>4327</v>
      </c>
      <c r="L14" s="69" t="s">
        <v>4216</v>
      </c>
      <c r="M14" s="69" t="s">
        <v>4229</v>
      </c>
      <c r="N14" s="69" t="s">
        <v>3910</v>
      </c>
      <c r="O14" s="69" t="s">
        <v>3910</v>
      </c>
      <c r="P14" s="69" t="s">
        <v>4720</v>
      </c>
      <c r="Q14" s="69" t="s">
        <v>1615</v>
      </c>
      <c r="R14" s="69" t="s">
        <v>3933</v>
      </c>
      <c r="S14" s="69" t="s">
        <v>3914</v>
      </c>
      <c r="T14" s="69"/>
      <c r="U14" s="69"/>
      <c r="V14" s="69" t="s">
        <v>4786</v>
      </c>
      <c r="W14" s="69" t="s">
        <v>1617</v>
      </c>
      <c r="X14" s="69"/>
      <c r="Y14" s="69"/>
      <c r="Z14" s="69"/>
      <c r="AA14" s="69"/>
      <c r="AB14" s="69"/>
      <c r="AC14" s="69"/>
    </row>
    <row r="15" spans="1:29" s="29" customFormat="1" ht="19.95" customHeight="1" x14ac:dyDescent="0.25">
      <c r="A15" s="33" t="s">
        <v>4787</v>
      </c>
      <c r="B15" s="33"/>
      <c r="C15" s="31"/>
      <c r="D15" s="31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 t="s">
        <v>4061</v>
      </c>
      <c r="U15" s="37" t="s">
        <v>4494</v>
      </c>
      <c r="V15" s="69"/>
      <c r="W15" s="69" t="e">
        <v>#N/A</v>
      </c>
      <c r="X15" s="69"/>
      <c r="Y15" s="69"/>
      <c r="Z15" s="69"/>
      <c r="AA15" s="69"/>
      <c r="AB15" s="69"/>
      <c r="AC15" s="69"/>
    </row>
    <row r="16" spans="1:29" s="29" customFormat="1" ht="19.95" customHeight="1" x14ac:dyDescent="0.25">
      <c r="A16" s="33" t="s">
        <v>4788</v>
      </c>
      <c r="B16" s="33" t="s">
        <v>4789</v>
      </c>
      <c r="C16" s="31" t="s">
        <v>4790</v>
      </c>
      <c r="D16" s="31" t="s">
        <v>2234</v>
      </c>
      <c r="E16" s="69" t="s">
        <v>3927</v>
      </c>
      <c r="F16" s="69" t="s">
        <v>4054</v>
      </c>
      <c r="G16" s="69" t="s">
        <v>4117</v>
      </c>
      <c r="H16" s="69"/>
      <c r="I16" s="69"/>
      <c r="J16" s="69" t="s">
        <v>4791</v>
      </c>
      <c r="K16" s="69" t="s">
        <v>4719</v>
      </c>
      <c r="L16" s="69" t="s">
        <v>4216</v>
      </c>
      <c r="M16" s="69" t="s">
        <v>3909</v>
      </c>
      <c r="N16" s="69" t="s">
        <v>3910</v>
      </c>
      <c r="O16" s="69" t="s">
        <v>3910</v>
      </c>
      <c r="P16" s="69" t="s">
        <v>4720</v>
      </c>
      <c r="Q16" s="69" t="s">
        <v>2233</v>
      </c>
      <c r="R16" s="69" t="s">
        <v>3933</v>
      </c>
      <c r="S16" s="69" t="s">
        <v>3914</v>
      </c>
      <c r="T16" s="69"/>
      <c r="U16" s="69"/>
      <c r="V16" s="69" t="s">
        <v>4792</v>
      </c>
      <c r="W16" s="69" t="s">
        <v>2235</v>
      </c>
      <c r="X16" s="69"/>
      <c r="Y16" s="69"/>
      <c r="Z16" s="69"/>
      <c r="AA16" s="69"/>
      <c r="AB16" s="69"/>
      <c r="AC16" s="69"/>
    </row>
    <row r="17" spans="1:29" s="29" customFormat="1" ht="19.95" customHeight="1" x14ac:dyDescent="0.25">
      <c r="A17" s="33" t="s">
        <v>4793</v>
      </c>
      <c r="B17" s="33" t="s">
        <v>4794</v>
      </c>
      <c r="C17" s="31" t="s">
        <v>4795</v>
      </c>
      <c r="D17" s="31" t="s">
        <v>2128</v>
      </c>
      <c r="E17" s="69" t="s">
        <v>3903</v>
      </c>
      <c r="F17" s="69"/>
      <c r="G17" s="69" t="s">
        <v>4796</v>
      </c>
      <c r="H17" s="69"/>
      <c r="I17" s="69"/>
      <c r="J17" s="69" t="s">
        <v>4797</v>
      </c>
      <c r="K17" s="69" t="s">
        <v>4719</v>
      </c>
      <c r="L17" s="69" t="s">
        <v>4216</v>
      </c>
      <c r="M17" s="69" t="s">
        <v>3909</v>
      </c>
      <c r="N17" s="69" t="s">
        <v>4142</v>
      </c>
      <c r="O17" s="69" t="s">
        <v>3910</v>
      </c>
      <c r="P17" s="69" t="s">
        <v>4720</v>
      </c>
      <c r="Q17" s="69" t="s">
        <v>2127</v>
      </c>
      <c r="R17" s="69" t="s">
        <v>3933</v>
      </c>
      <c r="S17" s="69" t="s">
        <v>3914</v>
      </c>
      <c r="T17" s="69"/>
      <c r="U17" s="69"/>
      <c r="V17" s="69" t="s">
        <v>4798</v>
      </c>
      <c r="W17" s="69" t="s">
        <v>2129</v>
      </c>
      <c r="X17" s="69"/>
      <c r="Y17" s="69"/>
      <c r="Z17" s="69"/>
      <c r="AA17" s="69"/>
      <c r="AB17" s="69"/>
      <c r="AC17" s="69"/>
    </row>
    <row r="18" spans="1:29" s="29" customFormat="1" ht="19.95" customHeight="1" x14ac:dyDescent="0.25">
      <c r="A18" s="33" t="s">
        <v>4799</v>
      </c>
      <c r="B18" s="33" t="s">
        <v>4800</v>
      </c>
      <c r="C18" s="31" t="s">
        <v>4801</v>
      </c>
      <c r="D18" s="31" t="s">
        <v>3342</v>
      </c>
      <c r="E18" s="69" t="s">
        <v>3927</v>
      </c>
      <c r="F18" s="69" t="s">
        <v>3904</v>
      </c>
      <c r="G18" s="69" t="s">
        <v>3905</v>
      </c>
      <c r="H18" s="69"/>
      <c r="I18" s="69"/>
      <c r="J18" s="69" t="s">
        <v>4802</v>
      </c>
      <c r="K18" s="69" t="s">
        <v>4719</v>
      </c>
      <c r="L18" s="69" t="s">
        <v>4216</v>
      </c>
      <c r="M18" s="69" t="s">
        <v>3909</v>
      </c>
      <c r="N18" s="69" t="s">
        <v>3910</v>
      </c>
      <c r="O18" s="69" t="s">
        <v>4018</v>
      </c>
      <c r="P18" s="69" t="s">
        <v>4803</v>
      </c>
      <c r="Q18" s="69" t="s">
        <v>3341</v>
      </c>
      <c r="R18" s="69" t="s">
        <v>3922</v>
      </c>
      <c r="S18" s="69" t="s">
        <v>3914</v>
      </c>
      <c r="T18" s="69"/>
      <c r="U18" s="69"/>
      <c r="V18" s="69" t="s">
        <v>4804</v>
      </c>
      <c r="W18" s="69" t="s">
        <v>3343</v>
      </c>
      <c r="X18" s="69"/>
      <c r="Y18" s="69"/>
      <c r="Z18" s="69"/>
      <c r="AA18" s="69"/>
      <c r="AB18" s="69"/>
      <c r="AC18" s="69"/>
    </row>
    <row r="19" spans="1:29" s="29" customFormat="1" ht="19.95" customHeight="1" x14ac:dyDescent="0.25">
      <c r="A19" s="33" t="s">
        <v>4805</v>
      </c>
      <c r="B19" s="33" t="s">
        <v>4806</v>
      </c>
      <c r="C19" s="31" t="s">
        <v>4807</v>
      </c>
      <c r="D19" s="31" t="s">
        <v>2434</v>
      </c>
      <c r="E19" s="69" t="s">
        <v>3927</v>
      </c>
      <c r="F19" s="69" t="s">
        <v>3904</v>
      </c>
      <c r="G19" s="69" t="s">
        <v>3905</v>
      </c>
      <c r="H19" s="69"/>
      <c r="I19" s="69"/>
      <c r="J19" s="69" t="s">
        <v>4808</v>
      </c>
      <c r="K19" s="69" t="s">
        <v>4719</v>
      </c>
      <c r="L19" s="69" t="s">
        <v>4216</v>
      </c>
      <c r="M19" s="69" t="s">
        <v>3909</v>
      </c>
      <c r="N19" s="69" t="s">
        <v>3943</v>
      </c>
      <c r="O19" s="69" t="s">
        <v>3910</v>
      </c>
      <c r="P19" s="69" t="s">
        <v>4720</v>
      </c>
      <c r="Q19" s="69" t="s">
        <v>2433</v>
      </c>
      <c r="R19" s="69" t="s">
        <v>3933</v>
      </c>
      <c r="S19" s="69" t="s">
        <v>3914</v>
      </c>
      <c r="T19" s="69"/>
      <c r="U19" s="69"/>
      <c r="V19" s="69" t="s">
        <v>4809</v>
      </c>
      <c r="W19" s="69" t="s">
        <v>2435</v>
      </c>
      <c r="X19" s="69"/>
      <c r="Y19" s="69"/>
      <c r="Z19" s="69"/>
      <c r="AA19" s="69"/>
      <c r="AB19" s="69"/>
      <c r="AC19" s="69"/>
    </row>
    <row r="20" spans="1:29" s="29" customFormat="1" ht="19.95" customHeight="1" x14ac:dyDescent="0.25">
      <c r="A20" s="33" t="s">
        <v>4810</v>
      </c>
      <c r="B20" s="33"/>
      <c r="C20" s="31" t="s">
        <v>4811</v>
      </c>
      <c r="D20" s="28" t="s">
        <v>1938</v>
      </c>
      <c r="E20" s="69" t="s">
        <v>3903</v>
      </c>
      <c r="F20" s="69"/>
      <c r="G20" s="69" t="s">
        <v>3905</v>
      </c>
      <c r="H20" s="69"/>
      <c r="I20" s="69"/>
      <c r="J20" s="69" t="s">
        <v>4812</v>
      </c>
      <c r="K20" s="69"/>
      <c r="L20" s="69"/>
      <c r="M20" s="69"/>
      <c r="N20" s="69" t="s">
        <v>3910</v>
      </c>
      <c r="O20" s="69" t="s">
        <v>4005</v>
      </c>
      <c r="P20" s="69" t="s">
        <v>4813</v>
      </c>
      <c r="Q20" s="69" t="s">
        <v>1937</v>
      </c>
      <c r="R20" s="69" t="s">
        <v>3933</v>
      </c>
      <c r="S20" s="69" t="s">
        <v>3914</v>
      </c>
      <c r="T20" s="69" t="s">
        <v>4814</v>
      </c>
      <c r="U20" s="38" t="s">
        <v>4815</v>
      </c>
      <c r="V20" s="69" t="s">
        <v>4816</v>
      </c>
      <c r="W20" s="69" t="s">
        <v>1939</v>
      </c>
      <c r="X20" s="69"/>
      <c r="Y20" s="69"/>
      <c r="Z20" s="69"/>
      <c r="AA20" s="69"/>
      <c r="AB20" s="69"/>
      <c r="AC20" s="69"/>
    </row>
    <row r="21" spans="1:29" s="29" customFormat="1" ht="19.95" customHeight="1" x14ac:dyDescent="0.25">
      <c r="A21" s="33" t="s">
        <v>4817</v>
      </c>
      <c r="B21" s="33" t="s">
        <v>4818</v>
      </c>
      <c r="C21" s="31" t="s">
        <v>4819</v>
      </c>
      <c r="D21" s="31" t="s">
        <v>2331</v>
      </c>
      <c r="E21" s="69" t="s">
        <v>3903</v>
      </c>
      <c r="F21" s="69"/>
      <c r="G21" s="69" t="s">
        <v>4820</v>
      </c>
      <c r="H21" s="69"/>
      <c r="I21" s="69"/>
      <c r="J21" s="69" t="s">
        <v>4821</v>
      </c>
      <c r="K21" s="69" t="s">
        <v>4719</v>
      </c>
      <c r="L21" s="69" t="s">
        <v>4216</v>
      </c>
      <c r="M21" s="69" t="s">
        <v>3909</v>
      </c>
      <c r="N21" s="69" t="s">
        <v>3974</v>
      </c>
      <c r="O21" s="69" t="s">
        <v>3910</v>
      </c>
      <c r="P21" s="69" t="s">
        <v>4720</v>
      </c>
      <c r="Q21" s="69" t="s">
        <v>2330</v>
      </c>
      <c r="R21" s="69" t="s">
        <v>3933</v>
      </c>
      <c r="S21" s="69" t="s">
        <v>3914</v>
      </c>
      <c r="T21" s="69"/>
      <c r="U21" s="69"/>
      <c r="V21" s="69" t="s">
        <v>4822</v>
      </c>
      <c r="W21" s="69" t="s">
        <v>2332</v>
      </c>
      <c r="X21" s="69"/>
      <c r="Y21" s="69"/>
      <c r="Z21" s="69"/>
      <c r="AA21" s="69"/>
      <c r="AB21" s="69"/>
      <c r="AC21" s="69"/>
    </row>
    <row r="22" spans="1:29" s="29" customFormat="1" ht="19.95" customHeight="1" x14ac:dyDescent="0.25">
      <c r="A22" s="33" t="s">
        <v>4823</v>
      </c>
      <c r="B22" s="33" t="s">
        <v>4824</v>
      </c>
      <c r="C22" s="31" t="s">
        <v>4825</v>
      </c>
      <c r="D22" s="31" t="s">
        <v>2664</v>
      </c>
      <c r="E22" s="69" t="s">
        <v>3927</v>
      </c>
      <c r="F22" s="69" t="s">
        <v>3904</v>
      </c>
      <c r="G22" s="69" t="s">
        <v>3905</v>
      </c>
      <c r="H22" s="69"/>
      <c r="I22" s="69"/>
      <c r="J22" s="69" t="s">
        <v>4826</v>
      </c>
      <c r="K22" s="69" t="s">
        <v>4719</v>
      </c>
      <c r="L22" s="69" t="s">
        <v>4216</v>
      </c>
      <c r="M22" s="69" t="s">
        <v>3909</v>
      </c>
      <c r="N22" s="69" t="s">
        <v>3910</v>
      </c>
      <c r="O22" s="69" t="s">
        <v>3943</v>
      </c>
      <c r="P22" s="69" t="s">
        <v>4803</v>
      </c>
      <c r="Q22" s="69" t="s">
        <v>2663</v>
      </c>
      <c r="R22" s="69" t="s">
        <v>3922</v>
      </c>
      <c r="S22" s="69" t="s">
        <v>3914</v>
      </c>
      <c r="T22" s="69"/>
      <c r="U22" s="69"/>
      <c r="V22" s="69" t="s">
        <v>4827</v>
      </c>
      <c r="W22" s="69" t="s">
        <v>2665</v>
      </c>
      <c r="X22" s="69"/>
      <c r="Y22" s="69"/>
      <c r="Z22" s="69"/>
      <c r="AA22" s="69"/>
      <c r="AB22" s="69"/>
      <c r="AC22" s="69"/>
    </row>
    <row r="23" spans="1:29" s="29" customFormat="1" ht="19.95" customHeight="1" x14ac:dyDescent="0.25">
      <c r="A23" s="33" t="s">
        <v>4828</v>
      </c>
      <c r="B23" s="33" t="s">
        <v>4829</v>
      </c>
      <c r="C23" s="31" t="s">
        <v>4830</v>
      </c>
      <c r="D23" s="31" t="s">
        <v>2079</v>
      </c>
      <c r="E23" s="69" t="s">
        <v>3903</v>
      </c>
      <c r="F23" s="69" t="s">
        <v>3904</v>
      </c>
      <c r="G23" s="69" t="s">
        <v>4831</v>
      </c>
      <c r="H23" s="69"/>
      <c r="I23" s="69"/>
      <c r="J23" s="69" t="s">
        <v>4832</v>
      </c>
      <c r="K23" s="69" t="s">
        <v>4719</v>
      </c>
      <c r="L23" s="69" t="s">
        <v>4216</v>
      </c>
      <c r="M23" s="69" t="s">
        <v>3909</v>
      </c>
      <c r="N23" s="69" t="s">
        <v>4318</v>
      </c>
      <c r="O23" s="69" t="s">
        <v>3910</v>
      </c>
      <c r="P23" s="69" t="s">
        <v>4720</v>
      </c>
      <c r="Q23" s="69" t="s">
        <v>2078</v>
      </c>
      <c r="R23" s="69" t="s">
        <v>3933</v>
      </c>
      <c r="S23" s="69" t="s">
        <v>3914</v>
      </c>
      <c r="T23" s="69"/>
      <c r="U23" s="69"/>
      <c r="V23" s="69" t="s">
        <v>4833</v>
      </c>
      <c r="W23" s="69" t="s">
        <v>2080</v>
      </c>
      <c r="X23" s="69"/>
      <c r="Y23" s="69"/>
      <c r="Z23" s="69"/>
      <c r="AA23" s="69"/>
      <c r="AB23" s="69"/>
      <c r="AC23" s="69"/>
    </row>
    <row r="24" spans="1:29" s="29" customFormat="1" ht="19.95" customHeight="1" x14ac:dyDescent="0.25">
      <c r="A24" s="33" t="s">
        <v>4834</v>
      </c>
      <c r="B24" s="33" t="s">
        <v>4835</v>
      </c>
      <c r="C24" s="31" t="s">
        <v>4836</v>
      </c>
      <c r="D24" s="31" t="s">
        <v>3874</v>
      </c>
      <c r="E24" s="69" t="s">
        <v>3903</v>
      </c>
      <c r="F24" s="69" t="s">
        <v>3904</v>
      </c>
      <c r="G24" s="69" t="s">
        <v>3905</v>
      </c>
      <c r="H24" s="69"/>
      <c r="I24" s="69"/>
      <c r="J24" s="69" t="s">
        <v>4837</v>
      </c>
      <c r="K24" s="69" t="s">
        <v>4719</v>
      </c>
      <c r="L24" s="69" t="s">
        <v>4216</v>
      </c>
      <c r="M24" s="69" t="s">
        <v>3909</v>
      </c>
      <c r="N24" s="69" t="s">
        <v>3974</v>
      </c>
      <c r="O24" s="69" t="s">
        <v>3910</v>
      </c>
      <c r="P24" s="69" t="s">
        <v>4720</v>
      </c>
      <c r="Q24" s="69" t="s">
        <v>3873</v>
      </c>
      <c r="R24" s="69" t="s">
        <v>3933</v>
      </c>
      <c r="S24" s="69" t="s">
        <v>3914</v>
      </c>
      <c r="T24" s="69"/>
      <c r="U24" s="69"/>
      <c r="V24" s="69" t="s">
        <v>4838</v>
      </c>
      <c r="W24" s="69" t="s">
        <v>3875</v>
      </c>
      <c r="X24" s="69"/>
      <c r="Y24" s="69"/>
      <c r="Z24" s="69"/>
      <c r="AA24" s="69"/>
      <c r="AB24" s="69"/>
      <c r="AC24" s="69"/>
    </row>
    <row r="25" spans="1:29" s="29" customFormat="1" ht="19.95" customHeight="1" x14ac:dyDescent="0.25">
      <c r="A25" s="33" t="s">
        <v>4839</v>
      </c>
      <c r="B25" s="33"/>
      <c r="C25" s="31"/>
      <c r="D25" s="31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 t="s">
        <v>4061</v>
      </c>
      <c r="U25" s="37" t="s">
        <v>4494</v>
      </c>
      <c r="V25" s="69"/>
      <c r="W25" s="69" t="e">
        <v>#N/A</v>
      </c>
      <c r="X25" s="69"/>
      <c r="Y25" s="69"/>
      <c r="Z25" s="69"/>
      <c r="AA25" s="69"/>
      <c r="AB25" s="69"/>
      <c r="AC25" s="69"/>
    </row>
    <row r="26" spans="1:29" s="29" customFormat="1" ht="19.95" customHeight="1" x14ac:dyDescent="0.25">
      <c r="A26" s="33" t="s">
        <v>4840</v>
      </c>
      <c r="B26" s="33"/>
      <c r="C26" s="31" t="s">
        <v>4841</v>
      </c>
      <c r="D26" s="28" t="s">
        <v>2242</v>
      </c>
      <c r="E26" s="69" t="s">
        <v>3903</v>
      </c>
      <c r="F26" s="69"/>
      <c r="G26" s="69" t="s">
        <v>3905</v>
      </c>
      <c r="H26" s="69"/>
      <c r="I26" s="69"/>
      <c r="J26" s="69" t="s">
        <v>4842</v>
      </c>
      <c r="K26" s="69"/>
      <c r="L26" s="69"/>
      <c r="M26" s="69"/>
      <c r="N26" s="69" t="s">
        <v>3910</v>
      </c>
      <c r="O26" s="69" t="s">
        <v>3910</v>
      </c>
      <c r="P26" s="69" t="s">
        <v>4813</v>
      </c>
      <c r="Q26" s="69" t="s">
        <v>2241</v>
      </c>
      <c r="R26" s="69" t="s">
        <v>3933</v>
      </c>
      <c r="S26" s="69" t="s">
        <v>3914</v>
      </c>
      <c r="T26" s="69" t="s">
        <v>4814</v>
      </c>
      <c r="U26" s="38" t="s">
        <v>4815</v>
      </c>
      <c r="V26" s="69" t="s">
        <v>4843</v>
      </c>
      <c r="W26" s="69" t="s">
        <v>2243</v>
      </c>
      <c r="X26" s="69"/>
      <c r="Y26" s="69"/>
      <c r="Z26" s="69"/>
      <c r="AA26" s="69"/>
      <c r="AB26" s="69"/>
      <c r="AC26" s="69"/>
    </row>
    <row r="27" spans="1:29" s="29" customFormat="1" ht="19.95" customHeight="1" x14ac:dyDescent="0.25">
      <c r="A27" s="33" t="s">
        <v>4844</v>
      </c>
      <c r="B27" s="33"/>
      <c r="C27" s="31" t="s">
        <v>4845</v>
      </c>
      <c r="D27" s="28" t="s">
        <v>2429</v>
      </c>
      <c r="E27" s="69" t="s">
        <v>3903</v>
      </c>
      <c r="F27" s="69"/>
      <c r="G27" s="69" t="s">
        <v>3905</v>
      </c>
      <c r="H27" s="69"/>
      <c r="I27" s="69"/>
      <c r="J27" s="69" t="s">
        <v>4846</v>
      </c>
      <c r="K27" s="69"/>
      <c r="L27" s="69"/>
      <c r="M27" s="69"/>
      <c r="N27" s="69" t="s">
        <v>3910</v>
      </c>
      <c r="O27" s="69" t="s">
        <v>3910</v>
      </c>
      <c r="P27" s="69" t="s">
        <v>4813</v>
      </c>
      <c r="Q27" s="69" t="s">
        <v>2428</v>
      </c>
      <c r="R27" s="69" t="s">
        <v>3933</v>
      </c>
      <c r="S27" s="69" t="s">
        <v>3914</v>
      </c>
      <c r="T27" s="69" t="s">
        <v>4814</v>
      </c>
      <c r="U27" s="38" t="s">
        <v>4847</v>
      </c>
      <c r="V27" s="69" t="s">
        <v>2430</v>
      </c>
      <c r="W27" s="69" t="s">
        <v>2430</v>
      </c>
      <c r="X27" s="69"/>
      <c r="Y27" s="69"/>
      <c r="Z27" s="69"/>
      <c r="AA27" s="69"/>
      <c r="AB27" s="69"/>
      <c r="AC27" s="69"/>
    </row>
    <row r="28" spans="1:29" s="29" customFormat="1" ht="19.95" customHeight="1" x14ac:dyDescent="0.25">
      <c r="A28" s="33" t="s">
        <v>4848</v>
      </c>
      <c r="B28" s="33" t="s">
        <v>4849</v>
      </c>
      <c r="C28" s="31" t="s">
        <v>4850</v>
      </c>
      <c r="D28" s="31" t="s">
        <v>2979</v>
      </c>
      <c r="E28" s="69" t="s">
        <v>3927</v>
      </c>
      <c r="F28" s="69" t="s">
        <v>3904</v>
      </c>
      <c r="G28" s="69" t="s">
        <v>3905</v>
      </c>
      <c r="H28" s="69"/>
      <c r="I28" s="69"/>
      <c r="J28" s="69" t="s">
        <v>4851</v>
      </c>
      <c r="K28" s="69" t="s">
        <v>4719</v>
      </c>
      <c r="L28" s="69" t="s">
        <v>4216</v>
      </c>
      <c r="M28" s="69" t="s">
        <v>4229</v>
      </c>
      <c r="N28" s="69" t="s">
        <v>3910</v>
      </c>
      <c r="O28" s="69" t="s">
        <v>3910</v>
      </c>
      <c r="P28" s="69" t="s">
        <v>4720</v>
      </c>
      <c r="Q28" s="69" t="s">
        <v>2978</v>
      </c>
      <c r="R28" s="69" t="s">
        <v>3933</v>
      </c>
      <c r="S28" s="69" t="s">
        <v>3914</v>
      </c>
      <c r="T28" s="69"/>
      <c r="U28" s="69"/>
      <c r="V28" s="69" t="s">
        <v>4852</v>
      </c>
      <c r="W28" s="69" t="s">
        <v>2980</v>
      </c>
      <c r="X28" s="69"/>
      <c r="Y28" s="69"/>
      <c r="Z28" s="69"/>
      <c r="AA28" s="69"/>
      <c r="AB28" s="69"/>
      <c r="AC28" s="69"/>
    </row>
    <row r="29" spans="1:29" s="29" customFormat="1" ht="19.95" customHeight="1" x14ac:dyDescent="0.25">
      <c r="A29" s="33" t="s">
        <v>4853</v>
      </c>
      <c r="B29" s="33"/>
      <c r="C29" s="31" t="s">
        <v>4854</v>
      </c>
      <c r="D29" s="31" t="s">
        <v>1890</v>
      </c>
      <c r="E29" s="69" t="s">
        <v>3927</v>
      </c>
      <c r="F29" s="69"/>
      <c r="G29" s="69" t="s">
        <v>3905</v>
      </c>
      <c r="H29" s="69"/>
      <c r="I29" s="69"/>
      <c r="J29" s="69" t="s">
        <v>4855</v>
      </c>
      <c r="K29" s="69"/>
      <c r="L29" s="69"/>
      <c r="M29" s="69"/>
      <c r="N29" s="69" t="s">
        <v>3910</v>
      </c>
      <c r="O29" s="69" t="s">
        <v>3910</v>
      </c>
      <c r="P29" s="69" t="s">
        <v>4813</v>
      </c>
      <c r="Q29" s="69" t="s">
        <v>1889</v>
      </c>
      <c r="R29" s="69" t="s">
        <v>3933</v>
      </c>
      <c r="S29" s="69" t="s">
        <v>3914</v>
      </c>
      <c r="T29" s="69" t="s">
        <v>4814</v>
      </c>
      <c r="U29" s="69"/>
      <c r="V29" s="69" t="s">
        <v>4856</v>
      </c>
      <c r="W29" s="69" t="s">
        <v>1891</v>
      </c>
      <c r="X29" s="69"/>
      <c r="Y29" s="69"/>
      <c r="Z29" s="69"/>
      <c r="AA29" s="69"/>
      <c r="AB29" s="69"/>
      <c r="AC29" s="69"/>
    </row>
    <row r="30" spans="1:29" s="29" customFormat="1" ht="19.95" customHeight="1" x14ac:dyDescent="0.25">
      <c r="A30" s="33" t="s">
        <v>4857</v>
      </c>
      <c r="B30" s="33" t="s">
        <v>4858</v>
      </c>
      <c r="C30" s="31" t="s">
        <v>4859</v>
      </c>
      <c r="D30" s="31" t="s">
        <v>3538</v>
      </c>
      <c r="E30" s="69" t="s">
        <v>3927</v>
      </c>
      <c r="F30" s="69" t="s">
        <v>3904</v>
      </c>
      <c r="G30" s="69" t="s">
        <v>3905</v>
      </c>
      <c r="H30" s="69"/>
      <c r="I30" s="69"/>
      <c r="J30" s="69" t="s">
        <v>4860</v>
      </c>
      <c r="K30" s="69" t="s">
        <v>4719</v>
      </c>
      <c r="L30" s="69" t="s">
        <v>4216</v>
      </c>
      <c r="M30" s="69" t="s">
        <v>3909</v>
      </c>
      <c r="N30" s="69" t="s">
        <v>3910</v>
      </c>
      <c r="O30" s="69" t="s">
        <v>3910</v>
      </c>
      <c r="P30" s="69" t="s">
        <v>4720</v>
      </c>
      <c r="Q30" s="69" t="s">
        <v>3537</v>
      </c>
      <c r="R30" s="69" t="s">
        <v>3922</v>
      </c>
      <c r="S30" s="69" t="s">
        <v>3914</v>
      </c>
      <c r="T30" s="69"/>
      <c r="U30" s="69"/>
      <c r="V30" s="69" t="s">
        <v>4861</v>
      </c>
      <c r="W30" s="69" t="s">
        <v>3539</v>
      </c>
      <c r="X30" s="69"/>
      <c r="Y30" s="69"/>
      <c r="Z30" s="69"/>
      <c r="AA30" s="69"/>
      <c r="AB30" s="69"/>
      <c r="AC30" s="69"/>
    </row>
    <row r="31" spans="1:29" s="29" customFormat="1" ht="19.95" customHeight="1" x14ac:dyDescent="0.25">
      <c r="A31" s="33" t="s">
        <v>4862</v>
      </c>
      <c r="B31" s="33" t="s">
        <v>4863</v>
      </c>
      <c r="C31" s="31" t="s">
        <v>4864</v>
      </c>
      <c r="D31" s="31" t="s">
        <v>3477</v>
      </c>
      <c r="E31" s="69" t="s">
        <v>3927</v>
      </c>
      <c r="F31" s="69" t="s">
        <v>3904</v>
      </c>
      <c r="G31" s="69" t="s">
        <v>3905</v>
      </c>
      <c r="H31" s="69"/>
      <c r="I31" s="69"/>
      <c r="J31" s="69" t="s">
        <v>4860</v>
      </c>
      <c r="K31" s="69" t="s">
        <v>4228</v>
      </c>
      <c r="L31" s="69" t="s">
        <v>4216</v>
      </c>
      <c r="M31" s="69" t="s">
        <v>4229</v>
      </c>
      <c r="N31" s="69" t="s">
        <v>3910</v>
      </c>
      <c r="O31" s="69" t="s">
        <v>4005</v>
      </c>
      <c r="P31" s="69" t="s">
        <v>4803</v>
      </c>
      <c r="Q31" s="69" t="s">
        <v>3476</v>
      </c>
      <c r="R31" s="69" t="s">
        <v>3922</v>
      </c>
      <c r="S31" s="69" t="s">
        <v>3914</v>
      </c>
      <c r="T31" s="69"/>
      <c r="U31" s="37" t="s">
        <v>4865</v>
      </c>
      <c r="V31" s="69" t="s">
        <v>4866</v>
      </c>
      <c r="W31" s="69" t="s">
        <v>3478</v>
      </c>
      <c r="X31" s="69"/>
      <c r="Y31" s="69"/>
      <c r="Z31" s="69"/>
      <c r="AA31" s="69"/>
      <c r="AB31" s="69"/>
      <c r="AC31" s="69"/>
    </row>
    <row r="32" spans="1:29" s="29" customFormat="1" ht="19.95" customHeight="1" x14ac:dyDescent="0.25">
      <c r="A32" s="33" t="s">
        <v>4867</v>
      </c>
      <c r="B32" s="33" t="s">
        <v>4868</v>
      </c>
      <c r="C32" s="31" t="s">
        <v>4869</v>
      </c>
      <c r="D32" s="31" t="s">
        <v>2989</v>
      </c>
      <c r="E32" s="69" t="s">
        <v>3903</v>
      </c>
      <c r="F32" s="69" t="s">
        <v>3928</v>
      </c>
      <c r="G32" s="69" t="s">
        <v>3905</v>
      </c>
      <c r="H32" s="69"/>
      <c r="I32" s="69"/>
      <c r="J32" s="69" t="s">
        <v>4870</v>
      </c>
      <c r="K32" s="69" t="s">
        <v>4719</v>
      </c>
      <c r="L32" s="69" t="s">
        <v>4216</v>
      </c>
      <c r="M32" s="69" t="s">
        <v>3909</v>
      </c>
      <c r="N32" s="69" t="s">
        <v>4871</v>
      </c>
      <c r="O32" s="69" t="s">
        <v>3910</v>
      </c>
      <c r="P32" s="69" t="s">
        <v>4720</v>
      </c>
      <c r="Q32" s="69" t="s">
        <v>2988</v>
      </c>
      <c r="R32" s="69" t="s">
        <v>3933</v>
      </c>
      <c r="S32" s="69" t="s">
        <v>3914</v>
      </c>
      <c r="T32" s="69"/>
      <c r="U32" s="69"/>
      <c r="V32" s="69" t="s">
        <v>4872</v>
      </c>
      <c r="W32" s="69" t="s">
        <v>2990</v>
      </c>
      <c r="X32" s="69"/>
      <c r="Y32" s="69"/>
      <c r="Z32" s="69"/>
      <c r="AA32" s="69"/>
      <c r="AB32" s="69"/>
      <c r="AC32" s="69"/>
    </row>
    <row r="33" spans="1:29" s="29" customFormat="1" ht="19.95" customHeight="1" x14ac:dyDescent="0.25">
      <c r="A33" s="33" t="s">
        <v>4873</v>
      </c>
      <c r="B33" s="33" t="s">
        <v>4874</v>
      </c>
      <c r="C33" s="31" t="s">
        <v>4875</v>
      </c>
      <c r="D33" s="31" t="s">
        <v>2646</v>
      </c>
      <c r="E33" s="69" t="s">
        <v>3927</v>
      </c>
      <c r="F33" s="69" t="s">
        <v>3904</v>
      </c>
      <c r="G33" s="69" t="s">
        <v>3905</v>
      </c>
      <c r="H33" s="69"/>
      <c r="I33" s="69"/>
      <c r="J33" s="69" t="s">
        <v>4876</v>
      </c>
      <c r="K33" s="69" t="s">
        <v>4719</v>
      </c>
      <c r="L33" s="69" t="s">
        <v>4216</v>
      </c>
      <c r="M33" s="69" t="s">
        <v>3909</v>
      </c>
      <c r="N33" s="69" t="s">
        <v>3910</v>
      </c>
      <c r="O33" s="69" t="s">
        <v>3974</v>
      </c>
      <c r="P33" s="69" t="s">
        <v>4803</v>
      </c>
      <c r="Q33" s="69" t="s">
        <v>2645</v>
      </c>
      <c r="R33" s="69" t="s">
        <v>3933</v>
      </c>
      <c r="S33" s="69" t="s">
        <v>3914</v>
      </c>
      <c r="T33" s="69"/>
      <c r="U33" s="69"/>
      <c r="V33" s="69" t="s">
        <v>4877</v>
      </c>
      <c r="W33" s="69" t="s">
        <v>2647</v>
      </c>
      <c r="X33" s="69"/>
      <c r="Y33" s="69"/>
      <c r="Z33" s="69"/>
      <c r="AA33" s="69"/>
      <c r="AB33" s="69"/>
      <c r="AC33" s="69"/>
    </row>
    <row r="34" spans="1:29" s="29" customFormat="1" ht="19.95" customHeight="1" x14ac:dyDescent="0.25">
      <c r="A34" s="33" t="s">
        <v>4878</v>
      </c>
      <c r="B34" s="33" t="s">
        <v>4879</v>
      </c>
      <c r="C34" s="31" t="s">
        <v>4880</v>
      </c>
      <c r="D34" s="31" t="s">
        <v>3566</v>
      </c>
      <c r="E34" s="69" t="s">
        <v>3927</v>
      </c>
      <c r="F34" s="69" t="s">
        <v>3904</v>
      </c>
      <c r="G34" s="69" t="s">
        <v>3905</v>
      </c>
      <c r="H34" s="69"/>
      <c r="I34" s="69"/>
      <c r="J34" s="69" t="s">
        <v>4881</v>
      </c>
      <c r="K34" s="69" t="s">
        <v>4719</v>
      </c>
      <c r="L34" s="69" t="s">
        <v>4216</v>
      </c>
      <c r="M34" s="69" t="s">
        <v>3909</v>
      </c>
      <c r="N34" s="69" t="s">
        <v>3910</v>
      </c>
      <c r="O34" s="69" t="s">
        <v>3910</v>
      </c>
      <c r="P34" s="69" t="s">
        <v>4720</v>
      </c>
      <c r="Q34" s="69" t="s">
        <v>3565</v>
      </c>
      <c r="R34" s="69" t="s">
        <v>3922</v>
      </c>
      <c r="S34" s="69" t="s">
        <v>3914</v>
      </c>
      <c r="T34" s="69"/>
      <c r="U34" s="69"/>
      <c r="V34" s="69" t="s">
        <v>4882</v>
      </c>
      <c r="W34" s="69" t="s">
        <v>3567</v>
      </c>
      <c r="X34" s="69"/>
      <c r="Y34" s="69"/>
      <c r="Z34" s="69"/>
      <c r="AA34" s="69"/>
      <c r="AB34" s="69"/>
      <c r="AC34" s="69"/>
    </row>
    <row r="35" spans="1:29" s="29" customFormat="1" ht="19.95" customHeight="1" x14ac:dyDescent="0.25">
      <c r="A35" s="33" t="s">
        <v>4883</v>
      </c>
      <c r="B35" s="33"/>
      <c r="C35" s="31" t="s">
        <v>4884</v>
      </c>
      <c r="D35" s="31" t="s">
        <v>2745</v>
      </c>
      <c r="E35" s="69" t="s">
        <v>3927</v>
      </c>
      <c r="F35" s="69"/>
      <c r="G35" s="69" t="s">
        <v>3905</v>
      </c>
      <c r="H35" s="69"/>
      <c r="I35" s="69"/>
      <c r="J35" s="69" t="s">
        <v>4885</v>
      </c>
      <c r="K35" s="69"/>
      <c r="L35" s="69"/>
      <c r="M35" s="69"/>
      <c r="N35" s="69" t="s">
        <v>3910</v>
      </c>
      <c r="O35" s="69" t="s">
        <v>3910</v>
      </c>
      <c r="P35" s="69" t="s">
        <v>4813</v>
      </c>
      <c r="Q35" s="69" t="s">
        <v>2744</v>
      </c>
      <c r="R35" s="69" t="s">
        <v>3933</v>
      </c>
      <c r="S35" s="69" t="s">
        <v>3914</v>
      </c>
      <c r="T35" s="69" t="s">
        <v>4814</v>
      </c>
      <c r="U35" s="69"/>
      <c r="V35" s="69" t="s">
        <v>4886</v>
      </c>
      <c r="W35" s="69" t="s">
        <v>2746</v>
      </c>
      <c r="X35" s="69"/>
      <c r="Y35" s="69"/>
      <c r="Z35" s="69"/>
      <c r="AA35" s="69"/>
      <c r="AB35" s="69"/>
      <c r="AC35" s="69"/>
    </row>
    <row r="36" spans="1:29" s="29" customFormat="1" ht="19.95" customHeight="1" x14ac:dyDescent="0.25">
      <c r="A36" s="33" t="s">
        <v>4887</v>
      </c>
      <c r="B36" s="33"/>
      <c r="C36" s="31"/>
      <c r="D36" s="31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 t="s">
        <v>4061</v>
      </c>
      <c r="U36" s="37" t="s">
        <v>4494</v>
      </c>
      <c r="V36" s="69"/>
      <c r="W36" s="69" t="e">
        <v>#N/A</v>
      </c>
      <c r="X36" s="69"/>
      <c r="Y36" s="69"/>
      <c r="Z36" s="69"/>
      <c r="AA36" s="69"/>
      <c r="AB36" s="69"/>
      <c r="AC36" s="69"/>
    </row>
    <row r="37" spans="1:29" s="29" customFormat="1" ht="19.95" customHeight="1" x14ac:dyDescent="0.25">
      <c r="A37" s="33" t="s">
        <v>4888</v>
      </c>
      <c r="B37" s="33" t="s">
        <v>4889</v>
      </c>
      <c r="C37" s="31" t="s">
        <v>4890</v>
      </c>
      <c r="D37" s="31" t="s">
        <v>1973</v>
      </c>
      <c r="E37" s="69" t="s">
        <v>3903</v>
      </c>
      <c r="F37" s="69" t="s">
        <v>3904</v>
      </c>
      <c r="G37" s="69" t="s">
        <v>3905</v>
      </c>
      <c r="H37" s="69"/>
      <c r="I37" s="69"/>
      <c r="J37" s="69" t="s">
        <v>4891</v>
      </c>
      <c r="K37" s="69" t="s">
        <v>4719</v>
      </c>
      <c r="L37" s="69" t="s">
        <v>4216</v>
      </c>
      <c r="M37" s="69" t="s">
        <v>3909</v>
      </c>
      <c r="N37" s="69" t="s">
        <v>3910</v>
      </c>
      <c r="O37" s="69" t="s">
        <v>3910</v>
      </c>
      <c r="P37" s="69" t="s">
        <v>4720</v>
      </c>
      <c r="Q37" s="69" t="s">
        <v>1972</v>
      </c>
      <c r="R37" s="69" t="s">
        <v>3933</v>
      </c>
      <c r="S37" s="69" t="s">
        <v>3914</v>
      </c>
      <c r="T37" s="69"/>
      <c r="U37" s="69"/>
      <c r="V37" s="69" t="s">
        <v>4892</v>
      </c>
      <c r="W37" s="69" t="s">
        <v>1974</v>
      </c>
      <c r="X37" s="69"/>
      <c r="Y37" s="69"/>
      <c r="Z37" s="69"/>
      <c r="AA37" s="69"/>
      <c r="AB37" s="69"/>
      <c r="AC37" s="69"/>
    </row>
    <row r="38" spans="1:29" s="29" customFormat="1" ht="19.95" customHeight="1" x14ac:dyDescent="0.25">
      <c r="A38" s="33" t="s">
        <v>4893</v>
      </c>
      <c r="B38" s="33"/>
      <c r="C38" s="31" t="s">
        <v>4894</v>
      </c>
      <c r="D38" s="31" t="s">
        <v>3654</v>
      </c>
      <c r="E38" s="69" t="s">
        <v>3927</v>
      </c>
      <c r="F38" s="69"/>
      <c r="G38" s="69" t="s">
        <v>3905</v>
      </c>
      <c r="H38" s="69"/>
      <c r="I38" s="69"/>
      <c r="J38" s="69" t="s">
        <v>4895</v>
      </c>
      <c r="K38" s="69"/>
      <c r="L38" s="69"/>
      <c r="M38" s="69"/>
      <c r="N38" s="69" t="s">
        <v>3910</v>
      </c>
      <c r="O38" s="69" t="s">
        <v>3910</v>
      </c>
      <c r="P38" s="69" t="s">
        <v>4813</v>
      </c>
      <c r="Q38" s="69" t="s">
        <v>3653</v>
      </c>
      <c r="R38" s="69" t="s">
        <v>3922</v>
      </c>
      <c r="S38" s="69" t="s">
        <v>3914</v>
      </c>
      <c r="T38" s="69" t="s">
        <v>4814</v>
      </c>
      <c r="U38" s="69"/>
      <c r="V38" s="69" t="s">
        <v>4896</v>
      </c>
      <c r="W38" s="69" t="s">
        <v>3655</v>
      </c>
      <c r="X38" s="69"/>
      <c r="Y38" s="69"/>
      <c r="Z38" s="69"/>
      <c r="AA38" s="69"/>
      <c r="AB38" s="69"/>
      <c r="AC38" s="69"/>
    </row>
    <row r="39" spans="1:29" s="29" customFormat="1" ht="19.95" customHeight="1" x14ac:dyDescent="0.25">
      <c r="A39" s="33" t="s">
        <v>4897</v>
      </c>
      <c r="B39" s="33"/>
      <c r="C39" s="31" t="s">
        <v>4898</v>
      </c>
      <c r="D39" s="31" t="s">
        <v>3581</v>
      </c>
      <c r="E39" s="69" t="s">
        <v>3927</v>
      </c>
      <c r="F39" s="69"/>
      <c r="G39" s="69" t="s">
        <v>3905</v>
      </c>
      <c r="H39" s="69"/>
      <c r="I39" s="69"/>
      <c r="J39" s="69" t="s">
        <v>4899</v>
      </c>
      <c r="K39" s="69"/>
      <c r="L39" s="69"/>
      <c r="M39" s="69"/>
      <c r="N39" s="69" t="s">
        <v>3910</v>
      </c>
      <c r="O39" s="69" t="s">
        <v>3910</v>
      </c>
      <c r="P39" s="69" t="s">
        <v>4813</v>
      </c>
      <c r="Q39" s="69" t="s">
        <v>3580</v>
      </c>
      <c r="R39" s="69" t="s">
        <v>3933</v>
      </c>
      <c r="S39" s="69" t="s">
        <v>3914</v>
      </c>
      <c r="T39" s="69" t="s">
        <v>4814</v>
      </c>
      <c r="U39" s="69"/>
      <c r="V39" s="69" t="s">
        <v>4900</v>
      </c>
      <c r="W39" s="69" t="s">
        <v>3582</v>
      </c>
      <c r="X39" s="69"/>
      <c r="Y39" s="69"/>
      <c r="Z39" s="69"/>
      <c r="AA39" s="69"/>
      <c r="AB39" s="69"/>
      <c r="AC39" s="69"/>
    </row>
    <row r="40" spans="1:29" s="29" customFormat="1" ht="19.95" customHeight="1" x14ac:dyDescent="0.25">
      <c r="A40" s="33" t="s">
        <v>4901</v>
      </c>
      <c r="B40" s="33" t="s">
        <v>4902</v>
      </c>
      <c r="C40" s="31" t="s">
        <v>4903</v>
      </c>
      <c r="D40" s="31" t="s">
        <v>3311</v>
      </c>
      <c r="E40" s="69" t="s">
        <v>3903</v>
      </c>
      <c r="F40" s="69" t="s">
        <v>3904</v>
      </c>
      <c r="G40" s="69" t="s">
        <v>3905</v>
      </c>
      <c r="H40" s="69"/>
      <c r="I40" s="69"/>
      <c r="J40" s="69" t="s">
        <v>4904</v>
      </c>
      <c r="K40" s="69" t="s">
        <v>4719</v>
      </c>
      <c r="L40" s="69" t="s">
        <v>4216</v>
      </c>
      <c r="M40" s="69" t="s">
        <v>3909</v>
      </c>
      <c r="N40" s="69" t="s">
        <v>3911</v>
      </c>
      <c r="O40" s="69" t="s">
        <v>3910</v>
      </c>
      <c r="P40" s="69" t="s">
        <v>4720</v>
      </c>
      <c r="Q40" s="69" t="s">
        <v>3310</v>
      </c>
      <c r="R40" s="69" t="s">
        <v>3933</v>
      </c>
      <c r="S40" s="69" t="s">
        <v>3914</v>
      </c>
      <c r="T40" s="69"/>
      <c r="U40" s="69"/>
      <c r="V40" s="69" t="s">
        <v>4905</v>
      </c>
      <c r="W40" s="69" t="s">
        <v>3312</v>
      </c>
      <c r="X40" s="69"/>
      <c r="Y40" s="69"/>
      <c r="Z40" s="69"/>
      <c r="AA40" s="69"/>
      <c r="AB40" s="69"/>
      <c r="AC40" s="69"/>
    </row>
    <row r="41" spans="1:29" s="29" customFormat="1" ht="19.95" customHeight="1" x14ac:dyDescent="0.25">
      <c r="A41" s="33" t="s">
        <v>4906</v>
      </c>
      <c r="B41" s="33" t="s">
        <v>4907</v>
      </c>
      <c r="C41" s="31" t="s">
        <v>4908</v>
      </c>
      <c r="D41" s="31" t="s">
        <v>3147</v>
      </c>
      <c r="E41" s="69" t="s">
        <v>3927</v>
      </c>
      <c r="F41" s="69" t="s">
        <v>3904</v>
      </c>
      <c r="G41" s="69" t="s">
        <v>3905</v>
      </c>
      <c r="H41" s="69"/>
      <c r="I41" s="69"/>
      <c r="J41" s="69" t="s">
        <v>4909</v>
      </c>
      <c r="K41" s="69" t="s">
        <v>4719</v>
      </c>
      <c r="L41" s="69" t="s">
        <v>4216</v>
      </c>
      <c r="M41" s="69" t="s">
        <v>3909</v>
      </c>
      <c r="N41" s="69" t="s">
        <v>3910</v>
      </c>
      <c r="O41" s="69" t="s">
        <v>3910</v>
      </c>
      <c r="P41" s="69" t="s">
        <v>4720</v>
      </c>
      <c r="Q41" s="69" t="s">
        <v>3146</v>
      </c>
      <c r="R41" s="69" t="s">
        <v>3922</v>
      </c>
      <c r="S41" s="69" t="s">
        <v>3914</v>
      </c>
      <c r="T41" s="69"/>
      <c r="U41" s="69"/>
      <c r="V41" s="69" t="s">
        <v>4910</v>
      </c>
      <c r="W41" s="69" t="s">
        <v>3148</v>
      </c>
      <c r="X41" s="69"/>
      <c r="Y41" s="69"/>
      <c r="Z41" s="69"/>
      <c r="AA41" s="69"/>
      <c r="AB41" s="69"/>
      <c r="AC41" s="69"/>
    </row>
    <row r="42" spans="1:29" s="29" customFormat="1" ht="19.95" customHeight="1" x14ac:dyDescent="0.25">
      <c r="A42" s="33" t="s">
        <v>4911</v>
      </c>
      <c r="B42" s="33"/>
      <c r="C42" s="31"/>
      <c r="D42" s="31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 t="s">
        <v>4061</v>
      </c>
      <c r="U42" s="37" t="s">
        <v>4494</v>
      </c>
      <c r="V42" s="69"/>
      <c r="W42" s="69" t="e">
        <v>#N/A</v>
      </c>
      <c r="X42" s="69"/>
      <c r="Y42" s="69"/>
      <c r="Z42" s="69"/>
      <c r="AA42" s="69"/>
      <c r="AB42" s="69"/>
      <c r="AC42" s="69"/>
    </row>
    <row r="43" spans="1:29" s="29" customFormat="1" ht="19.95" customHeight="1" x14ac:dyDescent="0.25">
      <c r="A43" s="33" t="s">
        <v>4912</v>
      </c>
      <c r="B43" s="33"/>
      <c r="C43" s="31" t="s">
        <v>4913</v>
      </c>
      <c r="D43" s="31" t="s">
        <v>3747</v>
      </c>
      <c r="E43" s="69" t="s">
        <v>3927</v>
      </c>
      <c r="F43" s="69"/>
      <c r="G43" s="69" t="s">
        <v>3905</v>
      </c>
      <c r="H43" s="69"/>
      <c r="I43" s="69"/>
      <c r="J43" s="69" t="s">
        <v>4914</v>
      </c>
      <c r="K43" s="69"/>
      <c r="L43" s="69"/>
      <c r="M43" s="69"/>
      <c r="N43" s="69" t="s">
        <v>3910</v>
      </c>
      <c r="O43" s="69" t="s">
        <v>3910</v>
      </c>
      <c r="P43" s="69" t="s">
        <v>4813</v>
      </c>
      <c r="Q43" s="69" t="s">
        <v>3746</v>
      </c>
      <c r="R43" s="69" t="s">
        <v>3933</v>
      </c>
      <c r="S43" s="69" t="s">
        <v>3914</v>
      </c>
      <c r="T43" s="69" t="s">
        <v>4814</v>
      </c>
      <c r="U43" s="69"/>
      <c r="V43" s="69" t="s">
        <v>4915</v>
      </c>
      <c r="W43" s="69" t="s">
        <v>3748</v>
      </c>
      <c r="X43" s="69"/>
      <c r="Y43" s="69"/>
      <c r="Z43" s="69"/>
      <c r="AA43" s="69"/>
      <c r="AB43" s="69"/>
      <c r="AC43" s="69"/>
    </row>
    <row r="44" spans="1:29" s="29" customFormat="1" ht="19.95" customHeight="1" x14ac:dyDescent="0.25">
      <c r="A44" s="33" t="s">
        <v>4916</v>
      </c>
      <c r="B44" s="33"/>
      <c r="C44" s="31" t="s">
        <v>4917</v>
      </c>
      <c r="D44" s="28" t="s">
        <v>2926</v>
      </c>
      <c r="E44" s="69" t="s">
        <v>3903</v>
      </c>
      <c r="F44" s="69"/>
      <c r="G44" s="69" t="s">
        <v>3905</v>
      </c>
      <c r="H44" s="69"/>
      <c r="I44" s="69"/>
      <c r="J44" s="69" t="s">
        <v>4918</v>
      </c>
      <c r="K44" s="69"/>
      <c r="L44" s="69"/>
      <c r="M44" s="69"/>
      <c r="N44" s="69" t="s">
        <v>3910</v>
      </c>
      <c r="O44" s="69" t="s">
        <v>3910</v>
      </c>
      <c r="P44" s="69" t="s">
        <v>4813</v>
      </c>
      <c r="Q44" s="69" t="s">
        <v>2925</v>
      </c>
      <c r="R44" s="69" t="s">
        <v>3933</v>
      </c>
      <c r="S44" s="69" t="s">
        <v>3914</v>
      </c>
      <c r="T44" s="69" t="s">
        <v>4814</v>
      </c>
      <c r="U44" s="38" t="s">
        <v>4919</v>
      </c>
      <c r="V44" s="69" t="s">
        <v>4920</v>
      </c>
      <c r="W44" s="69" t="s">
        <v>2927</v>
      </c>
      <c r="X44" s="69"/>
      <c r="Y44" s="69"/>
      <c r="Z44" s="69"/>
      <c r="AA44" s="69"/>
      <c r="AB44" s="69"/>
      <c r="AC44" s="69"/>
    </row>
    <row r="45" spans="1:29" s="29" customFormat="1" ht="19.95" customHeight="1" x14ac:dyDescent="0.25">
      <c r="A45" s="33" t="s">
        <v>4921</v>
      </c>
      <c r="B45" s="33" t="s">
        <v>4922</v>
      </c>
      <c r="C45" s="31" t="s">
        <v>4923</v>
      </c>
      <c r="D45" s="31" t="s">
        <v>3644</v>
      </c>
      <c r="E45" s="69" t="s">
        <v>3927</v>
      </c>
      <c r="F45" s="69" t="s">
        <v>3904</v>
      </c>
      <c r="G45" s="69" t="s">
        <v>3905</v>
      </c>
      <c r="H45" s="69"/>
      <c r="I45" s="69"/>
      <c r="J45" s="69" t="s">
        <v>4924</v>
      </c>
      <c r="K45" s="69" t="s">
        <v>4719</v>
      </c>
      <c r="L45" s="69" t="s">
        <v>4216</v>
      </c>
      <c r="M45" s="69" t="s">
        <v>3909</v>
      </c>
      <c r="N45" s="69" t="s">
        <v>3910</v>
      </c>
      <c r="O45" s="69" t="s">
        <v>3910</v>
      </c>
      <c r="P45" s="69" t="s">
        <v>4720</v>
      </c>
      <c r="Q45" s="69" t="s">
        <v>3643</v>
      </c>
      <c r="R45" s="69" t="s">
        <v>3933</v>
      </c>
      <c r="S45" s="69" t="s">
        <v>3914</v>
      </c>
      <c r="T45" s="69"/>
      <c r="U45" s="69"/>
      <c r="V45" s="69" t="s">
        <v>4925</v>
      </c>
      <c r="W45" s="69" t="s">
        <v>3645</v>
      </c>
      <c r="X45" s="69"/>
      <c r="Y45" s="69"/>
      <c r="Z45" s="69"/>
      <c r="AA45" s="69"/>
      <c r="AB45" s="69"/>
      <c r="AC45" s="69"/>
    </row>
    <row r="46" spans="1:29" s="29" customFormat="1" ht="19.95" customHeight="1" x14ac:dyDescent="0.25">
      <c r="A46" s="33" t="s">
        <v>4926</v>
      </c>
      <c r="B46" s="33"/>
      <c r="C46" s="31" t="s">
        <v>4927</v>
      </c>
      <c r="D46" s="31" t="s">
        <v>3611</v>
      </c>
      <c r="E46" s="69" t="s">
        <v>3927</v>
      </c>
      <c r="F46" s="69"/>
      <c r="G46" s="69" t="s">
        <v>3905</v>
      </c>
      <c r="H46" s="69"/>
      <c r="I46" s="69"/>
      <c r="J46" s="69" t="s">
        <v>4928</v>
      </c>
      <c r="K46" s="69"/>
      <c r="L46" s="69"/>
      <c r="M46" s="69"/>
      <c r="N46" s="69" t="s">
        <v>3910</v>
      </c>
      <c r="O46" s="69" t="s">
        <v>3910</v>
      </c>
      <c r="P46" s="69" t="s">
        <v>4813</v>
      </c>
      <c r="Q46" s="69" t="s">
        <v>3610</v>
      </c>
      <c r="R46" s="69" t="s">
        <v>3922</v>
      </c>
      <c r="S46" s="69" t="s">
        <v>3914</v>
      </c>
      <c r="T46" s="69" t="s">
        <v>4814</v>
      </c>
      <c r="U46" s="69"/>
      <c r="V46" s="69" t="s">
        <v>4929</v>
      </c>
      <c r="W46" s="69" t="s">
        <v>3612</v>
      </c>
      <c r="X46" s="69"/>
      <c r="Y46" s="69"/>
      <c r="Z46" s="69"/>
      <c r="AA46" s="69"/>
      <c r="AB46" s="69"/>
      <c r="AC46" s="69"/>
    </row>
    <row r="47" spans="1:29" s="29" customFormat="1" ht="19.95" customHeight="1" x14ac:dyDescent="0.25">
      <c r="A47" s="33" t="s">
        <v>4930</v>
      </c>
      <c r="B47" s="33" t="s">
        <v>4931</v>
      </c>
      <c r="C47" s="31" t="s">
        <v>4932</v>
      </c>
      <c r="D47" s="31" t="s">
        <v>3132</v>
      </c>
      <c r="E47" s="69" t="s">
        <v>3927</v>
      </c>
      <c r="F47" s="69" t="s">
        <v>3928</v>
      </c>
      <c r="G47" s="69" t="s">
        <v>4413</v>
      </c>
      <c r="H47" s="69"/>
      <c r="I47" s="69"/>
      <c r="J47" s="69" t="s">
        <v>4933</v>
      </c>
      <c r="K47" s="69" t="s">
        <v>4719</v>
      </c>
      <c r="L47" s="69" t="s">
        <v>4216</v>
      </c>
      <c r="M47" s="69" t="s">
        <v>3909</v>
      </c>
      <c r="N47" s="69" t="s">
        <v>4005</v>
      </c>
      <c r="O47" s="69" t="s">
        <v>3910</v>
      </c>
      <c r="P47" s="69" t="s">
        <v>4720</v>
      </c>
      <c r="Q47" s="69" t="s">
        <v>3131</v>
      </c>
      <c r="R47" s="69" t="s">
        <v>3933</v>
      </c>
      <c r="S47" s="69" t="s">
        <v>3914</v>
      </c>
      <c r="T47" s="69"/>
      <c r="U47" s="69"/>
      <c r="V47" s="69" t="s">
        <v>4934</v>
      </c>
      <c r="W47" s="69" t="s">
        <v>3133</v>
      </c>
      <c r="X47" s="69"/>
      <c r="Y47" s="69"/>
      <c r="Z47" s="69"/>
      <c r="AA47" s="69"/>
      <c r="AB47" s="69"/>
      <c r="AC47" s="69"/>
    </row>
    <row r="48" spans="1:29" s="29" customFormat="1" ht="19.95" customHeight="1" x14ac:dyDescent="0.25">
      <c r="A48" s="33"/>
      <c r="B48" s="33"/>
      <c r="C48" s="31"/>
      <c r="D48" s="2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</row>
    <row r="49" spans="1:29" s="29" customFormat="1" ht="19.95" customHeight="1" x14ac:dyDescent="0.25">
      <c r="A49" s="33"/>
      <c r="B49" s="33"/>
      <c r="C49" s="31"/>
      <c r="D49" s="2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</row>
    <row r="50" spans="1:29" s="29" customFormat="1" ht="19.95" customHeight="1" x14ac:dyDescent="0.25">
      <c r="A50" s="33"/>
      <c r="B50" s="33"/>
      <c r="C50" s="31"/>
      <c r="D50" s="28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</row>
    <row r="51" spans="1:29" s="29" customFormat="1" ht="19.95" customHeight="1" x14ac:dyDescent="0.25">
      <c r="A51" s="33"/>
      <c r="B51" s="33"/>
      <c r="C51" s="31"/>
      <c r="D51" s="28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</row>
    <row r="52" spans="1:29" s="29" customFormat="1" ht="19.95" customHeight="1" x14ac:dyDescent="0.25">
      <c r="A52" s="33"/>
      <c r="B52" s="33"/>
      <c r="C52" s="31"/>
      <c r="D52" s="28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</row>
    <row r="53" spans="1:29" s="29" customFormat="1" ht="19.95" customHeight="1" x14ac:dyDescent="0.25">
      <c r="A53" s="33"/>
      <c r="B53" s="33"/>
      <c r="C53" s="31"/>
      <c r="D53" s="28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</row>
    <row r="54" spans="1:29" s="29" customFormat="1" ht="19.95" customHeight="1" x14ac:dyDescent="0.25">
      <c r="A54" s="33"/>
      <c r="B54" s="33"/>
      <c r="C54" s="31"/>
      <c r="D54" s="28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</row>
    <row r="55" spans="1:29" s="29" customFormat="1" ht="19.95" customHeight="1" x14ac:dyDescent="0.25">
      <c r="A55" s="33"/>
      <c r="B55" s="33"/>
      <c r="C55" s="31"/>
      <c r="D55" s="28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</row>
    <row r="56" spans="1:29" s="29" customFormat="1" ht="19.95" customHeight="1" x14ac:dyDescent="0.25">
      <c r="A56" s="33"/>
      <c r="B56" s="33"/>
      <c r="C56" s="31"/>
      <c r="D56" s="28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</row>
    <row r="57" spans="1:29" s="29" customFormat="1" ht="19.95" customHeight="1" x14ac:dyDescent="0.25">
      <c r="A57" s="33"/>
      <c r="B57" s="33"/>
      <c r="C57" s="31"/>
      <c r="D57" s="28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</row>
    <row r="58" spans="1:29" s="29" customFormat="1" ht="19.95" customHeight="1" x14ac:dyDescent="0.25">
      <c r="A58" s="33"/>
      <c r="B58" s="33"/>
      <c r="C58" s="31"/>
      <c r="D58" s="28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</row>
    <row r="59" spans="1:29" s="29" customFormat="1" ht="19.95" customHeight="1" x14ac:dyDescent="0.25">
      <c r="A59" s="33"/>
      <c r="B59" s="33"/>
      <c r="C59" s="31"/>
      <c r="D59" s="28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</row>
    <row r="60" spans="1:29" s="29" customFormat="1" ht="19.95" customHeight="1" x14ac:dyDescent="0.25">
      <c r="A60" s="33"/>
      <c r="B60" s="33"/>
      <c r="C60" s="31"/>
      <c r="D60" s="28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</row>
    <row r="61" spans="1:29" s="29" customFormat="1" ht="19.95" customHeight="1" x14ac:dyDescent="0.25">
      <c r="A61" s="33"/>
      <c r="B61" s="33"/>
      <c r="C61" s="31"/>
      <c r="D61" s="28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</row>
    <row r="62" spans="1:29" s="29" customFormat="1" ht="19.95" customHeight="1" x14ac:dyDescent="0.25">
      <c r="A62" s="33"/>
      <c r="B62" s="33"/>
      <c r="C62" s="31"/>
      <c r="D62" s="28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</row>
    <row r="63" spans="1:29" s="29" customFormat="1" ht="19.95" customHeight="1" x14ac:dyDescent="0.25">
      <c r="A63" s="33"/>
      <c r="B63" s="33"/>
      <c r="C63" s="31"/>
      <c r="D63" s="28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</row>
    <row r="64" spans="1:29" s="29" customFormat="1" ht="19.95" customHeight="1" x14ac:dyDescent="0.25">
      <c r="A64" s="33"/>
      <c r="B64" s="33"/>
      <c r="C64" s="31"/>
      <c r="D64" s="28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</row>
    <row r="65" spans="1:29" s="29" customFormat="1" ht="19.95" customHeight="1" x14ac:dyDescent="0.25">
      <c r="A65" s="33"/>
      <c r="B65" s="33"/>
      <c r="C65" s="31"/>
      <c r="D65" s="28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</row>
    <row r="66" spans="1:29" s="29" customFormat="1" ht="19.95" customHeight="1" x14ac:dyDescent="0.25">
      <c r="A66" s="33"/>
      <c r="B66" s="33"/>
      <c r="C66" s="31"/>
      <c r="D66" s="28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</row>
    <row r="67" spans="1:29" s="29" customFormat="1" ht="19.95" customHeight="1" x14ac:dyDescent="0.25">
      <c r="A67" s="33"/>
      <c r="B67" s="33"/>
      <c r="C67" s="31"/>
      <c r="D67" s="2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</row>
    <row r="68" spans="1:29" s="29" customFormat="1" ht="19.95" customHeight="1" x14ac:dyDescent="0.25">
      <c r="A68" s="33"/>
      <c r="B68" s="33"/>
      <c r="C68" s="31"/>
      <c r="D68" s="2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</row>
    <row r="69" spans="1:29" s="29" customFormat="1" ht="19.95" customHeight="1" x14ac:dyDescent="0.25">
      <c r="A69" s="33"/>
      <c r="B69" s="33"/>
      <c r="C69" s="31"/>
      <c r="D69" s="2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</row>
    <row r="70" spans="1:29" s="29" customFormat="1" ht="19.95" customHeight="1" x14ac:dyDescent="0.25">
      <c r="A70" s="33"/>
      <c r="B70" s="33"/>
      <c r="C70" s="31"/>
      <c r="D70" s="2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</row>
    <row r="71" spans="1:29" s="29" customFormat="1" ht="19.95" customHeight="1" x14ac:dyDescent="0.25">
      <c r="A71" s="33"/>
      <c r="B71" s="33"/>
      <c r="C71" s="31"/>
      <c r="D71" s="28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</row>
    <row r="72" spans="1:29" s="29" customFormat="1" ht="19.95" customHeight="1" x14ac:dyDescent="0.25">
      <c r="A72" s="33"/>
      <c r="B72" s="33"/>
      <c r="C72" s="31"/>
      <c r="D72" s="28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</row>
    <row r="73" spans="1:29" s="29" customFormat="1" ht="19.95" customHeight="1" x14ac:dyDescent="0.25">
      <c r="A73" s="33"/>
      <c r="B73" s="33"/>
      <c r="C73" s="31"/>
      <c r="D73" s="28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</row>
    <row r="74" spans="1:29" s="29" customFormat="1" ht="19.95" customHeight="1" x14ac:dyDescent="0.25">
      <c r="A74" s="33"/>
      <c r="B74" s="33"/>
      <c r="C74" s="31"/>
      <c r="D74" s="28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</row>
    <row r="75" spans="1:29" s="29" customFormat="1" ht="19.95" customHeight="1" x14ac:dyDescent="0.25">
      <c r="A75" s="33"/>
      <c r="B75" s="33"/>
      <c r="C75" s="31"/>
      <c r="D75" s="28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</row>
    <row r="76" spans="1:29" s="29" customFormat="1" ht="19.95" customHeight="1" x14ac:dyDescent="0.25">
      <c r="A76" s="33"/>
      <c r="B76" s="33"/>
      <c r="C76" s="31"/>
      <c r="D76" s="28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</row>
    <row r="77" spans="1:29" s="29" customFormat="1" ht="19.95" customHeight="1" x14ac:dyDescent="0.25">
      <c r="A77" s="33"/>
      <c r="B77" s="33"/>
      <c r="C77" s="31"/>
      <c r="D77" s="28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</row>
    <row r="78" spans="1:29" s="29" customFormat="1" ht="19.95" customHeight="1" x14ac:dyDescent="0.25">
      <c r="A78" s="27"/>
      <c r="B78" s="33"/>
      <c r="C78" s="31"/>
      <c r="D78" s="28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</row>
    <row r="79" spans="1:29" s="29" customFormat="1" ht="19.95" customHeight="1" x14ac:dyDescent="0.25">
      <c r="A79" s="27"/>
      <c r="B79" s="33"/>
      <c r="C79" s="31"/>
      <c r="D79" s="28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</row>
    <row r="80" spans="1:29" s="29" customFormat="1" ht="19.95" customHeight="1" x14ac:dyDescent="0.25">
      <c r="A80" s="33"/>
      <c r="B80" s="33"/>
      <c r="C80" s="31"/>
      <c r="D80" s="28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</row>
    <row r="81" spans="1:29" s="29" customFormat="1" ht="19.95" customHeight="1" x14ac:dyDescent="0.25">
      <c r="A81" s="33"/>
      <c r="B81" s="33"/>
      <c r="C81" s="31"/>
      <c r="D81" s="28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</row>
    <row r="82" spans="1:29" s="29" customFormat="1" ht="19.95" customHeight="1" x14ac:dyDescent="0.25">
      <c r="A82" s="33"/>
      <c r="B82" s="33"/>
      <c r="C82" s="31"/>
      <c r="D82" s="28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</row>
    <row r="83" spans="1:29" s="29" customFormat="1" ht="19.95" customHeight="1" x14ac:dyDescent="0.25">
      <c r="A83" s="33"/>
      <c r="B83" s="33"/>
      <c r="C83" s="31"/>
      <c r="D83" s="28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</row>
    <row r="84" spans="1:29" s="29" customFormat="1" ht="19.95" customHeight="1" x14ac:dyDescent="0.25">
      <c r="A84" s="33"/>
      <c r="B84" s="33"/>
      <c r="C84" s="31"/>
      <c r="D84" s="28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</row>
    <row r="85" spans="1:29" s="29" customFormat="1" ht="19.95" customHeight="1" x14ac:dyDescent="0.25">
      <c r="A85" s="33"/>
      <c r="B85" s="33"/>
      <c r="C85" s="31"/>
      <c r="D85" s="28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</row>
    <row r="86" spans="1:29" s="29" customFormat="1" ht="19.95" customHeight="1" x14ac:dyDescent="0.25">
      <c r="A86" s="33"/>
      <c r="B86" s="33"/>
      <c r="C86" s="31"/>
      <c r="D86" s="28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</row>
    <row r="87" spans="1:29" s="29" customFormat="1" ht="19.95" customHeight="1" x14ac:dyDescent="0.25">
      <c r="A87" s="33"/>
      <c r="B87" s="33"/>
      <c r="C87" s="31"/>
      <c r="D87" s="28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</row>
    <row r="88" spans="1:29" s="29" customFormat="1" ht="19.95" customHeight="1" x14ac:dyDescent="0.25">
      <c r="A88" s="33"/>
      <c r="B88" s="33"/>
      <c r="C88" s="31"/>
      <c r="D88" s="28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</row>
    <row r="89" spans="1:29" s="29" customFormat="1" ht="19.95" customHeight="1" x14ac:dyDescent="0.25">
      <c r="A89" s="33"/>
      <c r="B89" s="33"/>
      <c r="C89" s="31"/>
      <c r="D89" s="28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</row>
    <row r="90" spans="1:29" s="29" customFormat="1" ht="19.95" customHeight="1" x14ac:dyDescent="0.25">
      <c r="A90" s="33"/>
      <c r="B90" s="33"/>
      <c r="C90" s="31"/>
      <c r="D90" s="28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</row>
    <row r="91" spans="1:29" s="29" customFormat="1" ht="19.95" customHeight="1" x14ac:dyDescent="0.25">
      <c r="A91" s="33"/>
      <c r="B91" s="33"/>
      <c r="C91" s="31"/>
      <c r="D91" s="28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</row>
    <row r="92" spans="1:29" s="29" customFormat="1" ht="19.95" customHeight="1" x14ac:dyDescent="0.25">
      <c r="A92" s="33"/>
      <c r="B92" s="33"/>
      <c r="C92" s="31"/>
      <c r="D92" s="28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</row>
    <row r="93" spans="1:29" s="29" customFormat="1" ht="19.95" customHeight="1" x14ac:dyDescent="0.25">
      <c r="A93" s="33"/>
      <c r="B93" s="33"/>
      <c r="C93" s="31"/>
      <c r="D93" s="28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</row>
    <row r="94" spans="1:29" s="29" customFormat="1" ht="19.95" customHeight="1" x14ac:dyDescent="0.25">
      <c r="A94" s="33"/>
      <c r="B94" s="33"/>
      <c r="C94" s="31"/>
      <c r="D94" s="28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</row>
    <row r="95" spans="1:29" s="29" customFormat="1" ht="19.95" customHeight="1" x14ac:dyDescent="0.25">
      <c r="A95" s="33"/>
      <c r="B95" s="33"/>
      <c r="C95" s="31"/>
      <c r="D95" s="28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</row>
    <row r="96" spans="1:29" s="29" customFormat="1" ht="19.95" customHeight="1" x14ac:dyDescent="0.25">
      <c r="A96" s="33"/>
      <c r="B96" s="33"/>
      <c r="C96" s="31"/>
      <c r="D96" s="28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</row>
    <row r="97" spans="1:29" s="29" customFormat="1" ht="19.95" customHeight="1" x14ac:dyDescent="0.25">
      <c r="A97" s="33"/>
      <c r="B97" s="33"/>
      <c r="C97" s="31"/>
      <c r="D97" s="28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</row>
    <row r="98" spans="1:29" s="29" customFormat="1" ht="19.95" customHeight="1" x14ac:dyDescent="0.25">
      <c r="A98" s="33"/>
      <c r="B98" s="33"/>
      <c r="C98" s="31"/>
      <c r="D98" s="28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</row>
    <row r="99" spans="1:29" s="29" customFormat="1" ht="19.95" customHeight="1" x14ac:dyDescent="0.25">
      <c r="A99" s="33"/>
      <c r="B99" s="33"/>
      <c r="C99" s="31"/>
      <c r="D99" s="28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</row>
    <row r="100" spans="1:29" s="29" customFormat="1" ht="19.95" customHeight="1" x14ac:dyDescent="0.25">
      <c r="A100" s="33"/>
      <c r="B100" s="33"/>
      <c r="C100" s="31"/>
      <c r="D100" s="28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</row>
    <row r="101" spans="1:29" s="29" customFormat="1" ht="19.95" customHeight="1" x14ac:dyDescent="0.25">
      <c r="A101" s="33"/>
      <c r="B101" s="33"/>
      <c r="C101" s="31"/>
      <c r="D101" s="28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</row>
    <row r="102" spans="1:29" s="29" customFormat="1" ht="19.95" customHeight="1" x14ac:dyDescent="0.25">
      <c r="A102" s="33"/>
      <c r="B102" s="33"/>
      <c r="C102" s="31"/>
      <c r="D102" s="28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</row>
    <row r="103" spans="1:29" s="29" customFormat="1" ht="19.95" customHeight="1" x14ac:dyDescent="0.25">
      <c r="A103" s="33"/>
      <c r="B103" s="33"/>
      <c r="C103" s="31"/>
      <c r="D103" s="28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</row>
    <row r="104" spans="1:29" s="29" customFormat="1" ht="19.95" customHeight="1" x14ac:dyDescent="0.25">
      <c r="A104" s="33"/>
      <c r="B104" s="33"/>
      <c r="C104" s="31"/>
      <c r="D104" s="28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</row>
    <row r="105" spans="1:29" s="29" customFormat="1" ht="19.95" customHeight="1" x14ac:dyDescent="0.25">
      <c r="A105" s="33"/>
      <c r="B105" s="33"/>
      <c r="C105" s="31"/>
      <c r="D105" s="28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</row>
    <row r="106" spans="1:29" s="29" customFormat="1" ht="19.95" customHeight="1" x14ac:dyDescent="0.25">
      <c r="A106" s="33"/>
      <c r="B106" s="33"/>
      <c r="C106" s="31"/>
      <c r="D106" s="28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</row>
    <row r="107" spans="1:29" s="29" customFormat="1" ht="19.95" customHeight="1" x14ac:dyDescent="0.25">
      <c r="A107" s="33"/>
      <c r="B107" s="33"/>
      <c r="C107" s="31"/>
      <c r="D107" s="28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</row>
    <row r="108" spans="1:29" s="29" customFormat="1" ht="19.95" customHeight="1" x14ac:dyDescent="0.25">
      <c r="A108" s="33"/>
      <c r="B108" s="33"/>
      <c r="C108" s="31"/>
      <c r="D108" s="28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</row>
    <row r="109" spans="1:29" s="29" customFormat="1" ht="19.95" customHeight="1" x14ac:dyDescent="0.25">
      <c r="A109" s="33"/>
      <c r="B109" s="33"/>
      <c r="C109" s="31"/>
      <c r="D109" s="28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</row>
    <row r="110" spans="1:29" s="29" customFormat="1" ht="19.95" customHeight="1" x14ac:dyDescent="0.25">
      <c r="A110" s="33"/>
      <c r="B110" s="33"/>
      <c r="C110" s="31"/>
      <c r="D110" s="28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</row>
    <row r="111" spans="1:29" s="29" customFormat="1" ht="19.95" customHeight="1" x14ac:dyDescent="0.25">
      <c r="A111" s="33"/>
      <c r="B111" s="33"/>
      <c r="C111" s="31"/>
      <c r="D111" s="28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</row>
    <row r="112" spans="1:29" s="29" customFormat="1" ht="19.95" customHeight="1" x14ac:dyDescent="0.25">
      <c r="A112" s="33"/>
      <c r="B112" s="33"/>
      <c r="C112" s="31"/>
      <c r="D112" s="28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</row>
    <row r="113" spans="1:29" s="29" customFormat="1" ht="19.95" customHeight="1" x14ac:dyDescent="0.25">
      <c r="A113" s="33"/>
      <c r="B113" s="33"/>
      <c r="C113" s="31"/>
      <c r="D113" s="28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</row>
    <row r="114" spans="1:29" s="29" customFormat="1" ht="19.95" customHeight="1" x14ac:dyDescent="0.25">
      <c r="A114" s="33"/>
      <c r="B114" s="33"/>
      <c r="C114" s="31"/>
      <c r="D114" s="28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</row>
    <row r="115" spans="1:29" s="29" customFormat="1" ht="19.95" customHeight="1" x14ac:dyDescent="0.25">
      <c r="A115" s="33"/>
      <c r="B115" s="33"/>
      <c r="C115" s="31"/>
      <c r="D115" s="28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</row>
    <row r="116" spans="1:29" s="29" customFormat="1" ht="19.95" customHeight="1" x14ac:dyDescent="0.25">
      <c r="A116" s="33"/>
      <c r="B116" s="33"/>
      <c r="C116" s="31"/>
      <c r="D116" s="28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</row>
    <row r="117" spans="1:29" s="29" customFormat="1" ht="19.95" customHeight="1" x14ac:dyDescent="0.25">
      <c r="A117" s="33"/>
      <c r="B117" s="33"/>
      <c r="C117" s="31"/>
      <c r="D117" s="28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</row>
    <row r="118" spans="1:29" s="29" customFormat="1" ht="19.95" customHeight="1" x14ac:dyDescent="0.25">
      <c r="A118" s="33"/>
      <c r="B118" s="33"/>
      <c r="C118" s="31"/>
      <c r="D118" s="28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</row>
    <row r="119" spans="1:29" s="29" customFormat="1" ht="19.95" customHeight="1" x14ac:dyDescent="0.25">
      <c r="A119" s="33"/>
      <c r="B119" s="33"/>
      <c r="C119" s="31"/>
      <c r="D119" s="28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</row>
    <row r="120" spans="1:29" s="29" customFormat="1" ht="19.95" customHeight="1" x14ac:dyDescent="0.25">
      <c r="A120" s="33"/>
      <c r="B120" s="33"/>
      <c r="C120" s="31"/>
      <c r="D120" s="28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</row>
    <row r="121" spans="1:29" s="29" customFormat="1" ht="19.95" customHeight="1" x14ac:dyDescent="0.25">
      <c r="A121" s="33"/>
      <c r="B121" s="33"/>
      <c r="C121" s="31"/>
      <c r="D121" s="28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</row>
    <row r="122" spans="1:29" s="29" customFormat="1" ht="19.95" customHeight="1" x14ac:dyDescent="0.25">
      <c r="A122" s="33"/>
      <c r="B122" s="33"/>
      <c r="C122" s="31"/>
      <c r="D122" s="28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</row>
    <row r="123" spans="1:29" s="29" customFormat="1" ht="19.95" customHeight="1" x14ac:dyDescent="0.25">
      <c r="A123" s="33"/>
      <c r="B123" s="33"/>
      <c r="C123" s="31"/>
      <c r="D123" s="28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</row>
    <row r="124" spans="1:29" s="29" customFormat="1" ht="19.95" customHeight="1" x14ac:dyDescent="0.25">
      <c r="A124" s="33"/>
      <c r="B124" s="33"/>
      <c r="C124" s="31"/>
      <c r="D124" s="28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</row>
    <row r="125" spans="1:29" s="29" customFormat="1" ht="19.95" customHeight="1" x14ac:dyDescent="0.25">
      <c r="A125" s="33"/>
      <c r="B125" s="33"/>
      <c r="C125" s="31"/>
      <c r="D125" s="28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</row>
    <row r="126" spans="1:29" s="29" customFormat="1" ht="19.95" customHeight="1" x14ac:dyDescent="0.25">
      <c r="A126" s="33"/>
      <c r="B126" s="33"/>
      <c r="C126" s="31"/>
      <c r="D126" s="28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</row>
    <row r="127" spans="1:29" s="29" customFormat="1" ht="19.95" customHeight="1" x14ac:dyDescent="0.25">
      <c r="A127" s="33"/>
      <c r="B127" s="33"/>
      <c r="C127" s="31"/>
      <c r="D127" s="28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</row>
    <row r="128" spans="1:29" s="29" customFormat="1" ht="19.95" customHeight="1" x14ac:dyDescent="0.25">
      <c r="A128" s="33"/>
      <c r="B128" s="33"/>
      <c r="C128" s="31"/>
      <c r="D128" s="28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</row>
    <row r="129" spans="1:29" s="29" customFormat="1" ht="19.95" customHeight="1" x14ac:dyDescent="0.25">
      <c r="A129" s="33"/>
      <c r="B129" s="33"/>
      <c r="C129" s="31"/>
      <c r="D129" s="28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</row>
    <row r="130" spans="1:29" s="29" customFormat="1" ht="19.95" customHeight="1" x14ac:dyDescent="0.25">
      <c r="A130" s="33"/>
      <c r="B130" s="33"/>
      <c r="C130" s="31"/>
      <c r="D130" s="28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</row>
    <row r="131" spans="1:29" s="29" customFormat="1" ht="19.95" customHeight="1" x14ac:dyDescent="0.25">
      <c r="A131" s="33"/>
      <c r="B131" s="33"/>
      <c r="C131" s="31"/>
      <c r="D131" s="28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</row>
    <row r="132" spans="1:29" s="29" customFormat="1" ht="19.95" customHeight="1" x14ac:dyDescent="0.25">
      <c r="A132" s="33"/>
      <c r="B132" s="33"/>
      <c r="C132" s="31"/>
      <c r="D132" s="28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</row>
    <row r="133" spans="1:29" s="29" customFormat="1" ht="19.95" customHeight="1" x14ac:dyDescent="0.25">
      <c r="A133" s="33"/>
      <c r="B133" s="33"/>
      <c r="C133" s="31"/>
      <c r="D133" s="28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</row>
    <row r="134" spans="1:29" s="29" customFormat="1" ht="19.95" customHeight="1" x14ac:dyDescent="0.25">
      <c r="A134" s="33"/>
      <c r="B134" s="33"/>
      <c r="C134" s="31"/>
      <c r="D134" s="28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</row>
    <row r="135" spans="1:29" s="29" customFormat="1" ht="19.95" customHeight="1" x14ac:dyDescent="0.25">
      <c r="A135" s="33"/>
      <c r="B135" s="33"/>
      <c r="C135" s="31"/>
      <c r="D135" s="28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</row>
    <row r="136" spans="1:29" s="29" customFormat="1" ht="19.95" customHeight="1" x14ac:dyDescent="0.25">
      <c r="A136" s="33"/>
      <c r="B136" s="33"/>
      <c r="C136" s="31"/>
      <c r="D136" s="28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</row>
    <row r="137" spans="1:29" s="29" customFormat="1" ht="19.95" customHeight="1" x14ac:dyDescent="0.25">
      <c r="A137" s="33"/>
      <c r="B137" s="33"/>
      <c r="C137" s="31"/>
      <c r="D137" s="2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</row>
    <row r="138" spans="1:29" s="29" customFormat="1" ht="19.95" customHeight="1" x14ac:dyDescent="0.25">
      <c r="A138" s="33"/>
      <c r="B138" s="33"/>
      <c r="C138" s="31"/>
      <c r="D138" s="28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</row>
    <row r="139" spans="1:29" s="29" customFormat="1" ht="19.95" customHeight="1" x14ac:dyDescent="0.25">
      <c r="A139" s="33"/>
      <c r="B139" s="33"/>
      <c r="C139" s="31"/>
      <c r="D139" s="28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</row>
    <row r="140" spans="1:29" s="29" customFormat="1" ht="19.95" customHeight="1" x14ac:dyDescent="0.25">
      <c r="A140" s="33"/>
      <c r="B140" s="33"/>
      <c r="C140" s="31"/>
      <c r="D140" s="28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</row>
    <row r="141" spans="1:29" s="29" customFormat="1" ht="19.95" customHeight="1" x14ac:dyDescent="0.25">
      <c r="A141" s="33"/>
      <c r="B141" s="33"/>
      <c r="C141" s="31"/>
      <c r="D141" s="28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</row>
    <row r="142" spans="1:29" s="29" customFormat="1" ht="19.95" customHeight="1" x14ac:dyDescent="0.25">
      <c r="A142" s="33"/>
      <c r="B142" s="33"/>
      <c r="C142" s="31"/>
      <c r="D142" s="28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</row>
    <row r="143" spans="1:29" s="29" customFormat="1" ht="19.95" customHeight="1" x14ac:dyDescent="0.25">
      <c r="A143" s="33"/>
      <c r="B143" s="33"/>
      <c r="C143" s="31"/>
      <c r="D143" s="28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</row>
    <row r="144" spans="1:29" s="29" customFormat="1" ht="19.95" customHeight="1" x14ac:dyDescent="0.25">
      <c r="A144" s="33"/>
      <c r="B144" s="33"/>
      <c r="C144" s="31"/>
      <c r="D144" s="28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</row>
    <row r="145" spans="1:29" s="29" customFormat="1" ht="19.95" customHeight="1" x14ac:dyDescent="0.25">
      <c r="A145" s="33"/>
      <c r="B145" s="33"/>
      <c r="C145" s="31"/>
      <c r="D145" s="28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</row>
    <row r="146" spans="1:29" s="29" customFormat="1" ht="19.95" customHeight="1" x14ac:dyDescent="0.25">
      <c r="A146" s="33"/>
      <c r="B146" s="33"/>
      <c r="C146" s="31"/>
      <c r="D146" s="28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</row>
    <row r="147" spans="1:29" s="29" customFormat="1" ht="19.95" customHeight="1" x14ac:dyDescent="0.25">
      <c r="A147" s="33"/>
      <c r="B147" s="33"/>
      <c r="C147" s="31"/>
      <c r="D147" s="28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</row>
    <row r="148" spans="1:29" s="29" customFormat="1" ht="19.95" customHeight="1" x14ac:dyDescent="0.25">
      <c r="A148" s="33"/>
      <c r="B148" s="33"/>
      <c r="C148" s="31"/>
      <c r="D148" s="28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</row>
    <row r="149" spans="1:29" s="29" customFormat="1" ht="19.95" customHeight="1" x14ac:dyDescent="0.25">
      <c r="A149" s="33"/>
      <c r="B149" s="33"/>
      <c r="C149" s="31"/>
      <c r="D149" s="28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</row>
    <row r="150" spans="1:29" s="29" customFormat="1" ht="19.95" customHeight="1" x14ac:dyDescent="0.25">
      <c r="A150" s="33"/>
      <c r="B150" s="33"/>
      <c r="C150" s="31"/>
      <c r="D150" s="28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</row>
    <row r="151" spans="1:29" s="29" customFormat="1" ht="19.95" customHeight="1" x14ac:dyDescent="0.25">
      <c r="A151" s="33"/>
      <c r="B151" s="33"/>
      <c r="C151" s="31"/>
      <c r="D151" s="28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</row>
    <row r="152" spans="1:29" s="29" customFormat="1" ht="19.95" customHeight="1" x14ac:dyDescent="0.25">
      <c r="A152" s="33"/>
      <c r="B152" s="33"/>
      <c r="C152" s="31"/>
      <c r="D152" s="28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</row>
    <row r="153" spans="1:29" s="29" customFormat="1" ht="19.95" customHeight="1" x14ac:dyDescent="0.25">
      <c r="A153" s="33"/>
      <c r="B153" s="33"/>
      <c r="C153" s="31"/>
      <c r="D153" s="28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</row>
    <row r="154" spans="1:29" s="29" customFormat="1" ht="19.95" customHeight="1" x14ac:dyDescent="0.25">
      <c r="A154" s="33"/>
      <c r="B154" s="33"/>
      <c r="C154" s="31"/>
      <c r="D154" s="28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</row>
    <row r="155" spans="1:29" s="29" customFormat="1" ht="19.95" customHeight="1" x14ac:dyDescent="0.25">
      <c r="A155" s="33"/>
      <c r="B155" s="33"/>
      <c r="C155" s="31"/>
      <c r="D155" s="28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</row>
    <row r="156" spans="1:29" s="29" customFormat="1" ht="19.95" customHeight="1" x14ac:dyDescent="0.25">
      <c r="A156" s="33"/>
      <c r="B156" s="33"/>
      <c r="C156" s="31"/>
      <c r="D156" s="28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</row>
    <row r="157" spans="1:29" s="29" customFormat="1" ht="19.95" customHeight="1" x14ac:dyDescent="0.25">
      <c r="A157" s="33"/>
      <c r="B157" s="33"/>
      <c r="C157" s="31"/>
      <c r="D157" s="28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</row>
    <row r="158" spans="1:29" s="29" customFormat="1" ht="19.95" customHeight="1" x14ac:dyDescent="0.25">
      <c r="A158" s="33"/>
      <c r="B158" s="33"/>
      <c r="C158" s="31"/>
      <c r="D158" s="28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</row>
    <row r="159" spans="1:29" s="29" customFormat="1" ht="19.95" customHeight="1" x14ac:dyDescent="0.25">
      <c r="A159" s="33"/>
      <c r="B159" s="33"/>
      <c r="C159" s="31"/>
      <c r="D159" s="28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</row>
    <row r="160" spans="1:29" s="29" customFormat="1" ht="19.95" customHeight="1" x14ac:dyDescent="0.25">
      <c r="A160" s="33"/>
      <c r="B160" s="33"/>
      <c r="C160" s="31"/>
      <c r="D160" s="28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</row>
    <row r="161" spans="1:29" s="29" customFormat="1" ht="19.95" customHeight="1" x14ac:dyDescent="0.25">
      <c r="A161" s="33"/>
      <c r="B161" s="33"/>
      <c r="C161" s="31"/>
      <c r="D161" s="28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</row>
    <row r="162" spans="1:29" s="29" customFormat="1" ht="19.95" customHeight="1" x14ac:dyDescent="0.25">
      <c r="A162" s="33"/>
      <c r="B162" s="33"/>
      <c r="C162" s="31"/>
      <c r="D162" s="28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</row>
    <row r="163" spans="1:29" s="29" customFormat="1" ht="19.95" customHeight="1" x14ac:dyDescent="0.25">
      <c r="A163" s="33"/>
      <c r="B163" s="33"/>
      <c r="C163" s="31"/>
      <c r="D163" s="28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</row>
    <row r="164" spans="1:29" s="29" customFormat="1" ht="19.95" customHeight="1" x14ac:dyDescent="0.25">
      <c r="A164" s="33"/>
      <c r="B164" s="33"/>
      <c r="C164" s="31"/>
      <c r="D164" s="28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</row>
    <row r="165" spans="1:29" s="29" customFormat="1" ht="19.95" customHeight="1" x14ac:dyDescent="0.25">
      <c r="A165" s="33"/>
      <c r="B165" s="33"/>
      <c r="C165" s="31"/>
      <c r="D165" s="28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</row>
    <row r="166" spans="1:29" s="29" customFormat="1" ht="19.95" customHeight="1" x14ac:dyDescent="0.25">
      <c r="A166" s="33"/>
      <c r="B166" s="33"/>
      <c r="C166" s="31"/>
      <c r="D166" s="28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</row>
    <row r="167" spans="1:29" s="29" customFormat="1" ht="19.95" customHeight="1" x14ac:dyDescent="0.25">
      <c r="A167" s="33"/>
      <c r="B167" s="33"/>
      <c r="C167" s="31"/>
      <c r="D167" s="28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</row>
    <row r="168" spans="1:29" s="29" customFormat="1" ht="19.95" customHeight="1" x14ac:dyDescent="0.25">
      <c r="A168" s="33"/>
      <c r="B168" s="33"/>
      <c r="C168" s="31"/>
      <c r="D168" s="28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</row>
    <row r="169" spans="1:29" s="29" customFormat="1" ht="19.95" customHeight="1" x14ac:dyDescent="0.25">
      <c r="A169" s="33"/>
      <c r="B169" s="33"/>
      <c r="C169" s="31"/>
      <c r="D169" s="28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</row>
    <row r="170" spans="1:29" s="29" customFormat="1" ht="19.95" customHeight="1" x14ac:dyDescent="0.25">
      <c r="A170" s="33"/>
      <c r="B170" s="33"/>
      <c r="C170" s="31"/>
      <c r="D170" s="28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</row>
    <row r="171" spans="1:29" s="29" customFormat="1" ht="19.95" customHeight="1" x14ac:dyDescent="0.25">
      <c r="A171" s="33"/>
      <c r="B171" s="33"/>
      <c r="C171" s="31"/>
      <c r="D171" s="28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</row>
    <row r="172" spans="1:29" s="29" customFormat="1" ht="19.95" customHeight="1" x14ac:dyDescent="0.25">
      <c r="A172" s="33"/>
      <c r="B172" s="33"/>
      <c r="C172" s="31"/>
      <c r="D172" s="28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</row>
    <row r="173" spans="1:29" s="29" customFormat="1" ht="19.95" customHeight="1" x14ac:dyDescent="0.25">
      <c r="A173" s="33"/>
      <c r="B173" s="33"/>
      <c r="C173" s="31"/>
      <c r="D173" s="28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</row>
    <row r="174" spans="1:29" s="29" customFormat="1" ht="19.95" customHeight="1" x14ac:dyDescent="0.25">
      <c r="A174" s="33"/>
      <c r="B174" s="33"/>
      <c r="C174" s="31"/>
      <c r="D174" s="28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</row>
    <row r="175" spans="1:29" s="29" customFormat="1" ht="19.95" customHeight="1" x14ac:dyDescent="0.25">
      <c r="A175" s="33"/>
      <c r="B175" s="33"/>
      <c r="C175" s="31"/>
      <c r="D175" s="28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</row>
    <row r="176" spans="1:29" s="29" customFormat="1" ht="19.95" customHeight="1" x14ac:dyDescent="0.25">
      <c r="A176" s="33"/>
      <c r="B176" s="33"/>
      <c r="C176" s="31"/>
      <c r="D176" s="28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</row>
    <row r="177" spans="1:29" s="29" customFormat="1" ht="19.95" customHeight="1" x14ac:dyDescent="0.25">
      <c r="A177" s="33"/>
      <c r="B177" s="33"/>
      <c r="C177" s="31"/>
      <c r="D177" s="28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</row>
    <row r="178" spans="1:29" s="29" customFormat="1" ht="19.95" customHeight="1" x14ac:dyDescent="0.25">
      <c r="A178" s="33"/>
      <c r="B178" s="33"/>
      <c r="C178" s="31"/>
      <c r="D178" s="28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</row>
    <row r="179" spans="1:29" s="29" customFormat="1" ht="19.95" customHeight="1" x14ac:dyDescent="0.25">
      <c r="A179" s="33"/>
      <c r="B179" s="33"/>
      <c r="C179" s="31"/>
      <c r="D179" s="28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</row>
    <row r="180" spans="1:29" s="29" customFormat="1" ht="19.95" customHeight="1" x14ac:dyDescent="0.25">
      <c r="A180" s="33"/>
      <c r="B180" s="33"/>
      <c r="C180" s="31"/>
      <c r="D180" s="28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</row>
    <row r="181" spans="1:29" s="29" customFormat="1" ht="19.95" customHeight="1" x14ac:dyDescent="0.25">
      <c r="A181" s="33"/>
      <c r="B181" s="33"/>
      <c r="C181" s="31"/>
      <c r="D181" s="28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</row>
    <row r="182" spans="1:29" s="29" customFormat="1" ht="19.95" customHeight="1" x14ac:dyDescent="0.25">
      <c r="A182" s="33"/>
      <c r="B182" s="33"/>
      <c r="C182" s="31"/>
      <c r="D182" s="28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</row>
    <row r="183" spans="1:29" s="29" customFormat="1" ht="19.95" customHeight="1" x14ac:dyDescent="0.25">
      <c r="A183" s="33"/>
      <c r="B183" s="33"/>
      <c r="C183" s="31"/>
      <c r="D183" s="28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</row>
    <row r="184" spans="1:29" s="29" customFormat="1" ht="19.95" customHeight="1" x14ac:dyDescent="0.25">
      <c r="A184" s="33"/>
      <c r="B184" s="33"/>
      <c r="C184" s="31"/>
      <c r="D184" s="28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</row>
    <row r="185" spans="1:29" s="29" customFormat="1" ht="19.95" customHeight="1" x14ac:dyDescent="0.25">
      <c r="A185" s="33"/>
      <c r="B185" s="33"/>
      <c r="C185" s="31"/>
      <c r="D185" s="28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</row>
    <row r="186" spans="1:29" s="29" customFormat="1" ht="19.95" customHeight="1" x14ac:dyDescent="0.25">
      <c r="A186" s="33"/>
      <c r="B186" s="33"/>
      <c r="C186" s="31"/>
      <c r="D186" s="28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</row>
    <row r="187" spans="1:29" s="29" customFormat="1" ht="19.95" customHeight="1" x14ac:dyDescent="0.25">
      <c r="A187" s="33"/>
      <c r="B187" s="33"/>
      <c r="C187" s="31"/>
      <c r="D187" s="28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</row>
    <row r="188" spans="1:29" s="29" customFormat="1" ht="19.95" customHeight="1" x14ac:dyDescent="0.25">
      <c r="A188" s="33"/>
      <c r="B188" s="33"/>
      <c r="C188" s="31"/>
      <c r="D188" s="28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</row>
    <row r="189" spans="1:29" s="29" customFormat="1" ht="19.95" customHeight="1" x14ac:dyDescent="0.25">
      <c r="A189" s="33"/>
      <c r="B189" s="33"/>
      <c r="C189" s="31"/>
      <c r="D189" s="28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</row>
    <row r="190" spans="1:29" s="29" customFormat="1" ht="19.95" customHeight="1" x14ac:dyDescent="0.25">
      <c r="A190" s="33"/>
      <c r="B190" s="33"/>
      <c r="C190" s="31"/>
      <c r="D190" s="28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</row>
    <row r="191" spans="1:29" s="29" customFormat="1" ht="19.95" customHeight="1" x14ac:dyDescent="0.25">
      <c r="A191" s="33"/>
      <c r="B191" s="33"/>
      <c r="C191" s="31"/>
      <c r="D191" s="28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</row>
    <row r="192" spans="1:29" s="29" customFormat="1" ht="19.95" customHeight="1" x14ac:dyDescent="0.25">
      <c r="A192" s="33"/>
      <c r="B192" s="33"/>
      <c r="C192" s="31"/>
      <c r="D192" s="28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</row>
    <row r="193" spans="1:29" s="29" customFormat="1" ht="19.95" customHeight="1" x14ac:dyDescent="0.25">
      <c r="A193" s="33"/>
      <c r="B193" s="33"/>
      <c r="C193" s="31"/>
      <c r="D193" s="28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</row>
    <row r="194" spans="1:29" s="29" customFormat="1" ht="19.95" customHeight="1" x14ac:dyDescent="0.25">
      <c r="A194" s="33"/>
      <c r="B194" s="33"/>
      <c r="C194" s="31"/>
      <c r="D194" s="28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</row>
    <row r="195" spans="1:29" s="29" customFormat="1" ht="19.95" customHeight="1" x14ac:dyDescent="0.25">
      <c r="A195" s="33"/>
      <c r="B195" s="33"/>
      <c r="C195" s="31"/>
      <c r="D195" s="28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</row>
    <row r="196" spans="1:29" s="29" customFormat="1" ht="19.95" customHeight="1" x14ac:dyDescent="0.25">
      <c r="A196" s="33"/>
      <c r="B196" s="33"/>
      <c r="C196" s="31"/>
      <c r="D196" s="28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</row>
    <row r="197" spans="1:29" s="29" customFormat="1" ht="19.95" customHeight="1" x14ac:dyDescent="0.25">
      <c r="A197" s="33"/>
      <c r="B197" s="33"/>
      <c r="C197" s="31"/>
      <c r="D197" s="28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</row>
    <row r="198" spans="1:29" s="29" customFormat="1" ht="19.95" customHeight="1" x14ac:dyDescent="0.25">
      <c r="A198" s="33"/>
      <c r="B198" s="33"/>
      <c r="C198" s="31"/>
      <c r="D198" s="28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</row>
    <row r="199" spans="1:29" s="29" customFormat="1" ht="19.95" customHeight="1" x14ac:dyDescent="0.25">
      <c r="A199" s="33"/>
      <c r="B199" s="33"/>
      <c r="C199" s="31"/>
      <c r="D199" s="28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</row>
    <row r="200" spans="1:29" s="29" customFormat="1" ht="19.95" customHeight="1" x14ac:dyDescent="0.25">
      <c r="A200" s="33"/>
      <c r="B200" s="33"/>
      <c r="C200" s="31"/>
      <c r="D200" s="28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</row>
    <row r="201" spans="1:29" s="29" customFormat="1" ht="19.95" customHeight="1" x14ac:dyDescent="0.25">
      <c r="A201" s="33"/>
      <c r="B201" s="33"/>
      <c r="C201" s="31"/>
      <c r="D201" s="28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</row>
    <row r="202" spans="1:29" s="29" customFormat="1" ht="19.95" customHeight="1" x14ac:dyDescent="0.25">
      <c r="A202" s="33"/>
      <c r="B202" s="33"/>
      <c r="C202" s="31"/>
      <c r="D202" s="28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</row>
    <row r="203" spans="1:29" s="29" customFormat="1" ht="19.95" customHeight="1" x14ac:dyDescent="0.25">
      <c r="A203" s="33"/>
      <c r="B203" s="33"/>
      <c r="C203" s="31"/>
      <c r="D203" s="28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</row>
    <row r="204" spans="1:29" s="29" customFormat="1" ht="19.95" customHeight="1" x14ac:dyDescent="0.25">
      <c r="A204" s="33"/>
      <c r="B204" s="33"/>
      <c r="C204" s="31"/>
      <c r="D204" s="28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</row>
    <row r="205" spans="1:29" s="29" customFormat="1" ht="19.95" customHeight="1" x14ac:dyDescent="0.25">
      <c r="A205" s="33"/>
      <c r="B205" s="33"/>
      <c r="C205" s="31"/>
      <c r="D205" s="28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</row>
    <row r="206" spans="1:29" s="29" customFormat="1" ht="19.95" customHeight="1" x14ac:dyDescent="0.25">
      <c r="A206" s="33"/>
      <c r="B206" s="33"/>
      <c r="C206" s="31"/>
      <c r="D206" s="28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</row>
    <row r="207" spans="1:29" s="29" customFormat="1" ht="19.95" customHeight="1" x14ac:dyDescent="0.25">
      <c r="A207" s="33"/>
      <c r="B207" s="33"/>
      <c r="C207" s="31"/>
      <c r="D207" s="28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</row>
    <row r="208" spans="1:29" s="29" customFormat="1" ht="19.95" customHeight="1" x14ac:dyDescent="0.25">
      <c r="A208" s="33"/>
      <c r="B208" s="33"/>
      <c r="C208" s="31"/>
      <c r="D208" s="28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</row>
    <row r="209" spans="1:29" s="29" customFormat="1" ht="19.95" customHeight="1" x14ac:dyDescent="0.25">
      <c r="A209" s="33"/>
      <c r="B209" s="33"/>
      <c r="C209" s="31"/>
      <c r="D209" s="28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</row>
    <row r="210" spans="1:29" s="29" customFormat="1" ht="19.95" customHeight="1" x14ac:dyDescent="0.25">
      <c r="A210" s="33"/>
      <c r="B210" s="33"/>
      <c r="C210" s="31"/>
      <c r="D210" s="28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</row>
    <row r="211" spans="1:29" s="29" customFormat="1" ht="19.95" customHeight="1" x14ac:dyDescent="0.25">
      <c r="A211" s="33"/>
      <c r="B211" s="33"/>
      <c r="C211" s="31"/>
      <c r="D211" s="28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</row>
    <row r="212" spans="1:29" s="29" customFormat="1" ht="19.95" customHeight="1" x14ac:dyDescent="0.25">
      <c r="A212" s="33"/>
      <c r="B212" s="33"/>
      <c r="C212" s="31"/>
      <c r="D212" s="28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</row>
    <row r="213" spans="1:29" s="29" customFormat="1" ht="19.95" customHeight="1" x14ac:dyDescent="0.25">
      <c r="A213" s="33"/>
      <c r="B213" s="33"/>
      <c r="C213" s="31"/>
      <c r="D213" s="28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</row>
    <row r="214" spans="1:29" s="29" customFormat="1" ht="19.95" customHeight="1" x14ac:dyDescent="0.25">
      <c r="A214" s="33"/>
      <c r="B214" s="33"/>
      <c r="C214" s="31"/>
      <c r="D214" s="28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</row>
    <row r="215" spans="1:29" s="29" customFormat="1" ht="19.95" customHeight="1" x14ac:dyDescent="0.25">
      <c r="A215" s="33"/>
      <c r="B215" s="33"/>
      <c r="C215" s="31"/>
      <c r="D215" s="28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</row>
    <row r="216" spans="1:29" s="29" customFormat="1" ht="19.95" customHeight="1" x14ac:dyDescent="0.25">
      <c r="A216" s="33"/>
      <c r="B216" s="33"/>
      <c r="C216" s="31"/>
      <c r="D216" s="28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</row>
    <row r="217" spans="1:29" s="29" customFormat="1" ht="19.95" customHeight="1" x14ac:dyDescent="0.25">
      <c r="A217" s="33"/>
      <c r="B217" s="33"/>
      <c r="C217" s="31"/>
      <c r="D217" s="28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</row>
    <row r="218" spans="1:29" s="29" customFormat="1" ht="19.95" customHeight="1" x14ac:dyDescent="0.25">
      <c r="A218" s="33"/>
      <c r="B218" s="33"/>
      <c r="C218" s="31"/>
      <c r="D218" s="28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</row>
    <row r="219" spans="1:29" s="29" customFormat="1" ht="19.95" customHeight="1" x14ac:dyDescent="0.25">
      <c r="A219" s="33"/>
      <c r="B219" s="33"/>
      <c r="C219" s="31"/>
      <c r="D219" s="28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</row>
    <row r="220" spans="1:29" s="29" customFormat="1" ht="19.95" customHeight="1" x14ac:dyDescent="0.25">
      <c r="A220" s="33"/>
      <c r="B220" s="33"/>
      <c r="C220" s="31"/>
      <c r="D220" s="28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</row>
    <row r="221" spans="1:29" s="29" customFormat="1" ht="19.95" customHeight="1" x14ac:dyDescent="0.25">
      <c r="A221" s="33"/>
      <c r="B221" s="33"/>
      <c r="C221" s="31"/>
      <c r="D221" s="28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</row>
    <row r="222" spans="1:29" s="29" customFormat="1" ht="19.95" customHeight="1" x14ac:dyDescent="0.25">
      <c r="A222" s="33"/>
      <c r="B222" s="33"/>
      <c r="C222" s="31"/>
      <c r="D222" s="28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</row>
    <row r="223" spans="1:29" s="29" customFormat="1" ht="19.95" customHeight="1" x14ac:dyDescent="0.25">
      <c r="A223" s="33"/>
      <c r="B223" s="33"/>
      <c r="C223" s="31"/>
      <c r="D223" s="28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</row>
    <row r="224" spans="1:29" s="29" customFormat="1" ht="19.95" customHeight="1" x14ac:dyDescent="0.25">
      <c r="A224" s="33"/>
      <c r="B224" s="33"/>
      <c r="C224" s="31"/>
      <c r="D224" s="28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</row>
    <row r="225" spans="1:29" s="29" customFormat="1" ht="19.95" customHeight="1" x14ac:dyDescent="0.25">
      <c r="A225" s="33"/>
      <c r="B225" s="33"/>
      <c r="C225" s="31"/>
      <c r="D225" s="28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</row>
    <row r="226" spans="1:29" s="29" customFormat="1" ht="19.95" customHeight="1" x14ac:dyDescent="0.25">
      <c r="A226" s="33"/>
      <c r="B226" s="33"/>
      <c r="C226" s="31"/>
      <c r="D226" s="2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</row>
    <row r="227" spans="1:29" s="29" customFormat="1" ht="19.95" customHeight="1" x14ac:dyDescent="0.25">
      <c r="A227" s="33"/>
      <c r="B227" s="33"/>
      <c r="C227" s="31"/>
      <c r="D227" s="28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</row>
    <row r="228" spans="1:29" s="29" customFormat="1" ht="19.95" customHeight="1" x14ac:dyDescent="0.25">
      <c r="A228" s="33"/>
      <c r="B228" s="33"/>
      <c r="C228" s="31"/>
      <c r="D228" s="28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</row>
    <row r="229" spans="1:29" s="29" customFormat="1" ht="19.95" customHeight="1" x14ac:dyDescent="0.25">
      <c r="A229" s="33"/>
      <c r="B229" s="33"/>
      <c r="C229" s="31"/>
      <c r="D229" s="28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</row>
    <row r="230" spans="1:29" s="29" customFormat="1" ht="19.95" customHeight="1" x14ac:dyDescent="0.25">
      <c r="A230" s="33"/>
      <c r="B230" s="33"/>
      <c r="C230" s="31"/>
      <c r="D230" s="28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</row>
    <row r="231" spans="1:29" s="29" customFormat="1" ht="19.95" customHeight="1" x14ac:dyDescent="0.25">
      <c r="A231" s="33"/>
      <c r="B231" s="33"/>
      <c r="C231" s="31"/>
      <c r="D231" s="28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</row>
    <row r="232" spans="1:29" s="29" customFormat="1" ht="19.95" customHeight="1" x14ac:dyDescent="0.25">
      <c r="A232" s="33"/>
      <c r="B232" s="33"/>
      <c r="C232" s="31"/>
      <c r="D232" s="28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</row>
    <row r="233" spans="1:29" s="29" customFormat="1" ht="19.95" customHeight="1" x14ac:dyDescent="0.25">
      <c r="A233" s="33"/>
      <c r="B233" s="33"/>
      <c r="C233" s="31"/>
      <c r="D233" s="28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</row>
    <row r="234" spans="1:29" s="29" customFormat="1" ht="19.95" customHeight="1" x14ac:dyDescent="0.25">
      <c r="A234" s="33"/>
      <c r="B234" s="33"/>
      <c r="C234" s="31"/>
      <c r="D234" s="28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</row>
    <row r="235" spans="1:29" s="29" customFormat="1" ht="19.95" customHeight="1" x14ac:dyDescent="0.25">
      <c r="A235" s="33"/>
      <c r="B235" s="33"/>
      <c r="C235" s="31"/>
      <c r="D235" s="28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</row>
    <row r="236" spans="1:29" s="29" customFormat="1" ht="19.95" customHeight="1" x14ac:dyDescent="0.25">
      <c r="A236" s="33"/>
      <c r="B236" s="33"/>
      <c r="C236" s="31"/>
      <c r="D236" s="28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</row>
    <row r="237" spans="1:29" s="29" customFormat="1" ht="19.95" customHeight="1" x14ac:dyDescent="0.25">
      <c r="A237" s="33"/>
      <c r="B237" s="33"/>
      <c r="C237" s="31"/>
      <c r="D237" s="28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</row>
    <row r="238" spans="1:29" s="29" customFormat="1" ht="19.95" customHeight="1" x14ac:dyDescent="0.25">
      <c r="A238" s="33"/>
      <c r="B238" s="33"/>
      <c r="C238" s="31"/>
      <c r="D238" s="28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</row>
    <row r="239" spans="1:29" s="29" customFormat="1" ht="19.95" customHeight="1" x14ac:dyDescent="0.25">
      <c r="A239" s="33"/>
      <c r="B239" s="33"/>
      <c r="C239" s="31"/>
      <c r="D239" s="28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</row>
    <row r="240" spans="1:29" s="29" customFormat="1" ht="19.95" customHeight="1" x14ac:dyDescent="0.25">
      <c r="A240" s="33"/>
      <c r="B240" s="33"/>
      <c r="C240" s="31"/>
      <c r="D240" s="28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</row>
    <row r="241" spans="1:29" s="29" customFormat="1" ht="19.95" customHeight="1" x14ac:dyDescent="0.25">
      <c r="A241" s="33"/>
      <c r="B241" s="33"/>
      <c r="C241" s="31"/>
      <c r="D241" s="28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</row>
    <row r="242" spans="1:29" s="29" customFormat="1" ht="19.95" customHeight="1" x14ac:dyDescent="0.25">
      <c r="A242" s="33"/>
      <c r="B242" s="33"/>
      <c r="C242" s="31"/>
      <c r="D242" s="28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</row>
    <row r="243" spans="1:29" s="29" customFormat="1" ht="19.95" customHeight="1" x14ac:dyDescent="0.25">
      <c r="A243" s="33"/>
      <c r="B243" s="33"/>
      <c r="C243" s="31"/>
      <c r="D243" s="28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</row>
    <row r="244" spans="1:29" s="29" customFormat="1" ht="19.95" customHeight="1" x14ac:dyDescent="0.25">
      <c r="A244" s="33"/>
      <c r="B244" s="33"/>
      <c r="C244" s="31"/>
      <c r="D244" s="28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</row>
    <row r="245" spans="1:29" s="29" customFormat="1" ht="19.95" customHeight="1" x14ac:dyDescent="0.25">
      <c r="A245" s="33"/>
      <c r="B245" s="33"/>
      <c r="C245" s="31"/>
      <c r="D245" s="28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</row>
    <row r="246" spans="1:29" s="29" customFormat="1" ht="19.95" customHeight="1" x14ac:dyDescent="0.25">
      <c r="A246" s="33"/>
      <c r="B246" s="33"/>
      <c r="C246" s="31"/>
      <c r="D246" s="28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</row>
    <row r="247" spans="1:29" s="29" customFormat="1" ht="19.95" customHeight="1" x14ac:dyDescent="0.25">
      <c r="A247" s="33"/>
      <c r="B247" s="33"/>
      <c r="C247" s="31"/>
      <c r="D247" s="28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</row>
    <row r="248" spans="1:29" s="29" customFormat="1" ht="19.95" customHeight="1" x14ac:dyDescent="0.25">
      <c r="A248" s="33"/>
      <c r="B248" s="33"/>
      <c r="C248" s="31"/>
      <c r="D248" s="28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</row>
    <row r="249" spans="1:29" s="29" customFormat="1" ht="19.95" customHeight="1" x14ac:dyDescent="0.25">
      <c r="A249" s="33"/>
      <c r="B249" s="33"/>
      <c r="C249" s="31"/>
      <c r="D249" s="28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</row>
    <row r="250" spans="1:29" s="29" customFormat="1" ht="19.95" customHeight="1" x14ac:dyDescent="0.25">
      <c r="A250" s="33"/>
      <c r="B250" s="33"/>
      <c r="C250" s="31"/>
      <c r="D250" s="28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</row>
    <row r="251" spans="1:29" s="29" customFormat="1" ht="19.95" customHeight="1" x14ac:dyDescent="0.25">
      <c r="A251" s="33"/>
      <c r="B251" s="33"/>
      <c r="C251" s="31"/>
      <c r="D251" s="28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</row>
    <row r="252" spans="1:29" s="29" customFormat="1" ht="19.95" customHeight="1" x14ac:dyDescent="0.25">
      <c r="A252" s="33"/>
      <c r="B252" s="33"/>
      <c r="C252" s="31"/>
      <c r="D252" s="28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</row>
    <row r="253" spans="1:29" s="29" customFormat="1" ht="19.95" customHeight="1" x14ac:dyDescent="0.25">
      <c r="A253" s="33"/>
      <c r="B253" s="33"/>
      <c r="C253" s="31"/>
      <c r="D253" s="28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</row>
    <row r="254" spans="1:29" s="29" customFormat="1" ht="19.95" customHeight="1" x14ac:dyDescent="0.25">
      <c r="A254" s="33"/>
      <c r="B254" s="33"/>
      <c r="C254" s="31"/>
      <c r="D254" s="28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</row>
    <row r="255" spans="1:29" s="29" customFormat="1" ht="19.95" customHeight="1" x14ac:dyDescent="0.25">
      <c r="A255" s="33"/>
      <c r="B255" s="33"/>
      <c r="C255" s="31"/>
      <c r="D255" s="28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</row>
    <row r="256" spans="1:29" s="29" customFormat="1" ht="19.95" customHeight="1" x14ac:dyDescent="0.25">
      <c r="A256" s="33"/>
      <c r="B256" s="33"/>
      <c r="C256" s="31"/>
      <c r="D256" s="28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</row>
    <row r="257" spans="1:29" s="29" customFormat="1" ht="19.95" customHeight="1" x14ac:dyDescent="0.25">
      <c r="A257" s="33"/>
      <c r="B257" s="33"/>
      <c r="C257" s="31"/>
      <c r="D257" s="28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</row>
    <row r="258" spans="1:29" s="29" customFormat="1" ht="19.95" customHeight="1" x14ac:dyDescent="0.25">
      <c r="A258" s="33"/>
      <c r="B258" s="33"/>
      <c r="C258" s="31"/>
      <c r="D258" s="28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</row>
    <row r="259" spans="1:29" s="29" customFormat="1" ht="19.95" customHeight="1" x14ac:dyDescent="0.25">
      <c r="A259" s="33"/>
      <c r="B259" s="33"/>
      <c r="C259" s="31"/>
      <c r="D259" s="28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</row>
    <row r="260" spans="1:29" s="29" customFormat="1" ht="19.95" customHeight="1" x14ac:dyDescent="0.25">
      <c r="A260" s="33"/>
      <c r="B260" s="33"/>
      <c r="C260" s="31"/>
      <c r="D260" s="28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</row>
    <row r="261" spans="1:29" s="29" customFormat="1" ht="19.95" customHeight="1" x14ac:dyDescent="0.25">
      <c r="A261" s="33"/>
      <c r="B261" s="33"/>
      <c r="C261" s="31"/>
      <c r="D261" s="28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</row>
    <row r="262" spans="1:29" s="29" customFormat="1" ht="19.95" customHeight="1" x14ac:dyDescent="0.25">
      <c r="A262" s="33"/>
      <c r="B262" s="33"/>
      <c r="C262" s="31"/>
      <c r="D262" s="28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</row>
    <row r="263" spans="1:29" s="29" customFormat="1" ht="19.95" customHeight="1" x14ac:dyDescent="0.25">
      <c r="A263" s="33"/>
      <c r="B263" s="33"/>
      <c r="C263" s="31"/>
      <c r="D263" s="28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</row>
    <row r="264" spans="1:29" s="29" customFormat="1" ht="19.95" customHeight="1" x14ac:dyDescent="0.25">
      <c r="A264" s="33"/>
      <c r="B264" s="33"/>
      <c r="C264" s="31"/>
      <c r="D264" s="28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</row>
    <row r="265" spans="1:29" s="29" customFormat="1" ht="19.95" customHeight="1" x14ac:dyDescent="0.25">
      <c r="A265" s="33"/>
      <c r="B265" s="33"/>
      <c r="C265" s="31"/>
      <c r="D265" s="28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</row>
    <row r="266" spans="1:29" s="29" customFormat="1" ht="19.95" customHeight="1" x14ac:dyDescent="0.25">
      <c r="A266" s="33"/>
      <c r="B266" s="33"/>
      <c r="C266" s="31"/>
      <c r="D266" s="28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</row>
    <row r="267" spans="1:29" s="29" customFormat="1" ht="19.95" customHeight="1" x14ac:dyDescent="0.25">
      <c r="A267" s="33"/>
      <c r="B267" s="33"/>
      <c r="C267" s="31"/>
      <c r="D267" s="28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</row>
    <row r="268" spans="1:29" s="29" customFormat="1" ht="19.95" customHeight="1" x14ac:dyDescent="0.25">
      <c r="A268" s="33"/>
      <c r="B268" s="33"/>
      <c r="C268" s="31"/>
      <c r="D268" s="28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</row>
    <row r="269" spans="1:29" s="29" customFormat="1" ht="19.95" customHeight="1" x14ac:dyDescent="0.25">
      <c r="A269" s="33"/>
      <c r="B269" s="33"/>
      <c r="C269" s="31"/>
      <c r="D269" s="28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</row>
    <row r="270" spans="1:29" s="29" customFormat="1" ht="19.95" customHeight="1" x14ac:dyDescent="0.25">
      <c r="A270" s="33"/>
      <c r="B270" s="33"/>
      <c r="C270" s="31"/>
      <c r="D270" s="28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</row>
    <row r="271" spans="1:29" s="29" customFormat="1" ht="19.95" customHeight="1" x14ac:dyDescent="0.25">
      <c r="A271" s="33"/>
      <c r="B271" s="33"/>
      <c r="C271" s="31"/>
      <c r="D271" s="28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</row>
    <row r="272" spans="1:29" s="29" customFormat="1" ht="19.95" customHeight="1" x14ac:dyDescent="0.25">
      <c r="A272" s="33"/>
      <c r="B272" s="33"/>
      <c r="C272" s="31"/>
      <c r="D272" s="28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</row>
    <row r="273" spans="1:29" s="29" customFormat="1" ht="19.95" customHeight="1" x14ac:dyDescent="0.25">
      <c r="A273" s="33"/>
      <c r="B273" s="33"/>
      <c r="C273" s="31"/>
      <c r="D273" s="28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</row>
    <row r="274" spans="1:29" s="29" customFormat="1" ht="19.95" customHeight="1" x14ac:dyDescent="0.25">
      <c r="A274" s="33"/>
      <c r="B274" s="33"/>
      <c r="C274" s="31"/>
      <c r="D274" s="28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</row>
    <row r="275" spans="1:29" s="29" customFormat="1" ht="19.95" customHeight="1" x14ac:dyDescent="0.25">
      <c r="A275" s="33"/>
      <c r="B275" s="33"/>
      <c r="C275" s="31"/>
      <c r="D275" s="28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</row>
    <row r="276" spans="1:29" s="29" customFormat="1" ht="19.95" customHeight="1" x14ac:dyDescent="0.25">
      <c r="A276" s="33"/>
      <c r="B276" s="33"/>
      <c r="C276" s="31"/>
      <c r="D276" s="28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</row>
    <row r="277" spans="1:29" s="29" customFormat="1" ht="19.95" customHeight="1" x14ac:dyDescent="0.25">
      <c r="A277" s="33"/>
      <c r="B277" s="33"/>
      <c r="C277" s="31"/>
      <c r="D277" s="28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</row>
    <row r="278" spans="1:29" s="29" customFormat="1" ht="19.95" customHeight="1" x14ac:dyDescent="0.25">
      <c r="A278" s="33"/>
      <c r="B278" s="33"/>
      <c r="C278" s="31"/>
      <c r="D278" s="28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</row>
    <row r="279" spans="1:29" s="29" customFormat="1" ht="19.95" customHeight="1" x14ac:dyDescent="0.25">
      <c r="A279" s="33"/>
      <c r="B279" s="33"/>
      <c r="C279" s="31"/>
      <c r="D279" s="28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</row>
    <row r="280" spans="1:29" s="29" customFormat="1" ht="19.95" customHeight="1" x14ac:dyDescent="0.25">
      <c r="A280" s="33"/>
      <c r="B280" s="33"/>
      <c r="C280" s="31"/>
      <c r="D280" s="28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</row>
    <row r="281" spans="1:29" s="29" customFormat="1" ht="19.95" customHeight="1" x14ac:dyDescent="0.25">
      <c r="A281" s="33"/>
      <c r="B281" s="33"/>
      <c r="C281" s="31"/>
      <c r="D281" s="28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</row>
    <row r="282" spans="1:29" s="29" customFormat="1" ht="19.95" customHeight="1" x14ac:dyDescent="0.25">
      <c r="A282" s="33"/>
      <c r="B282" s="33"/>
      <c r="C282" s="31"/>
      <c r="D282" s="28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</row>
    <row r="283" spans="1:29" s="29" customFormat="1" ht="19.95" customHeight="1" x14ac:dyDescent="0.25">
      <c r="A283" s="33"/>
      <c r="B283" s="33"/>
      <c r="C283" s="31"/>
      <c r="D283" s="28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</row>
    <row r="284" spans="1:29" s="29" customFormat="1" ht="19.95" customHeight="1" x14ac:dyDescent="0.25">
      <c r="A284" s="33"/>
      <c r="B284" s="33"/>
      <c r="C284" s="31"/>
      <c r="D284" s="28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</row>
    <row r="285" spans="1:29" s="29" customFormat="1" ht="19.95" customHeight="1" x14ac:dyDescent="0.25">
      <c r="A285" s="33"/>
      <c r="B285" s="33"/>
      <c r="C285" s="31"/>
      <c r="D285" s="28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</row>
    <row r="286" spans="1:29" s="29" customFormat="1" ht="19.95" customHeight="1" x14ac:dyDescent="0.25">
      <c r="A286" s="33"/>
      <c r="B286" s="33"/>
      <c r="C286" s="31"/>
      <c r="D286" s="28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</row>
    <row r="287" spans="1:29" s="29" customFormat="1" ht="19.95" customHeight="1" x14ac:dyDescent="0.25">
      <c r="A287" s="33"/>
      <c r="B287" s="33"/>
      <c r="C287" s="31"/>
      <c r="D287" s="28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</row>
    <row r="288" spans="1:29" s="29" customFormat="1" ht="19.95" customHeight="1" x14ac:dyDescent="0.25">
      <c r="A288" s="33"/>
      <c r="B288" s="33"/>
      <c r="C288" s="31"/>
      <c r="D288" s="28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</row>
    <row r="289" spans="1:29" s="29" customFormat="1" ht="19.95" customHeight="1" x14ac:dyDescent="0.25">
      <c r="A289" s="33"/>
      <c r="B289" s="33"/>
      <c r="C289" s="31"/>
      <c r="D289" s="28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</row>
    <row r="290" spans="1:29" s="29" customFormat="1" ht="19.95" customHeight="1" x14ac:dyDescent="0.25">
      <c r="A290" s="33"/>
      <c r="B290" s="33"/>
      <c r="C290" s="31"/>
      <c r="D290" s="28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</row>
    <row r="291" spans="1:29" s="29" customFormat="1" ht="19.95" customHeight="1" x14ac:dyDescent="0.25">
      <c r="A291" s="33"/>
      <c r="B291" s="33"/>
      <c r="C291" s="31"/>
      <c r="D291" s="28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</row>
    <row r="292" spans="1:29" s="29" customFormat="1" ht="19.95" customHeight="1" x14ac:dyDescent="0.25">
      <c r="A292" s="33"/>
      <c r="B292" s="33"/>
      <c r="C292" s="31"/>
      <c r="D292" s="28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</row>
    <row r="293" spans="1:29" s="29" customFormat="1" ht="19.95" customHeight="1" x14ac:dyDescent="0.25">
      <c r="A293" s="33"/>
      <c r="B293" s="33"/>
      <c r="C293" s="31"/>
      <c r="D293" s="28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</row>
    <row r="294" spans="1:29" s="29" customFormat="1" ht="19.95" customHeight="1" x14ac:dyDescent="0.25">
      <c r="A294" s="33"/>
      <c r="B294" s="33"/>
      <c r="C294" s="31"/>
      <c r="D294" s="28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</row>
    <row r="295" spans="1:29" s="29" customFormat="1" ht="19.95" customHeight="1" x14ac:dyDescent="0.25">
      <c r="A295" s="33"/>
      <c r="B295" s="33"/>
      <c r="C295" s="31"/>
      <c r="D295" s="28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</row>
    <row r="296" spans="1:29" s="29" customFormat="1" ht="19.95" customHeight="1" x14ac:dyDescent="0.25">
      <c r="A296" s="33"/>
      <c r="B296" s="33"/>
      <c r="C296" s="31"/>
      <c r="D296" s="28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</row>
    <row r="297" spans="1:29" s="29" customFormat="1" ht="19.95" customHeight="1" x14ac:dyDescent="0.25">
      <c r="A297" s="33"/>
      <c r="B297" s="33"/>
      <c r="C297" s="31"/>
      <c r="D297" s="28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</row>
    <row r="298" spans="1:29" s="29" customFormat="1" ht="19.95" customHeight="1" x14ac:dyDescent="0.25">
      <c r="A298" s="33"/>
      <c r="B298" s="33"/>
      <c r="C298" s="31"/>
      <c r="D298" s="28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</row>
    <row r="299" spans="1:29" s="29" customFormat="1" ht="19.95" customHeight="1" x14ac:dyDescent="0.25">
      <c r="A299" s="33"/>
      <c r="B299" s="33"/>
      <c r="C299" s="31"/>
      <c r="D299" s="28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</row>
    <row r="300" spans="1:29" s="29" customFormat="1" ht="19.95" customHeight="1" x14ac:dyDescent="0.25">
      <c r="A300" s="33"/>
      <c r="B300" s="33"/>
      <c r="C300" s="31"/>
      <c r="D300" s="28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</row>
    <row r="301" spans="1:29" s="29" customFormat="1" ht="19.95" customHeight="1" x14ac:dyDescent="0.25">
      <c r="A301" s="33"/>
      <c r="B301" s="33"/>
      <c r="C301" s="31"/>
      <c r="D301" s="28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</row>
    <row r="302" spans="1:29" s="29" customFormat="1" ht="19.95" customHeight="1" x14ac:dyDescent="0.25">
      <c r="A302" s="33"/>
      <c r="B302" s="33"/>
      <c r="C302" s="31"/>
      <c r="D302" s="28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</row>
    <row r="303" spans="1:29" s="29" customFormat="1" ht="19.95" customHeight="1" x14ac:dyDescent="0.25">
      <c r="A303" s="33"/>
      <c r="B303" s="33"/>
      <c r="C303" s="31"/>
      <c r="D303" s="28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</row>
    <row r="304" spans="1:29" s="29" customFormat="1" ht="19.95" customHeight="1" x14ac:dyDescent="0.25">
      <c r="A304" s="33"/>
      <c r="B304" s="33"/>
      <c r="C304" s="31"/>
      <c r="D304" s="28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</row>
    <row r="305" spans="1:29" s="29" customFormat="1" ht="19.95" customHeight="1" x14ac:dyDescent="0.25">
      <c r="A305" s="33"/>
      <c r="B305" s="33"/>
      <c r="C305" s="31"/>
      <c r="D305" s="28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</row>
    <row r="306" spans="1:29" s="29" customFormat="1" ht="19.95" customHeight="1" x14ac:dyDescent="0.25">
      <c r="A306" s="33"/>
      <c r="B306" s="33"/>
      <c r="C306" s="31"/>
      <c r="D306" s="28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</row>
    <row r="307" spans="1:29" s="29" customFormat="1" ht="19.95" customHeight="1" x14ac:dyDescent="0.25">
      <c r="A307" s="33"/>
      <c r="B307" s="33"/>
      <c r="C307" s="31"/>
      <c r="D307" s="28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</row>
    <row r="308" spans="1:29" s="29" customFormat="1" ht="19.95" customHeight="1" x14ac:dyDescent="0.25">
      <c r="A308" s="33"/>
      <c r="B308" s="33"/>
      <c r="C308" s="31"/>
      <c r="D308" s="28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</row>
    <row r="309" spans="1:29" s="29" customFormat="1" ht="19.95" customHeight="1" x14ac:dyDescent="0.25">
      <c r="A309" s="33"/>
      <c r="B309" s="33"/>
      <c r="C309" s="31"/>
      <c r="D309" s="28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</row>
    <row r="310" spans="1:29" s="29" customFormat="1" ht="19.95" customHeight="1" x14ac:dyDescent="0.25">
      <c r="A310" s="33"/>
      <c r="B310" s="33"/>
      <c r="C310" s="31"/>
      <c r="D310" s="28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</row>
    <row r="311" spans="1:29" s="29" customFormat="1" ht="19.95" customHeight="1" x14ac:dyDescent="0.25">
      <c r="A311" s="33"/>
      <c r="B311" s="33"/>
      <c r="C311" s="31"/>
      <c r="D311" s="28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</row>
    <row r="312" spans="1:29" s="29" customFormat="1" ht="19.95" customHeight="1" x14ac:dyDescent="0.25">
      <c r="A312" s="33"/>
      <c r="B312" s="33"/>
      <c r="C312" s="31"/>
      <c r="D312" s="28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</row>
    <row r="313" spans="1:29" s="29" customFormat="1" ht="19.95" customHeight="1" x14ac:dyDescent="0.25">
      <c r="A313" s="33"/>
      <c r="B313" s="33"/>
      <c r="C313" s="31"/>
      <c r="D313" s="28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</row>
    <row r="314" spans="1:29" s="29" customFormat="1" ht="19.95" customHeight="1" x14ac:dyDescent="0.25">
      <c r="A314" s="33"/>
      <c r="B314" s="33"/>
      <c r="C314" s="31"/>
      <c r="D314" s="28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</row>
    <row r="315" spans="1:29" s="29" customFormat="1" ht="19.95" customHeight="1" x14ac:dyDescent="0.25">
      <c r="A315" s="33"/>
      <c r="B315" s="33"/>
      <c r="C315" s="31"/>
      <c r="D315" s="2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</row>
    <row r="316" spans="1:29" s="29" customFormat="1" ht="19.95" customHeight="1" x14ac:dyDescent="0.25">
      <c r="A316" s="33"/>
      <c r="B316" s="33"/>
      <c r="C316" s="31"/>
      <c r="D316" s="28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</row>
    <row r="317" spans="1:29" s="29" customFormat="1" ht="19.95" customHeight="1" x14ac:dyDescent="0.25">
      <c r="A317" s="33"/>
      <c r="B317" s="33"/>
      <c r="C317" s="31"/>
      <c r="D317" s="28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</row>
    <row r="318" spans="1:29" s="29" customFormat="1" ht="19.95" customHeight="1" x14ac:dyDescent="0.25">
      <c r="A318" s="33"/>
      <c r="B318" s="33"/>
      <c r="C318" s="31"/>
      <c r="D318" s="28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</row>
    <row r="319" spans="1:29" s="29" customFormat="1" ht="19.95" customHeight="1" x14ac:dyDescent="0.25">
      <c r="A319" s="33"/>
      <c r="B319" s="33"/>
      <c r="C319" s="31"/>
      <c r="D319" s="28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</row>
    <row r="320" spans="1:29" s="29" customFormat="1" ht="19.95" customHeight="1" x14ac:dyDescent="0.25">
      <c r="A320" s="33"/>
      <c r="B320" s="33"/>
      <c r="C320" s="31"/>
      <c r="D320" s="28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</row>
    <row r="321" spans="1:29" s="29" customFormat="1" ht="19.95" customHeight="1" x14ac:dyDescent="0.25">
      <c r="A321" s="33"/>
      <c r="B321" s="33"/>
      <c r="C321" s="31"/>
      <c r="D321" s="28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</row>
    <row r="322" spans="1:29" s="29" customFormat="1" ht="19.95" customHeight="1" x14ac:dyDescent="0.25">
      <c r="A322" s="33"/>
      <c r="B322" s="33"/>
      <c r="C322" s="31"/>
      <c r="D322" s="28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</row>
    <row r="323" spans="1:29" s="29" customFormat="1" ht="19.95" customHeight="1" x14ac:dyDescent="0.25">
      <c r="A323" s="33"/>
      <c r="B323" s="33"/>
      <c r="C323" s="31"/>
      <c r="D323" s="28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</row>
    <row r="324" spans="1:29" s="29" customFormat="1" ht="19.95" customHeight="1" x14ac:dyDescent="0.25">
      <c r="A324" s="33"/>
      <c r="B324" s="33"/>
      <c r="C324" s="31"/>
      <c r="D324" s="28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</row>
    <row r="325" spans="1:29" s="29" customFormat="1" ht="19.95" customHeight="1" x14ac:dyDescent="0.25">
      <c r="A325" s="33"/>
      <c r="B325" s="33"/>
      <c r="C325" s="31"/>
      <c r="D325" s="28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</row>
    <row r="326" spans="1:29" s="29" customFormat="1" ht="19.95" customHeight="1" x14ac:dyDescent="0.25">
      <c r="A326" s="33"/>
      <c r="B326" s="33"/>
      <c r="C326" s="31"/>
      <c r="D326" s="28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</row>
    <row r="327" spans="1:29" s="29" customFormat="1" ht="19.95" customHeight="1" x14ac:dyDescent="0.25">
      <c r="A327" s="33"/>
      <c r="B327" s="33"/>
      <c r="C327" s="31"/>
      <c r="D327" s="28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</row>
    <row r="328" spans="1:29" s="29" customFormat="1" ht="19.95" customHeight="1" x14ac:dyDescent="0.25">
      <c r="A328" s="33"/>
      <c r="B328" s="33"/>
      <c r="C328" s="31"/>
      <c r="D328" s="28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</row>
    <row r="329" spans="1:29" s="29" customFormat="1" ht="19.95" customHeight="1" x14ac:dyDescent="0.25">
      <c r="A329" s="33"/>
      <c r="B329" s="33"/>
      <c r="C329" s="31"/>
      <c r="D329" s="28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</row>
    <row r="330" spans="1:29" s="29" customFormat="1" ht="19.95" customHeight="1" x14ac:dyDescent="0.25">
      <c r="A330" s="33"/>
      <c r="B330" s="33"/>
      <c r="C330" s="31"/>
      <c r="D330" s="28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</row>
    <row r="331" spans="1:29" s="29" customFormat="1" ht="19.95" customHeight="1" x14ac:dyDescent="0.25">
      <c r="A331" s="33"/>
      <c r="B331" s="33"/>
      <c r="C331" s="31"/>
      <c r="D331" s="28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</row>
    <row r="332" spans="1:29" s="29" customFormat="1" ht="19.95" customHeight="1" x14ac:dyDescent="0.25">
      <c r="A332" s="33"/>
      <c r="B332" s="33"/>
      <c r="C332" s="31"/>
      <c r="D332" s="28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</row>
    <row r="333" spans="1:29" s="29" customFormat="1" ht="19.95" customHeight="1" x14ac:dyDescent="0.25">
      <c r="A333" s="33"/>
      <c r="B333" s="33"/>
      <c r="C333" s="31"/>
      <c r="D333" s="28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</row>
    <row r="334" spans="1:29" s="29" customFormat="1" ht="19.95" customHeight="1" x14ac:dyDescent="0.25">
      <c r="A334" s="33"/>
      <c r="B334" s="33"/>
      <c r="C334" s="31"/>
      <c r="D334" s="28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</row>
    <row r="335" spans="1:29" s="29" customFormat="1" ht="19.95" customHeight="1" x14ac:dyDescent="0.25">
      <c r="A335" s="33"/>
      <c r="B335" s="33"/>
      <c r="C335" s="31"/>
      <c r="D335" s="28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</row>
    <row r="336" spans="1:29" s="29" customFormat="1" ht="19.95" customHeight="1" x14ac:dyDescent="0.25">
      <c r="A336" s="33"/>
      <c r="B336" s="33"/>
      <c r="C336" s="31"/>
      <c r="D336" s="28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</row>
    <row r="337" spans="1:29" s="29" customFormat="1" ht="19.95" customHeight="1" x14ac:dyDescent="0.25">
      <c r="A337" s="33"/>
      <c r="B337" s="33"/>
      <c r="C337" s="31"/>
      <c r="D337" s="28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</row>
    <row r="338" spans="1:29" s="29" customFormat="1" ht="19.95" customHeight="1" x14ac:dyDescent="0.25">
      <c r="A338" s="33"/>
      <c r="B338" s="33"/>
      <c r="C338" s="31"/>
      <c r="D338" s="28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</row>
    <row r="339" spans="1:29" s="29" customFormat="1" ht="19.95" customHeight="1" x14ac:dyDescent="0.25">
      <c r="A339" s="33"/>
      <c r="B339" s="33"/>
      <c r="C339" s="31"/>
      <c r="D339" s="28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</row>
    <row r="340" spans="1:29" s="29" customFormat="1" ht="19.95" customHeight="1" x14ac:dyDescent="0.25">
      <c r="A340" s="33"/>
      <c r="B340" s="33"/>
      <c r="C340" s="31"/>
      <c r="D340" s="28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</row>
    <row r="341" spans="1:29" s="29" customFormat="1" ht="19.95" customHeight="1" x14ac:dyDescent="0.25">
      <c r="A341" s="33"/>
      <c r="B341" s="33"/>
      <c r="C341" s="31"/>
      <c r="D341" s="28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</row>
    <row r="342" spans="1:29" s="29" customFormat="1" ht="19.95" customHeight="1" x14ac:dyDescent="0.25">
      <c r="A342" s="33"/>
      <c r="B342" s="33"/>
      <c r="C342" s="31"/>
      <c r="D342" s="28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</row>
    <row r="343" spans="1:29" s="29" customFormat="1" ht="19.95" customHeight="1" x14ac:dyDescent="0.25">
      <c r="A343" s="33"/>
      <c r="B343" s="33"/>
      <c r="C343" s="31"/>
      <c r="D343" s="28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</row>
    <row r="344" spans="1:29" s="29" customFormat="1" ht="19.95" customHeight="1" x14ac:dyDescent="0.25">
      <c r="A344" s="33"/>
      <c r="B344" s="33"/>
      <c r="C344" s="31"/>
      <c r="D344" s="28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</row>
    <row r="345" spans="1:29" s="29" customFormat="1" ht="19.95" customHeight="1" x14ac:dyDescent="0.25">
      <c r="A345" s="33"/>
      <c r="B345" s="33"/>
      <c r="C345" s="31"/>
      <c r="D345" s="28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</row>
    <row r="346" spans="1:29" s="29" customFormat="1" ht="19.95" customHeight="1" x14ac:dyDescent="0.25">
      <c r="A346" s="33"/>
      <c r="B346" s="33"/>
      <c r="C346" s="31"/>
      <c r="D346" s="28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</row>
    <row r="347" spans="1:29" s="29" customFormat="1" ht="19.95" customHeight="1" x14ac:dyDescent="0.25">
      <c r="A347" s="33"/>
      <c r="B347" s="33"/>
      <c r="C347" s="31"/>
      <c r="D347" s="28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</row>
    <row r="348" spans="1:29" s="29" customFormat="1" ht="19.95" customHeight="1" x14ac:dyDescent="0.25">
      <c r="A348" s="33"/>
      <c r="B348" s="33"/>
      <c r="C348" s="31"/>
      <c r="D348" s="28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</row>
    <row r="349" spans="1:29" s="29" customFormat="1" ht="19.95" customHeight="1" x14ac:dyDescent="0.25">
      <c r="A349" s="33"/>
      <c r="B349" s="33"/>
      <c r="C349" s="31"/>
      <c r="D349" s="28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</row>
    <row r="350" spans="1:29" s="29" customFormat="1" ht="19.95" customHeight="1" x14ac:dyDescent="0.25">
      <c r="A350" s="33"/>
      <c r="B350" s="33"/>
      <c r="C350" s="31"/>
      <c r="D350" s="28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</row>
    <row r="351" spans="1:29" s="29" customFormat="1" ht="19.95" customHeight="1" x14ac:dyDescent="0.25">
      <c r="A351" s="33"/>
      <c r="B351" s="33"/>
      <c r="C351" s="31"/>
      <c r="D351" s="28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</row>
    <row r="352" spans="1:29" s="29" customFormat="1" ht="19.95" customHeight="1" x14ac:dyDescent="0.25">
      <c r="A352" s="33"/>
      <c r="B352" s="33"/>
      <c r="C352" s="31"/>
      <c r="D352" s="28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</row>
    <row r="353" spans="1:29" s="29" customFormat="1" ht="19.95" customHeight="1" x14ac:dyDescent="0.25">
      <c r="A353" s="33"/>
      <c r="B353" s="33"/>
      <c r="C353" s="31"/>
      <c r="D353" s="28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</row>
    <row r="354" spans="1:29" s="29" customFormat="1" ht="19.95" customHeight="1" x14ac:dyDescent="0.25">
      <c r="A354" s="33"/>
      <c r="B354" s="33"/>
      <c r="C354" s="31"/>
      <c r="D354" s="28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</row>
    <row r="355" spans="1:29" s="29" customFormat="1" ht="19.95" customHeight="1" x14ac:dyDescent="0.25">
      <c r="A355" s="33"/>
      <c r="B355" s="33"/>
      <c r="C355" s="31"/>
      <c r="D355" s="28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</row>
    <row r="356" spans="1:29" s="29" customFormat="1" ht="19.95" customHeight="1" x14ac:dyDescent="0.25">
      <c r="A356" s="33"/>
      <c r="B356" s="33"/>
      <c r="C356" s="31"/>
      <c r="D356" s="28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</row>
    <row r="357" spans="1:29" s="29" customFormat="1" ht="19.95" customHeight="1" x14ac:dyDescent="0.25">
      <c r="A357" s="33"/>
      <c r="B357" s="33"/>
      <c r="C357" s="31"/>
      <c r="D357" s="28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</row>
    <row r="358" spans="1:29" s="29" customFormat="1" ht="19.95" customHeight="1" x14ac:dyDescent="0.25">
      <c r="A358" s="33"/>
      <c r="B358" s="33"/>
      <c r="C358" s="31"/>
      <c r="D358" s="28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</row>
    <row r="359" spans="1:29" s="29" customFormat="1" ht="19.95" customHeight="1" x14ac:dyDescent="0.25">
      <c r="A359" s="33"/>
      <c r="B359" s="33"/>
      <c r="C359" s="31"/>
      <c r="D359" s="28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</row>
    <row r="360" spans="1:29" s="29" customFormat="1" ht="19.95" customHeight="1" x14ac:dyDescent="0.25">
      <c r="A360" s="33"/>
      <c r="B360" s="33"/>
      <c r="C360" s="31"/>
      <c r="D360" s="28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</row>
    <row r="361" spans="1:29" s="29" customFormat="1" ht="19.95" customHeight="1" x14ac:dyDescent="0.25">
      <c r="A361" s="33"/>
      <c r="B361" s="33"/>
      <c r="C361" s="31"/>
      <c r="D361" s="28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</row>
    <row r="362" spans="1:29" s="29" customFormat="1" ht="19.95" customHeight="1" x14ac:dyDescent="0.25">
      <c r="A362" s="33"/>
      <c r="B362" s="33"/>
      <c r="C362" s="31"/>
      <c r="D362" s="28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</row>
    <row r="363" spans="1:29" s="29" customFormat="1" ht="19.95" customHeight="1" x14ac:dyDescent="0.25">
      <c r="A363" s="33"/>
      <c r="B363" s="33"/>
      <c r="C363" s="31"/>
      <c r="D363" s="28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</row>
    <row r="364" spans="1:29" s="29" customFormat="1" ht="19.95" customHeight="1" x14ac:dyDescent="0.25">
      <c r="A364" s="33"/>
      <c r="B364" s="33"/>
      <c r="C364" s="31"/>
      <c r="D364" s="28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</row>
    <row r="365" spans="1:29" s="29" customFormat="1" ht="19.95" customHeight="1" x14ac:dyDescent="0.25">
      <c r="A365" s="33"/>
      <c r="B365" s="33"/>
      <c r="C365" s="31"/>
      <c r="D365" s="28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</row>
    <row r="366" spans="1:29" s="29" customFormat="1" ht="19.95" customHeight="1" x14ac:dyDescent="0.25">
      <c r="A366" s="33"/>
      <c r="B366" s="33"/>
      <c r="C366" s="31"/>
      <c r="D366" s="28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</row>
    <row r="367" spans="1:29" s="29" customFormat="1" ht="19.95" customHeight="1" x14ac:dyDescent="0.25">
      <c r="A367" s="33"/>
      <c r="B367" s="33"/>
      <c r="C367" s="31"/>
      <c r="D367" s="28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</row>
    <row r="368" spans="1:29" s="29" customFormat="1" ht="19.95" customHeight="1" x14ac:dyDescent="0.25">
      <c r="A368" s="33"/>
      <c r="B368" s="33"/>
      <c r="C368" s="31"/>
      <c r="D368" s="28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</row>
    <row r="369" spans="1:29" s="29" customFormat="1" ht="19.95" customHeight="1" x14ac:dyDescent="0.25">
      <c r="A369" s="33"/>
      <c r="B369" s="33"/>
      <c r="C369" s="31"/>
      <c r="D369" s="28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</row>
    <row r="370" spans="1:29" s="29" customFormat="1" ht="19.95" customHeight="1" x14ac:dyDescent="0.25">
      <c r="A370" s="33"/>
      <c r="B370" s="33"/>
      <c r="C370" s="31"/>
      <c r="D370" s="28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</row>
    <row r="371" spans="1:29" s="29" customFormat="1" ht="19.95" customHeight="1" x14ac:dyDescent="0.25">
      <c r="A371" s="33"/>
      <c r="B371" s="33"/>
      <c r="C371" s="31"/>
      <c r="D371" s="28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</row>
    <row r="372" spans="1:29" s="29" customFormat="1" ht="19.95" customHeight="1" x14ac:dyDescent="0.25">
      <c r="A372" s="33"/>
      <c r="B372" s="33"/>
      <c r="C372" s="31"/>
      <c r="D372" s="28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</row>
    <row r="373" spans="1:29" s="29" customFormat="1" ht="19.95" customHeight="1" x14ac:dyDescent="0.25">
      <c r="A373" s="33"/>
      <c r="B373" s="33"/>
      <c r="C373" s="31"/>
      <c r="D373" s="28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</row>
    <row r="374" spans="1:29" s="29" customFormat="1" ht="19.95" customHeight="1" x14ac:dyDescent="0.25">
      <c r="A374" s="33"/>
      <c r="B374" s="33"/>
      <c r="C374" s="31"/>
      <c r="D374" s="28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</row>
    <row r="375" spans="1:29" s="29" customFormat="1" ht="19.95" customHeight="1" x14ac:dyDescent="0.25">
      <c r="A375" s="33"/>
      <c r="B375" s="33"/>
      <c r="C375" s="31"/>
      <c r="D375" s="28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</row>
    <row r="376" spans="1:29" s="29" customFormat="1" ht="19.95" customHeight="1" x14ac:dyDescent="0.25">
      <c r="A376" s="33"/>
      <c r="B376" s="33"/>
      <c r="C376" s="31"/>
      <c r="D376" s="28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</row>
    <row r="377" spans="1:29" s="29" customFormat="1" ht="19.95" customHeight="1" x14ac:dyDescent="0.25">
      <c r="A377" s="33"/>
      <c r="B377" s="33"/>
      <c r="C377" s="31"/>
      <c r="D377" s="28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</row>
    <row r="378" spans="1:29" s="29" customFormat="1" ht="19.95" customHeight="1" x14ac:dyDescent="0.25">
      <c r="A378" s="33"/>
      <c r="B378" s="33"/>
      <c r="C378" s="31"/>
      <c r="D378" s="28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</row>
    <row r="379" spans="1:29" s="29" customFormat="1" ht="19.95" customHeight="1" x14ac:dyDescent="0.25">
      <c r="A379" s="33"/>
      <c r="B379" s="33"/>
      <c r="C379" s="31"/>
      <c r="D379" s="28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</row>
    <row r="380" spans="1:29" s="29" customFormat="1" ht="19.95" customHeight="1" x14ac:dyDescent="0.25">
      <c r="A380" s="33"/>
      <c r="B380" s="33"/>
      <c r="C380" s="31"/>
      <c r="D380" s="28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</row>
    <row r="381" spans="1:29" s="29" customFormat="1" ht="19.95" customHeight="1" x14ac:dyDescent="0.25">
      <c r="A381" s="33"/>
      <c r="B381" s="33"/>
      <c r="C381" s="31"/>
      <c r="D381" s="28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</row>
    <row r="382" spans="1:29" s="29" customFormat="1" ht="19.95" customHeight="1" x14ac:dyDescent="0.25">
      <c r="A382" s="33"/>
      <c r="B382" s="33"/>
      <c r="C382" s="31"/>
      <c r="D382" s="28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</row>
    <row r="383" spans="1:29" s="29" customFormat="1" ht="19.95" customHeight="1" x14ac:dyDescent="0.25">
      <c r="A383" s="33"/>
      <c r="B383" s="33"/>
      <c r="C383" s="31"/>
      <c r="D383" s="28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</row>
    <row r="384" spans="1:29" s="29" customFormat="1" ht="19.95" customHeight="1" x14ac:dyDescent="0.25">
      <c r="A384" s="33"/>
      <c r="B384" s="33"/>
      <c r="C384" s="31"/>
      <c r="D384" s="28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</row>
    <row r="385" spans="1:29" s="29" customFormat="1" ht="19.95" customHeight="1" x14ac:dyDescent="0.25">
      <c r="A385" s="33"/>
      <c r="B385" s="33"/>
      <c r="C385" s="31"/>
      <c r="D385" s="28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</row>
    <row r="386" spans="1:29" s="29" customFormat="1" ht="19.95" customHeight="1" x14ac:dyDescent="0.25">
      <c r="A386" s="33"/>
      <c r="B386" s="33"/>
      <c r="C386" s="31"/>
      <c r="D386" s="28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</row>
    <row r="387" spans="1:29" s="29" customFormat="1" ht="19.95" customHeight="1" x14ac:dyDescent="0.25">
      <c r="A387" s="33"/>
      <c r="B387" s="33"/>
      <c r="C387" s="31"/>
      <c r="D387" s="28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</row>
    <row r="388" spans="1:29" s="29" customFormat="1" ht="19.95" customHeight="1" x14ac:dyDescent="0.25">
      <c r="A388" s="33"/>
      <c r="B388" s="33"/>
      <c r="C388" s="31"/>
      <c r="D388" s="28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</row>
    <row r="389" spans="1:29" s="29" customFormat="1" ht="19.95" customHeight="1" x14ac:dyDescent="0.25">
      <c r="A389" s="33"/>
      <c r="B389" s="33"/>
      <c r="C389" s="31"/>
      <c r="D389" s="28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</row>
    <row r="390" spans="1:29" s="29" customFormat="1" ht="19.95" customHeight="1" x14ac:dyDescent="0.25">
      <c r="A390" s="33"/>
      <c r="B390" s="33"/>
      <c r="C390" s="31"/>
      <c r="D390" s="28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</row>
    <row r="391" spans="1:29" s="29" customFormat="1" ht="19.95" customHeight="1" x14ac:dyDescent="0.25">
      <c r="A391" s="33"/>
      <c r="B391" s="33"/>
      <c r="C391" s="31"/>
      <c r="D391" s="28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</row>
    <row r="392" spans="1:29" s="29" customFormat="1" ht="19.95" customHeight="1" x14ac:dyDescent="0.25">
      <c r="A392" s="33"/>
      <c r="B392" s="33"/>
      <c r="C392" s="31"/>
      <c r="D392" s="28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</row>
    <row r="393" spans="1:29" s="29" customFormat="1" ht="19.95" customHeight="1" x14ac:dyDescent="0.25">
      <c r="A393" s="33"/>
      <c r="B393" s="33"/>
      <c r="C393" s="31"/>
      <c r="D393" s="28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</row>
    <row r="394" spans="1:29" s="29" customFormat="1" ht="19.95" customHeight="1" x14ac:dyDescent="0.25">
      <c r="A394" s="33"/>
      <c r="B394" s="33"/>
      <c r="C394" s="31"/>
      <c r="D394" s="28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</row>
    <row r="395" spans="1:29" s="29" customFormat="1" ht="19.95" customHeight="1" x14ac:dyDescent="0.25">
      <c r="A395" s="33"/>
      <c r="B395" s="33"/>
      <c r="C395" s="31"/>
      <c r="D395" s="28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</row>
    <row r="396" spans="1:29" s="29" customFormat="1" ht="19.95" customHeight="1" x14ac:dyDescent="0.25">
      <c r="A396" s="33"/>
      <c r="B396" s="33"/>
      <c r="C396" s="31"/>
      <c r="D396" s="28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</row>
    <row r="397" spans="1:29" s="29" customFormat="1" ht="19.95" customHeight="1" x14ac:dyDescent="0.25">
      <c r="A397" s="33"/>
      <c r="B397" s="33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</row>
    <row r="398" spans="1:29" s="29" customFormat="1" ht="19.95" customHeight="1" x14ac:dyDescent="0.25">
      <c r="A398" s="33"/>
      <c r="B398" s="33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</row>
    <row r="399" spans="1:29" s="29" customFormat="1" ht="19.95" customHeight="1" x14ac:dyDescent="0.25">
      <c r="A399" s="33"/>
      <c r="B399" s="33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</row>
    <row r="400" spans="1:29" s="29" customFormat="1" ht="19.95" customHeight="1" x14ac:dyDescent="0.25">
      <c r="A400" s="33"/>
      <c r="B400" s="33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</row>
    <row r="401" spans="1:29" s="29" customFormat="1" ht="19.95" customHeight="1" x14ac:dyDescent="0.25">
      <c r="A401" s="33"/>
      <c r="B401" s="33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</row>
    <row r="402" spans="1:29" s="29" customFormat="1" ht="19.95" customHeight="1" x14ac:dyDescent="0.25">
      <c r="A402" s="33"/>
      <c r="B402" s="33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</row>
    <row r="403" spans="1:29" s="29" customFormat="1" ht="19.95" customHeight="1" x14ac:dyDescent="0.25">
      <c r="A403" s="33"/>
      <c r="B403" s="33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</row>
    <row r="404" spans="1:29" s="29" customFormat="1" ht="19.95" customHeight="1" x14ac:dyDescent="0.25">
      <c r="A404" s="33"/>
      <c r="B404" s="33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</row>
    <row r="405" spans="1:29" s="29" customFormat="1" ht="19.95" customHeight="1" x14ac:dyDescent="0.25">
      <c r="A405" s="33"/>
      <c r="B405" s="33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</row>
    <row r="406" spans="1:29" s="29" customFormat="1" ht="19.95" customHeight="1" x14ac:dyDescent="0.25">
      <c r="A406" s="33"/>
      <c r="B406" s="33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</row>
    <row r="407" spans="1:29" s="29" customFormat="1" ht="19.95" customHeight="1" x14ac:dyDescent="0.25">
      <c r="A407" s="33"/>
      <c r="B407" s="33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</row>
    <row r="408" spans="1:29" s="29" customFormat="1" ht="19.95" customHeight="1" x14ac:dyDescent="0.25">
      <c r="A408" s="33"/>
      <c r="B408" s="33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</row>
    <row r="409" spans="1:29" s="29" customFormat="1" ht="19.95" customHeight="1" x14ac:dyDescent="0.25">
      <c r="A409" s="33"/>
      <c r="B409" s="33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</row>
    <row r="410" spans="1:29" s="29" customFormat="1" ht="19.95" customHeight="1" x14ac:dyDescent="0.25">
      <c r="A410" s="33"/>
      <c r="B410" s="33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</row>
    <row r="411" spans="1:29" s="29" customFormat="1" ht="19.95" customHeight="1" x14ac:dyDescent="0.25">
      <c r="A411" s="33"/>
      <c r="B411" s="33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</row>
    <row r="412" spans="1:29" s="29" customFormat="1" ht="19.95" customHeight="1" x14ac:dyDescent="0.25">
      <c r="A412" s="33"/>
      <c r="B412" s="33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</row>
    <row r="413" spans="1:29" s="29" customFormat="1" ht="19.95" customHeight="1" x14ac:dyDescent="0.25">
      <c r="A413" s="33"/>
      <c r="B413" s="33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</row>
    <row r="414" spans="1:29" s="29" customFormat="1" ht="19.95" customHeight="1" x14ac:dyDescent="0.25">
      <c r="A414" s="33"/>
      <c r="B414" s="33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</row>
    <row r="415" spans="1:29" s="29" customFormat="1" ht="19.95" customHeight="1" x14ac:dyDescent="0.25">
      <c r="A415" s="33"/>
      <c r="B415" s="33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</row>
    <row r="416" spans="1:29" s="29" customFormat="1" ht="19.95" customHeight="1" x14ac:dyDescent="0.25">
      <c r="A416" s="33"/>
      <c r="B416" s="33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</row>
    <row r="417" spans="1:29" s="29" customFormat="1" ht="19.95" customHeight="1" x14ac:dyDescent="0.25">
      <c r="A417" s="33"/>
      <c r="B417" s="33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</row>
    <row r="418" spans="1:29" s="29" customFormat="1" ht="19.95" customHeight="1" x14ac:dyDescent="0.25">
      <c r="A418" s="33"/>
      <c r="B418" s="33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</row>
    <row r="419" spans="1:29" s="29" customFormat="1" ht="19.95" customHeight="1" x14ac:dyDescent="0.25">
      <c r="A419" s="33"/>
      <c r="B419" s="33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</row>
    <row r="420" spans="1:29" s="29" customFormat="1" ht="19.95" customHeight="1" x14ac:dyDescent="0.25">
      <c r="A420" s="33"/>
      <c r="B420" s="33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</row>
    <row r="421" spans="1:29" s="29" customFormat="1" ht="19.95" customHeight="1" x14ac:dyDescent="0.25">
      <c r="A421" s="33"/>
      <c r="B421" s="33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</row>
    <row r="422" spans="1:29" s="29" customFormat="1" ht="19.95" customHeight="1" x14ac:dyDescent="0.25">
      <c r="A422" s="33"/>
      <c r="B422" s="33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</row>
    <row r="423" spans="1:29" s="29" customFormat="1" ht="19.95" customHeight="1" x14ac:dyDescent="0.25">
      <c r="A423" s="33"/>
      <c r="B423" s="33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</row>
    <row r="424" spans="1:29" s="29" customFormat="1" ht="19.95" customHeight="1" x14ac:dyDescent="0.25">
      <c r="A424" s="33"/>
      <c r="B424" s="33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</row>
    <row r="425" spans="1:29" s="29" customFormat="1" ht="19.95" customHeight="1" x14ac:dyDescent="0.25">
      <c r="A425" s="33"/>
      <c r="B425" s="33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</row>
    <row r="426" spans="1:29" s="29" customFormat="1" ht="19.95" customHeight="1" x14ac:dyDescent="0.25">
      <c r="A426" s="33"/>
      <c r="B426" s="33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</row>
    <row r="427" spans="1:29" s="29" customFormat="1" ht="19.95" customHeight="1" x14ac:dyDescent="0.25">
      <c r="A427" s="33"/>
      <c r="B427" s="33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</row>
    <row r="428" spans="1:29" s="29" customFormat="1" ht="19.95" customHeight="1" x14ac:dyDescent="0.25">
      <c r="A428" s="33"/>
      <c r="B428" s="33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</row>
    <row r="429" spans="1:29" s="29" customFormat="1" ht="19.95" customHeight="1" x14ac:dyDescent="0.25">
      <c r="A429" s="33"/>
      <c r="B429" s="33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</row>
    <row r="430" spans="1:29" s="29" customFormat="1" ht="19.95" customHeight="1" x14ac:dyDescent="0.25">
      <c r="A430" s="33"/>
      <c r="B430" s="33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</row>
    <row r="431" spans="1:29" s="29" customFormat="1" ht="19.95" customHeight="1" x14ac:dyDescent="0.25">
      <c r="A431" s="33"/>
      <c r="B431" s="33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</row>
    <row r="432" spans="1:29" s="29" customFormat="1" ht="19.95" customHeight="1" x14ac:dyDescent="0.25">
      <c r="A432" s="33"/>
      <c r="B432" s="33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</row>
    <row r="433" spans="1:29" s="29" customFormat="1" ht="19.95" customHeight="1" x14ac:dyDescent="0.25">
      <c r="A433" s="33"/>
      <c r="B433" s="33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</row>
    <row r="434" spans="1:29" s="29" customFormat="1" ht="19.95" customHeight="1" x14ac:dyDescent="0.25">
      <c r="A434" s="33"/>
      <c r="B434" s="33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</row>
    <row r="435" spans="1:29" s="29" customFormat="1" ht="19.95" customHeight="1" x14ac:dyDescent="0.25">
      <c r="A435" s="33"/>
      <c r="B435" s="33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</row>
    <row r="436" spans="1:29" s="29" customFormat="1" ht="19.95" customHeight="1" x14ac:dyDescent="0.25">
      <c r="A436" s="33"/>
      <c r="B436" s="33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</row>
    <row r="437" spans="1:29" s="29" customFormat="1" ht="19.95" customHeight="1" x14ac:dyDescent="0.25">
      <c r="A437" s="33"/>
      <c r="B437" s="33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</row>
    <row r="438" spans="1:29" s="29" customFormat="1" ht="19.95" customHeight="1" x14ac:dyDescent="0.25">
      <c r="A438" s="33"/>
      <c r="B438" s="33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</row>
    <row r="439" spans="1:29" s="29" customFormat="1" ht="19.95" customHeight="1" x14ac:dyDescent="0.25">
      <c r="A439" s="33"/>
      <c r="B439" s="33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</row>
    <row r="440" spans="1:29" s="29" customFormat="1" ht="19.95" customHeight="1" x14ac:dyDescent="0.25">
      <c r="A440" s="33"/>
      <c r="B440" s="33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</row>
    <row r="441" spans="1:29" s="29" customFormat="1" ht="19.95" customHeight="1" x14ac:dyDescent="0.25">
      <c r="A441" s="33"/>
      <c r="B441" s="33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</row>
    <row r="442" spans="1:29" s="29" customFormat="1" ht="19.95" customHeight="1" x14ac:dyDescent="0.25">
      <c r="A442" s="33"/>
      <c r="B442" s="33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</row>
    <row r="443" spans="1:29" s="29" customFormat="1" ht="19.95" customHeight="1" x14ac:dyDescent="0.25">
      <c r="A443" s="33"/>
      <c r="B443" s="33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</row>
    <row r="444" spans="1:29" s="29" customFormat="1" ht="19.95" customHeight="1" x14ac:dyDescent="0.25">
      <c r="A444" s="33"/>
      <c r="B444" s="33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</row>
    <row r="445" spans="1:29" s="29" customFormat="1" ht="19.95" customHeight="1" x14ac:dyDescent="0.25">
      <c r="A445" s="33"/>
      <c r="B445" s="33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</row>
    <row r="446" spans="1:29" s="29" customFormat="1" ht="19.95" customHeight="1" x14ac:dyDescent="0.25">
      <c r="A446" s="33"/>
      <c r="B446" s="33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</row>
    <row r="447" spans="1:29" s="29" customFormat="1" ht="19.95" customHeight="1" x14ac:dyDescent="0.25">
      <c r="A447" s="33"/>
      <c r="B447" s="33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</row>
    <row r="448" spans="1:29" s="29" customFormat="1" ht="19.95" customHeight="1" x14ac:dyDescent="0.25">
      <c r="A448" s="33"/>
      <c r="B448" s="33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</row>
    <row r="449" spans="1:29" s="29" customFormat="1" ht="19.95" customHeight="1" x14ac:dyDescent="0.25">
      <c r="A449" s="33"/>
      <c r="B449" s="33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</row>
    <row r="450" spans="1:29" s="29" customFormat="1" ht="19.95" customHeight="1" x14ac:dyDescent="0.25">
      <c r="A450" s="33"/>
      <c r="B450" s="33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</row>
    <row r="451" spans="1:29" s="29" customFormat="1" ht="19.95" customHeight="1" x14ac:dyDescent="0.25">
      <c r="A451" s="33"/>
      <c r="B451" s="33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</row>
    <row r="452" spans="1:29" s="29" customFormat="1" ht="19.95" customHeight="1" x14ac:dyDescent="0.25">
      <c r="A452" s="33"/>
      <c r="B452" s="33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</row>
    <row r="453" spans="1:29" s="29" customFormat="1" ht="19.95" customHeight="1" x14ac:dyDescent="0.25">
      <c r="A453" s="33"/>
      <c r="B453" s="33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</row>
    <row r="454" spans="1:29" s="29" customFormat="1" ht="19.95" customHeight="1" x14ac:dyDescent="0.25">
      <c r="A454" s="33"/>
      <c r="B454" s="33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</row>
    <row r="455" spans="1:29" s="29" customFormat="1" ht="19.95" customHeight="1" x14ac:dyDescent="0.25">
      <c r="A455" s="33"/>
      <c r="B455" s="33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</row>
    <row r="456" spans="1:29" s="29" customFormat="1" ht="19.95" customHeight="1" x14ac:dyDescent="0.25">
      <c r="A456" s="33"/>
      <c r="B456" s="33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</row>
    <row r="457" spans="1:29" s="29" customFormat="1" ht="19.95" customHeight="1" x14ac:dyDescent="0.25">
      <c r="A457" s="33"/>
      <c r="B457" s="33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</row>
    <row r="458" spans="1:29" s="29" customFormat="1" ht="19.95" customHeight="1" x14ac:dyDescent="0.25">
      <c r="A458" s="33"/>
      <c r="B458" s="33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</row>
    <row r="459" spans="1:29" s="29" customFormat="1" ht="19.95" customHeight="1" x14ac:dyDescent="0.25">
      <c r="A459" s="33"/>
      <c r="B459" s="33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</row>
  </sheetData>
  <autoFilter ref="A1:CH47" xr:uid="{00000000-0009-0000-0000-000003000000}"/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B413"/>
  <sheetViews>
    <sheetView topLeftCell="F1" workbookViewId="0">
      <selection activeCell="I13" sqref="I13"/>
    </sheetView>
  </sheetViews>
  <sheetFormatPr defaultColWidth="8.88671875" defaultRowHeight="19.95" customHeight="1" x14ac:dyDescent="0.25"/>
  <cols>
    <col min="1" max="1" width="24" style="69" bestFit="1" customWidth="1"/>
    <col min="2" max="2" width="23.77734375" style="29" bestFit="1" customWidth="1"/>
    <col min="3" max="4" width="17.21875" style="29" bestFit="1" customWidth="1"/>
    <col min="5" max="5" width="14.5546875" style="69" bestFit="1" customWidth="1"/>
    <col min="6" max="6" width="13.88671875" style="69" bestFit="1" customWidth="1"/>
    <col min="7" max="9" width="14" style="69" bestFit="1" customWidth="1"/>
    <col min="10" max="10" width="19.88671875" style="69" bestFit="1" customWidth="1"/>
    <col min="11" max="11" width="14.6640625" style="69" bestFit="1" customWidth="1"/>
    <col min="12" max="13" width="14.44140625" style="69" bestFit="1" customWidth="1"/>
    <col min="14" max="14" width="9.77734375" style="69" bestFit="1" customWidth="1"/>
    <col min="15" max="15" width="9.88671875" style="69" bestFit="1" customWidth="1"/>
    <col min="16" max="16" width="10" style="69" bestFit="1" customWidth="1"/>
    <col min="17" max="17" width="22.88671875" style="69" bestFit="1" customWidth="1"/>
    <col min="18" max="18" width="11.6640625" style="69" bestFit="1" customWidth="1"/>
    <col min="19" max="19" width="13.88671875" style="69" bestFit="1" customWidth="1"/>
    <col min="20" max="20" width="22.88671875" style="69" bestFit="1" customWidth="1"/>
    <col min="21" max="21" width="22.88671875" style="69" customWidth="1"/>
    <col min="22" max="23" width="11.21875" style="69" bestFit="1" customWidth="1"/>
    <col min="24" max="101" width="8.88671875" style="69" customWidth="1"/>
    <col min="102" max="16384" width="8.88671875" style="69"/>
  </cols>
  <sheetData>
    <row r="1" spans="1:28" ht="19.95" customHeight="1" x14ac:dyDescent="0.25">
      <c r="A1" s="30" t="s">
        <v>3882</v>
      </c>
      <c r="B1" s="26" t="s">
        <v>3883</v>
      </c>
      <c r="C1" s="26" t="s">
        <v>3884</v>
      </c>
      <c r="D1" s="26" t="s">
        <v>2</v>
      </c>
      <c r="E1" s="26" t="s">
        <v>3885</v>
      </c>
      <c r="F1" s="26" t="s">
        <v>3886</v>
      </c>
      <c r="G1" s="26" t="s">
        <v>3887</v>
      </c>
      <c r="H1" s="26" t="s">
        <v>3888</v>
      </c>
      <c r="I1" s="26" t="s">
        <v>3889</v>
      </c>
      <c r="J1" s="26" t="s">
        <v>3890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</v>
      </c>
      <c r="R1" s="26" t="s">
        <v>3897</v>
      </c>
      <c r="S1" s="26" t="s">
        <v>3898</v>
      </c>
      <c r="T1" s="26" t="s">
        <v>9</v>
      </c>
      <c r="U1" s="26" t="s">
        <v>3899</v>
      </c>
      <c r="V1" s="36">
        <v>44499</v>
      </c>
      <c r="W1" s="36">
        <v>44500</v>
      </c>
    </row>
    <row r="2" spans="1:28" s="29" customFormat="1" ht="19.95" hidden="1" customHeight="1" x14ac:dyDescent="0.25">
      <c r="A2" s="33" t="s">
        <v>4935</v>
      </c>
      <c r="B2" s="70"/>
      <c r="C2" s="31" t="s">
        <v>4936</v>
      </c>
      <c r="D2" s="31" t="s">
        <v>3601</v>
      </c>
      <c r="E2" s="69" t="s">
        <v>3927</v>
      </c>
      <c r="F2" s="69"/>
      <c r="G2" s="69" t="s">
        <v>3905</v>
      </c>
      <c r="H2" s="69"/>
      <c r="I2" s="69"/>
      <c r="J2" s="69" t="s">
        <v>4937</v>
      </c>
      <c r="K2" s="69"/>
      <c r="L2" s="69"/>
      <c r="M2" s="69"/>
      <c r="N2" s="69" t="s">
        <v>3910</v>
      </c>
      <c r="O2" s="69" t="s">
        <v>4005</v>
      </c>
      <c r="P2" s="69" t="s">
        <v>4813</v>
      </c>
      <c r="Q2" s="69" t="s">
        <v>3600</v>
      </c>
      <c r="R2" s="69" t="s">
        <v>3933</v>
      </c>
      <c r="S2" s="69" t="s">
        <v>3914</v>
      </c>
      <c r="T2" s="69" t="s">
        <v>4814</v>
      </c>
      <c r="U2" s="69"/>
      <c r="V2" s="69" t="s">
        <v>4938</v>
      </c>
      <c r="W2" s="69" t="str">
        <f>VLOOKUP(D2,Sheet!C2:D1000,2,FALSE)</f>
        <v>42.473</v>
      </c>
      <c r="X2" s="69"/>
      <c r="Y2" s="69"/>
      <c r="Z2" s="69"/>
      <c r="AA2" s="69"/>
      <c r="AB2" s="69"/>
    </row>
    <row r="3" spans="1:28" s="29" customFormat="1" ht="19.95" hidden="1" customHeight="1" x14ac:dyDescent="0.25">
      <c r="A3" s="33" t="s">
        <v>4939</v>
      </c>
      <c r="B3" s="70"/>
      <c r="C3" s="31" t="s">
        <v>4940</v>
      </c>
      <c r="D3" s="31" t="s">
        <v>2999</v>
      </c>
      <c r="E3" s="69" t="s">
        <v>3927</v>
      </c>
      <c r="F3" s="69"/>
      <c r="G3" s="69" t="s">
        <v>3905</v>
      </c>
      <c r="H3" s="69"/>
      <c r="I3" s="69"/>
      <c r="J3" s="69" t="s">
        <v>4941</v>
      </c>
      <c r="K3" s="69"/>
      <c r="L3" s="69"/>
      <c r="M3" s="69"/>
      <c r="N3" s="69" t="s">
        <v>3910</v>
      </c>
      <c r="O3" s="69" t="s">
        <v>4942</v>
      </c>
      <c r="P3" s="69" t="s">
        <v>4813</v>
      </c>
      <c r="Q3" s="69" t="s">
        <v>2998</v>
      </c>
      <c r="R3" s="69" t="s">
        <v>3933</v>
      </c>
      <c r="S3" s="69" t="s">
        <v>3914</v>
      </c>
      <c r="T3" s="69" t="s">
        <v>4814</v>
      </c>
      <c r="U3" s="69"/>
      <c r="V3" s="69" t="s">
        <v>4943</v>
      </c>
      <c r="W3" s="69" t="str">
        <f>VLOOKUP(D3,Sheet!C3:D1001,2,FALSE)</f>
        <v>41.076</v>
      </c>
      <c r="X3" s="69"/>
      <c r="Y3" s="69"/>
      <c r="Z3" s="69"/>
      <c r="AA3" s="69"/>
      <c r="AB3" s="69"/>
    </row>
    <row r="4" spans="1:28" s="29" customFormat="1" ht="19.95" hidden="1" customHeight="1" x14ac:dyDescent="0.25">
      <c r="A4" s="33" t="s">
        <v>4944</v>
      </c>
      <c r="B4" s="70"/>
      <c r="C4" s="31" t="s">
        <v>4945</v>
      </c>
      <c r="D4" s="31" t="s">
        <v>3482</v>
      </c>
      <c r="E4" s="69" t="s">
        <v>3927</v>
      </c>
      <c r="F4" s="69"/>
      <c r="G4" s="69" t="s">
        <v>3905</v>
      </c>
      <c r="H4" s="69"/>
      <c r="I4" s="69"/>
      <c r="J4" s="69" t="s">
        <v>4946</v>
      </c>
      <c r="K4" s="69"/>
      <c r="L4" s="69"/>
      <c r="M4" s="69"/>
      <c r="N4" s="69" t="s">
        <v>3910</v>
      </c>
      <c r="O4" s="69" t="s">
        <v>4947</v>
      </c>
      <c r="P4" s="69" t="s">
        <v>4813</v>
      </c>
      <c r="Q4" s="69" t="s">
        <v>3481</v>
      </c>
      <c r="R4" s="69" t="s">
        <v>3933</v>
      </c>
      <c r="S4" s="69" t="s">
        <v>3914</v>
      </c>
      <c r="T4" s="69" t="s">
        <v>4814</v>
      </c>
      <c r="U4" s="69"/>
      <c r="V4" s="69" t="s">
        <v>4948</v>
      </c>
      <c r="W4" s="69" t="str">
        <f>VLOOKUP(D4,Sheet!C4:D1002,2,FALSE)</f>
        <v>69.795</v>
      </c>
      <c r="X4" s="69"/>
      <c r="Y4" s="69"/>
      <c r="Z4" s="69"/>
      <c r="AA4" s="69"/>
      <c r="AB4" s="69"/>
    </row>
    <row r="5" spans="1:28" s="29" customFormat="1" ht="19.95" hidden="1" customHeight="1" x14ac:dyDescent="0.25">
      <c r="A5" s="33" t="s">
        <v>4949</v>
      </c>
      <c r="B5" s="70" t="s">
        <v>4950</v>
      </c>
      <c r="C5" s="31" t="s">
        <v>4951</v>
      </c>
      <c r="D5" s="31" t="s">
        <v>2651</v>
      </c>
      <c r="E5" s="69" t="s">
        <v>3927</v>
      </c>
      <c r="F5" s="69"/>
      <c r="G5" s="69" t="s">
        <v>3905</v>
      </c>
      <c r="H5" s="69"/>
      <c r="I5" s="69"/>
      <c r="J5" s="69" t="s">
        <v>4952</v>
      </c>
      <c r="K5" s="69" t="s">
        <v>3907</v>
      </c>
      <c r="L5" s="69" t="s">
        <v>3908</v>
      </c>
      <c r="M5" s="69" t="s">
        <v>3909</v>
      </c>
      <c r="N5" s="69" t="s">
        <v>3910</v>
      </c>
      <c r="O5" s="69" t="s">
        <v>3910</v>
      </c>
      <c r="P5" s="69" t="s">
        <v>4720</v>
      </c>
      <c r="Q5" s="69" t="s">
        <v>2650</v>
      </c>
      <c r="R5" s="69" t="s">
        <v>3922</v>
      </c>
      <c r="S5" s="69" t="s">
        <v>3914</v>
      </c>
      <c r="T5" s="69"/>
      <c r="U5" s="69"/>
      <c r="V5" s="69" t="s">
        <v>4953</v>
      </c>
      <c r="W5" s="69" t="str">
        <f>VLOOKUP(D5,Sheet!C5:D1003,2,FALSE)</f>
        <v>62.223</v>
      </c>
      <c r="X5" s="69"/>
      <c r="Y5" s="69"/>
      <c r="Z5" s="69"/>
      <c r="AA5" s="69"/>
      <c r="AB5" s="69"/>
    </row>
    <row r="6" spans="1:28" s="29" customFormat="1" ht="19.95" hidden="1" customHeight="1" x14ac:dyDescent="0.25">
      <c r="A6" s="33" t="s">
        <v>4954</v>
      </c>
      <c r="B6" s="70" t="s">
        <v>4955</v>
      </c>
      <c r="C6" s="31" t="s">
        <v>4956</v>
      </c>
      <c r="D6" s="31" t="s">
        <v>1862</v>
      </c>
      <c r="E6" s="69" t="s">
        <v>3927</v>
      </c>
      <c r="F6" s="69" t="s">
        <v>4054</v>
      </c>
      <c r="G6" s="69" t="s">
        <v>4957</v>
      </c>
      <c r="H6" s="69"/>
      <c r="I6" s="69"/>
      <c r="J6" s="69" t="s">
        <v>4958</v>
      </c>
      <c r="K6" s="69" t="s">
        <v>3907</v>
      </c>
      <c r="L6" s="69" t="s">
        <v>3908</v>
      </c>
      <c r="M6" s="69" t="s">
        <v>3909</v>
      </c>
      <c r="N6" s="69" t="s">
        <v>3910</v>
      </c>
      <c r="O6" s="69" t="s">
        <v>4299</v>
      </c>
      <c r="P6" s="69" t="s">
        <v>4761</v>
      </c>
      <c r="Q6" s="69" t="s">
        <v>1861</v>
      </c>
      <c r="R6" s="69" t="s">
        <v>3922</v>
      </c>
      <c r="S6" s="69" t="s">
        <v>3914</v>
      </c>
      <c r="T6" s="69"/>
      <c r="U6" s="69"/>
      <c r="V6" s="69" t="s">
        <v>4959</v>
      </c>
      <c r="W6" s="69" t="str">
        <f>VLOOKUP(D6,Sheet!C6:D1004,2,FALSE)</f>
        <v>39.319</v>
      </c>
      <c r="X6" s="69"/>
      <c r="Y6" s="69"/>
      <c r="Z6" s="69"/>
      <c r="AA6" s="69"/>
      <c r="AB6" s="69"/>
    </row>
    <row r="7" spans="1:28" s="29" customFormat="1" ht="19.95" hidden="1" customHeight="1" x14ac:dyDescent="0.25">
      <c r="A7" s="33" t="s">
        <v>4960</v>
      </c>
      <c r="B7" s="70" t="s">
        <v>4961</v>
      </c>
      <c r="C7" s="31" t="s">
        <v>4962</v>
      </c>
      <c r="D7" s="31" t="s">
        <v>2183</v>
      </c>
      <c r="E7" s="69" t="s">
        <v>3927</v>
      </c>
      <c r="F7" s="69" t="s">
        <v>3904</v>
      </c>
      <c r="G7" s="69" t="s">
        <v>3905</v>
      </c>
      <c r="H7" s="69"/>
      <c r="I7" s="69"/>
      <c r="J7" s="69" t="s">
        <v>4963</v>
      </c>
      <c r="K7" s="69" t="s">
        <v>3907</v>
      </c>
      <c r="L7" s="69" t="s">
        <v>3908</v>
      </c>
      <c r="M7" s="69" t="s">
        <v>3909</v>
      </c>
      <c r="N7" s="69" t="s">
        <v>4175</v>
      </c>
      <c r="O7" s="69" t="s">
        <v>3910</v>
      </c>
      <c r="P7" s="69" t="s">
        <v>4720</v>
      </c>
      <c r="Q7" s="69" t="s">
        <v>2182</v>
      </c>
      <c r="R7" s="69" t="s">
        <v>3933</v>
      </c>
      <c r="S7" s="69" t="s">
        <v>3914</v>
      </c>
      <c r="T7" s="69"/>
      <c r="U7" s="69"/>
      <c r="V7" s="69" t="s">
        <v>4964</v>
      </c>
      <c r="W7" s="69" t="str">
        <f>VLOOKUP(D7,Sheet!C7:D1005,2,FALSE)</f>
        <v>39.168</v>
      </c>
      <c r="X7" s="69"/>
      <c r="Y7" s="69"/>
      <c r="Z7" s="69"/>
      <c r="AA7" s="69"/>
      <c r="AB7" s="69"/>
    </row>
    <row r="8" spans="1:28" s="29" customFormat="1" ht="19.95" hidden="1" customHeight="1" x14ac:dyDescent="0.25">
      <c r="A8" s="33" t="s">
        <v>4965</v>
      </c>
      <c r="B8" s="70" t="s">
        <v>4966</v>
      </c>
      <c r="C8" s="31" t="s">
        <v>4967</v>
      </c>
      <c r="D8" s="31" t="s">
        <v>3533</v>
      </c>
      <c r="E8" s="69" t="s">
        <v>3927</v>
      </c>
      <c r="F8" s="69" t="s">
        <v>3904</v>
      </c>
      <c r="G8" s="69" t="s">
        <v>4968</v>
      </c>
      <c r="H8" s="69"/>
      <c r="I8" s="69"/>
      <c r="J8" s="69" t="s">
        <v>4969</v>
      </c>
      <c r="K8" s="69" t="s">
        <v>3907</v>
      </c>
      <c r="L8" s="69" t="s">
        <v>3908</v>
      </c>
      <c r="M8" s="69" t="s">
        <v>3909</v>
      </c>
      <c r="N8" s="69" t="s">
        <v>3910</v>
      </c>
      <c r="O8" s="69" t="s">
        <v>4663</v>
      </c>
      <c r="P8" s="69" t="s">
        <v>4761</v>
      </c>
      <c r="Q8" s="69" t="s">
        <v>3532</v>
      </c>
      <c r="R8" s="69" t="s">
        <v>3922</v>
      </c>
      <c r="S8" s="69" t="s">
        <v>3914</v>
      </c>
      <c r="T8" s="69"/>
      <c r="U8" s="69"/>
      <c r="V8" s="69" t="s">
        <v>4970</v>
      </c>
      <c r="W8" s="69" t="str">
        <f>VLOOKUP(D8,Sheet!C8:D1006,2,FALSE)</f>
        <v>37.647</v>
      </c>
      <c r="X8" s="69"/>
      <c r="Y8" s="69"/>
      <c r="Z8" s="69"/>
      <c r="AA8" s="69"/>
      <c r="AB8" s="69"/>
    </row>
    <row r="9" spans="1:28" s="29" customFormat="1" ht="19.95" hidden="1" customHeight="1" x14ac:dyDescent="0.25">
      <c r="A9" s="33" t="s">
        <v>4971</v>
      </c>
      <c r="B9" s="70" t="s">
        <v>4972</v>
      </c>
      <c r="C9" s="31" t="s">
        <v>4973</v>
      </c>
      <c r="D9" s="31" t="s">
        <v>3170</v>
      </c>
      <c r="E9" s="69" t="s">
        <v>3903</v>
      </c>
      <c r="F9" s="69" t="s">
        <v>4054</v>
      </c>
      <c r="G9" s="69" t="s">
        <v>3905</v>
      </c>
      <c r="H9" s="69"/>
      <c r="I9" s="69"/>
      <c r="J9" s="69" t="s">
        <v>4974</v>
      </c>
      <c r="K9" s="69" t="s">
        <v>3907</v>
      </c>
      <c r="L9" s="69" t="s">
        <v>3908</v>
      </c>
      <c r="M9" s="69" t="s">
        <v>3909</v>
      </c>
      <c r="N9" s="69" t="s">
        <v>3973</v>
      </c>
      <c r="O9" s="69" t="s">
        <v>4468</v>
      </c>
      <c r="P9" s="69" t="s">
        <v>4779</v>
      </c>
      <c r="Q9" s="69" t="s">
        <v>3169</v>
      </c>
      <c r="R9" s="69" t="s">
        <v>3933</v>
      </c>
      <c r="S9" s="69" t="s">
        <v>3914</v>
      </c>
      <c r="T9" s="69"/>
      <c r="U9" s="69"/>
      <c r="V9" s="69" t="s">
        <v>4975</v>
      </c>
      <c r="W9" s="69" t="str">
        <f>VLOOKUP(D9,Sheet!C9:D1007,2,FALSE)</f>
        <v>43.981</v>
      </c>
      <c r="X9" s="69"/>
      <c r="Y9" s="69"/>
      <c r="Z9" s="69"/>
      <c r="AA9" s="69"/>
      <c r="AB9" s="69"/>
    </row>
    <row r="10" spans="1:28" s="29" customFormat="1" ht="19.95" hidden="1" customHeight="1" x14ac:dyDescent="0.25">
      <c r="A10" s="33" t="s">
        <v>4976</v>
      </c>
      <c r="B10" s="70" t="s">
        <v>4977</v>
      </c>
      <c r="C10" s="31" t="s">
        <v>4978</v>
      </c>
      <c r="D10" s="31" t="s">
        <v>3190</v>
      </c>
      <c r="E10" s="69" t="s">
        <v>3927</v>
      </c>
      <c r="F10" s="69" t="s">
        <v>3904</v>
      </c>
      <c r="G10" s="69" t="s">
        <v>3905</v>
      </c>
      <c r="H10" s="69"/>
      <c r="I10" s="69"/>
      <c r="J10" s="69" t="s">
        <v>4979</v>
      </c>
      <c r="K10" s="69" t="s">
        <v>3907</v>
      </c>
      <c r="L10" s="69" t="s">
        <v>3908</v>
      </c>
      <c r="M10" s="69" t="s">
        <v>3909</v>
      </c>
      <c r="N10" s="69" t="s">
        <v>3910</v>
      </c>
      <c r="O10" s="69" t="s">
        <v>3910</v>
      </c>
      <c r="P10" s="69" t="s">
        <v>4720</v>
      </c>
      <c r="Q10" s="69" t="s">
        <v>3189</v>
      </c>
      <c r="R10" s="69" t="s">
        <v>3933</v>
      </c>
      <c r="S10" s="69" t="s">
        <v>3914</v>
      </c>
      <c r="T10" s="69"/>
      <c r="U10" s="69"/>
      <c r="V10" s="69" t="s">
        <v>4980</v>
      </c>
      <c r="W10" s="69" t="str">
        <f>VLOOKUP(D10,Sheet!C10:D1008,2,FALSE)</f>
        <v>39.693</v>
      </c>
      <c r="X10" s="69"/>
      <c r="Y10" s="69"/>
      <c r="Z10" s="69"/>
      <c r="AA10" s="69"/>
      <c r="AB10" s="69"/>
    </row>
    <row r="11" spans="1:28" s="29" customFormat="1" ht="19.95" hidden="1" customHeight="1" x14ac:dyDescent="0.25">
      <c r="A11" s="33" t="s">
        <v>4981</v>
      </c>
      <c r="B11" s="70" t="s">
        <v>4982</v>
      </c>
      <c r="C11" s="31" t="s">
        <v>4983</v>
      </c>
      <c r="D11" s="31" t="s">
        <v>2690</v>
      </c>
      <c r="E11" s="69" t="s">
        <v>3927</v>
      </c>
      <c r="F11" s="69" t="s">
        <v>4054</v>
      </c>
      <c r="G11" s="69" t="s">
        <v>4984</v>
      </c>
      <c r="H11" s="69"/>
      <c r="I11" s="69"/>
      <c r="J11" s="69" t="s">
        <v>4985</v>
      </c>
      <c r="K11" s="69" t="s">
        <v>3907</v>
      </c>
      <c r="L11" s="69" t="s">
        <v>3908</v>
      </c>
      <c r="M11" s="69" t="s">
        <v>3909</v>
      </c>
      <c r="N11" s="69" t="s">
        <v>3910</v>
      </c>
      <c r="O11" s="69" t="s">
        <v>3958</v>
      </c>
      <c r="P11" s="69" t="s">
        <v>4761</v>
      </c>
      <c r="Q11" s="69" t="s">
        <v>2689</v>
      </c>
      <c r="R11" s="69" t="s">
        <v>3933</v>
      </c>
      <c r="S11" s="69" t="s">
        <v>3914</v>
      </c>
      <c r="T11" s="69"/>
      <c r="U11" s="69"/>
      <c r="V11" s="69" t="s">
        <v>4986</v>
      </c>
      <c r="W11" s="69" t="str">
        <f>VLOOKUP(D11,Sheet!C11:D1009,2,FALSE)</f>
        <v>44.601</v>
      </c>
      <c r="X11" s="69"/>
      <c r="Y11" s="69"/>
      <c r="Z11" s="69"/>
      <c r="AA11" s="69"/>
      <c r="AB11" s="69"/>
    </row>
    <row r="12" spans="1:28" s="29" customFormat="1" ht="19.95" hidden="1" customHeight="1" x14ac:dyDescent="0.25">
      <c r="A12" s="33" t="s">
        <v>4987</v>
      </c>
      <c r="B12" s="70"/>
      <c r="C12" s="31" t="s">
        <v>4988</v>
      </c>
      <c r="D12" s="31" t="s">
        <v>2290</v>
      </c>
      <c r="E12" s="69" t="s">
        <v>3927</v>
      </c>
      <c r="F12" s="69"/>
      <c r="G12" s="69" t="s">
        <v>3905</v>
      </c>
      <c r="H12" s="69"/>
      <c r="I12" s="69"/>
      <c r="J12" s="69" t="s">
        <v>4989</v>
      </c>
      <c r="K12" s="69"/>
      <c r="L12" s="69"/>
      <c r="M12" s="69"/>
      <c r="N12" s="69" t="s">
        <v>3910</v>
      </c>
      <c r="O12" s="69" t="s">
        <v>4947</v>
      </c>
      <c r="P12" s="69" t="s">
        <v>4813</v>
      </c>
      <c r="Q12" s="69" t="s">
        <v>2289</v>
      </c>
      <c r="R12" s="69" t="s">
        <v>3922</v>
      </c>
      <c r="S12" s="69" t="s">
        <v>3914</v>
      </c>
      <c r="T12" s="69" t="s">
        <v>4814</v>
      </c>
      <c r="U12" s="69"/>
      <c r="V12" s="69" t="s">
        <v>4990</v>
      </c>
      <c r="W12" s="69" t="str">
        <f>VLOOKUP(D12,Sheet!C12:D1010,2,FALSE)</f>
        <v>41.512</v>
      </c>
      <c r="X12" s="69"/>
      <c r="Y12" s="69"/>
      <c r="Z12" s="69"/>
      <c r="AA12" s="69"/>
      <c r="AB12" s="69"/>
    </row>
    <row r="13" spans="1:28" s="29" customFormat="1" ht="19.95" customHeight="1" x14ac:dyDescent="0.25">
      <c r="A13" s="33" t="s">
        <v>4991</v>
      </c>
      <c r="B13" s="70"/>
      <c r="C13" s="31" t="s">
        <v>4992</v>
      </c>
      <c r="D13" s="31" t="s">
        <v>2760</v>
      </c>
      <c r="E13" s="69" t="s">
        <v>3903</v>
      </c>
      <c r="F13" s="69"/>
      <c r="G13" s="69" t="s">
        <v>3905</v>
      </c>
      <c r="H13" s="69"/>
      <c r="I13" s="69"/>
      <c r="J13" s="69" t="s">
        <v>4993</v>
      </c>
      <c r="K13" s="69"/>
      <c r="L13" s="69"/>
      <c r="M13" s="69"/>
      <c r="N13" s="69" t="s">
        <v>3910</v>
      </c>
      <c r="O13" s="69" t="s">
        <v>4947</v>
      </c>
      <c r="P13" s="69" t="s">
        <v>4813</v>
      </c>
      <c r="Q13" s="69" t="s">
        <v>2759</v>
      </c>
      <c r="R13" s="69" t="s">
        <v>3922</v>
      </c>
      <c r="S13" s="69" t="s">
        <v>3914</v>
      </c>
      <c r="T13" s="69" t="s">
        <v>4814</v>
      </c>
      <c r="U13" s="41"/>
      <c r="V13" s="69" t="s">
        <v>4994</v>
      </c>
      <c r="W13" s="69" t="str">
        <f>VLOOKUP(D13,Sheet!C13:D1011,2,FALSE)</f>
        <v>40.610</v>
      </c>
      <c r="X13" s="69"/>
      <c r="Y13" s="69"/>
      <c r="Z13" s="69"/>
      <c r="AA13" s="69"/>
      <c r="AB13" s="69"/>
    </row>
    <row r="14" spans="1:28" s="29" customFormat="1" ht="19.95" customHeight="1" x14ac:dyDescent="0.25">
      <c r="A14" s="33" t="s">
        <v>4995</v>
      </c>
      <c r="B14" s="70" t="s">
        <v>4996</v>
      </c>
      <c r="C14" s="31" t="s">
        <v>4997</v>
      </c>
      <c r="D14" s="31" t="s">
        <v>3250</v>
      </c>
      <c r="E14" s="69" t="s">
        <v>3903</v>
      </c>
      <c r="F14" s="69" t="s">
        <v>3904</v>
      </c>
      <c r="G14" s="69" t="s">
        <v>3905</v>
      </c>
      <c r="H14" s="69"/>
      <c r="I14" s="69"/>
      <c r="J14" s="69" t="s">
        <v>4998</v>
      </c>
      <c r="K14" s="69" t="s">
        <v>4432</v>
      </c>
      <c r="L14" s="69" t="s">
        <v>3908</v>
      </c>
      <c r="M14" s="69" t="s">
        <v>4229</v>
      </c>
      <c r="N14" s="69" t="s">
        <v>4739</v>
      </c>
      <c r="O14" s="69" t="s">
        <v>3910</v>
      </c>
      <c r="P14" s="69" t="s">
        <v>4720</v>
      </c>
      <c r="Q14" s="69" t="s">
        <v>3249</v>
      </c>
      <c r="R14" s="69" t="s">
        <v>3922</v>
      </c>
      <c r="S14" s="69" t="s">
        <v>3914</v>
      </c>
      <c r="T14" s="69"/>
      <c r="U14" s="41"/>
      <c r="V14" s="69" t="s">
        <v>4999</v>
      </c>
      <c r="W14" s="69" t="str">
        <f>VLOOKUP(D14,Sheet!C14:D1012,2,FALSE)</f>
        <v>33.520</v>
      </c>
      <c r="X14" s="69"/>
      <c r="Y14" s="69"/>
      <c r="Z14" s="69"/>
      <c r="AA14" s="69"/>
      <c r="AB14" s="69"/>
    </row>
    <row r="15" spans="1:28" s="29" customFormat="1" ht="19.95" hidden="1" customHeight="1" x14ac:dyDescent="0.25">
      <c r="A15" s="33" t="s">
        <v>5000</v>
      </c>
      <c r="B15" s="70"/>
      <c r="C15" s="31" t="s">
        <v>5001</v>
      </c>
      <c r="D15" s="31" t="s">
        <v>2341</v>
      </c>
      <c r="E15" s="69" t="s">
        <v>3927</v>
      </c>
      <c r="F15" s="69"/>
      <c r="G15" s="69" t="s">
        <v>3905</v>
      </c>
      <c r="H15" s="69"/>
      <c r="I15" s="69"/>
      <c r="J15" s="69" t="s">
        <v>5002</v>
      </c>
      <c r="K15" s="69"/>
      <c r="L15" s="69"/>
      <c r="M15" s="69"/>
      <c r="N15" s="69" t="s">
        <v>3910</v>
      </c>
      <c r="O15" s="69" t="s">
        <v>3910</v>
      </c>
      <c r="P15" s="69" t="s">
        <v>4813</v>
      </c>
      <c r="Q15" s="69" t="s">
        <v>2340</v>
      </c>
      <c r="R15" s="69" t="s">
        <v>3933</v>
      </c>
      <c r="S15" s="69" t="s">
        <v>3914</v>
      </c>
      <c r="T15" s="69" t="s">
        <v>4814</v>
      </c>
      <c r="U15" s="69"/>
      <c r="V15" s="69" t="s">
        <v>5003</v>
      </c>
      <c r="W15" s="69" t="str">
        <f>VLOOKUP(D15,Sheet!C15:D1013,2,FALSE)</f>
        <v>38.952</v>
      </c>
      <c r="X15" s="69"/>
      <c r="Y15" s="69"/>
      <c r="Z15" s="69"/>
      <c r="AA15" s="69"/>
      <c r="AB15" s="69"/>
    </row>
    <row r="16" spans="1:28" s="29" customFormat="1" ht="19.95" hidden="1" customHeight="1" x14ac:dyDescent="0.25">
      <c r="A16" s="33" t="s">
        <v>5004</v>
      </c>
      <c r="B16" s="70" t="s">
        <v>5005</v>
      </c>
      <c r="C16" s="31" t="s">
        <v>5006</v>
      </c>
      <c r="D16" s="31" t="s">
        <v>1910</v>
      </c>
      <c r="E16" s="69" t="s">
        <v>3903</v>
      </c>
      <c r="F16" s="69" t="s">
        <v>4054</v>
      </c>
      <c r="G16" s="69" t="s">
        <v>5007</v>
      </c>
      <c r="H16" s="69"/>
      <c r="I16" s="69"/>
      <c r="J16" s="69" t="s">
        <v>5008</v>
      </c>
      <c r="K16" s="69" t="s">
        <v>3907</v>
      </c>
      <c r="L16" s="69" t="s">
        <v>3908</v>
      </c>
      <c r="M16" s="69" t="s">
        <v>3909</v>
      </c>
      <c r="N16" s="69" t="s">
        <v>4739</v>
      </c>
      <c r="O16" s="69" t="s">
        <v>4468</v>
      </c>
      <c r="P16" s="69" t="s">
        <v>4779</v>
      </c>
      <c r="Q16" s="69" t="s">
        <v>1909</v>
      </c>
      <c r="R16" s="69" t="s">
        <v>3933</v>
      </c>
      <c r="S16" s="69" t="s">
        <v>3914</v>
      </c>
      <c r="T16" s="69"/>
      <c r="U16" s="69"/>
      <c r="V16" s="69" t="s">
        <v>5009</v>
      </c>
      <c r="W16" s="69" t="str">
        <f>VLOOKUP(D16,Sheet!C16:D1014,2,FALSE)</f>
        <v>36.622</v>
      </c>
      <c r="X16" s="69"/>
      <c r="Y16" s="69"/>
      <c r="Z16" s="69"/>
      <c r="AA16" s="69"/>
      <c r="AB16" s="69"/>
    </row>
    <row r="17" spans="1:28" s="29" customFormat="1" ht="19.95" customHeight="1" x14ac:dyDescent="0.25">
      <c r="A17" s="33" t="s">
        <v>5010</v>
      </c>
      <c r="B17" s="70" t="s">
        <v>5011</v>
      </c>
      <c r="C17" s="31" t="s">
        <v>5012</v>
      </c>
      <c r="D17" s="31" t="s">
        <v>3019</v>
      </c>
      <c r="E17" s="69" t="s">
        <v>3903</v>
      </c>
      <c r="F17" s="69" t="s">
        <v>3904</v>
      </c>
      <c r="G17" s="69" t="s">
        <v>3905</v>
      </c>
      <c r="H17" s="69"/>
      <c r="I17" s="69"/>
      <c r="J17" s="69" t="s">
        <v>5013</v>
      </c>
      <c r="K17" s="69" t="s">
        <v>4432</v>
      </c>
      <c r="L17" s="69" t="s">
        <v>3908</v>
      </c>
      <c r="M17" s="69" t="s">
        <v>4229</v>
      </c>
      <c r="N17" s="69" t="s">
        <v>3965</v>
      </c>
      <c r="O17" s="69" t="s">
        <v>3910</v>
      </c>
      <c r="P17" s="69" t="s">
        <v>4720</v>
      </c>
      <c r="Q17" s="69" t="s">
        <v>3018</v>
      </c>
      <c r="R17" s="69" t="s">
        <v>3922</v>
      </c>
      <c r="S17" s="69" t="s">
        <v>3914</v>
      </c>
      <c r="T17" s="69"/>
      <c r="U17" s="41"/>
      <c r="V17" s="69" t="s">
        <v>1776</v>
      </c>
      <c r="W17" s="69" t="str">
        <f>VLOOKUP(D17,Sheet!C17:D1015,2,FALSE)</f>
        <v>61.150</v>
      </c>
      <c r="X17" s="69"/>
      <c r="Y17" s="69"/>
      <c r="Z17" s="69"/>
      <c r="AA17" s="69"/>
      <c r="AB17" s="69"/>
    </row>
    <row r="18" spans="1:28" s="29" customFormat="1" ht="19.95" hidden="1" customHeight="1" x14ac:dyDescent="0.25">
      <c r="A18" s="33" t="s">
        <v>5014</v>
      </c>
      <c r="B18" s="70"/>
      <c r="C18" s="31" t="s">
        <v>5015</v>
      </c>
      <c r="D18" s="31" t="s">
        <v>1721</v>
      </c>
      <c r="E18" s="69" t="s">
        <v>3927</v>
      </c>
      <c r="F18" s="69"/>
      <c r="G18" s="69" t="s">
        <v>3905</v>
      </c>
      <c r="H18" s="69"/>
      <c r="I18" s="69"/>
      <c r="J18" s="69" t="s">
        <v>5016</v>
      </c>
      <c r="K18" s="69"/>
      <c r="L18" s="69"/>
      <c r="M18" s="69"/>
      <c r="N18" s="69" t="s">
        <v>3910</v>
      </c>
      <c r="O18" s="69" t="s">
        <v>3911</v>
      </c>
      <c r="P18" s="69" t="s">
        <v>4813</v>
      </c>
      <c r="Q18" s="69" t="s">
        <v>1720</v>
      </c>
      <c r="R18" s="69" t="s">
        <v>3933</v>
      </c>
      <c r="S18" s="69" t="s">
        <v>3914</v>
      </c>
      <c r="T18" s="69" t="s">
        <v>4814</v>
      </c>
      <c r="U18" s="69"/>
      <c r="V18" s="69" t="s">
        <v>5017</v>
      </c>
      <c r="W18" s="69" t="str">
        <f>VLOOKUP(D18,Sheet!C18:D1016,2,FALSE)</f>
        <v>34.383</v>
      </c>
      <c r="X18" s="69"/>
      <c r="Y18" s="69"/>
      <c r="Z18" s="69"/>
      <c r="AA18" s="69"/>
      <c r="AB18" s="69"/>
    </row>
    <row r="19" spans="1:28" s="29" customFormat="1" ht="19.95" hidden="1" customHeight="1" x14ac:dyDescent="0.25">
      <c r="A19" s="33" t="s">
        <v>5018</v>
      </c>
      <c r="B19" s="70" t="s">
        <v>5019</v>
      </c>
      <c r="C19" s="31" t="s">
        <v>5020</v>
      </c>
      <c r="D19" s="31" t="s">
        <v>1641</v>
      </c>
      <c r="E19" s="69" t="s">
        <v>3903</v>
      </c>
      <c r="F19" s="69" t="s">
        <v>3904</v>
      </c>
      <c r="G19" s="69" t="s">
        <v>3905</v>
      </c>
      <c r="H19" s="69"/>
      <c r="I19" s="69"/>
      <c r="J19" s="69" t="s">
        <v>5021</v>
      </c>
      <c r="K19" s="69" t="s">
        <v>3907</v>
      </c>
      <c r="L19" s="69" t="s">
        <v>3908</v>
      </c>
      <c r="M19" s="69" t="s">
        <v>3909</v>
      </c>
      <c r="N19" s="69" t="s">
        <v>3910</v>
      </c>
      <c r="O19" s="69" t="s">
        <v>3910</v>
      </c>
      <c r="P19" s="69" t="s">
        <v>4720</v>
      </c>
      <c r="Q19" s="69" t="s">
        <v>1640</v>
      </c>
      <c r="R19" s="69" t="s">
        <v>3933</v>
      </c>
      <c r="S19" s="69" t="s">
        <v>3914</v>
      </c>
      <c r="T19" s="69"/>
      <c r="U19" s="69"/>
      <c r="V19" s="69" t="s">
        <v>5022</v>
      </c>
      <c r="W19" s="69" t="str">
        <f>VLOOKUP(D19,Sheet!C19:D1017,2,FALSE)</f>
        <v>59.484</v>
      </c>
      <c r="X19" s="69"/>
      <c r="Y19" s="69"/>
      <c r="Z19" s="69"/>
      <c r="AA19" s="69"/>
      <c r="AB19" s="69"/>
    </row>
    <row r="20" spans="1:28" s="29" customFormat="1" ht="19.95" customHeight="1" x14ac:dyDescent="0.25">
      <c r="A20" s="33" t="s">
        <v>5023</v>
      </c>
      <c r="B20" s="70" t="s">
        <v>5024</v>
      </c>
      <c r="C20" s="31" t="s">
        <v>5025</v>
      </c>
      <c r="D20" s="31" t="s">
        <v>3260</v>
      </c>
      <c r="E20" s="69" t="s">
        <v>3903</v>
      </c>
      <c r="F20" s="69" t="s">
        <v>3904</v>
      </c>
      <c r="G20" s="69" t="s">
        <v>3905</v>
      </c>
      <c r="H20" s="69"/>
      <c r="I20" s="69"/>
      <c r="J20" s="69" t="s">
        <v>5026</v>
      </c>
      <c r="K20" s="69" t="s">
        <v>4432</v>
      </c>
      <c r="L20" s="69" t="s">
        <v>3908</v>
      </c>
      <c r="M20" s="69" t="s">
        <v>4229</v>
      </c>
      <c r="N20" s="69" t="s">
        <v>4739</v>
      </c>
      <c r="O20" s="69" t="s">
        <v>3910</v>
      </c>
      <c r="P20" s="69" t="s">
        <v>4720</v>
      </c>
      <c r="Q20" s="69" t="s">
        <v>3259</v>
      </c>
      <c r="R20" s="69" t="s">
        <v>3922</v>
      </c>
      <c r="S20" s="69" t="s">
        <v>3914</v>
      </c>
      <c r="T20" s="69"/>
      <c r="U20" s="41"/>
      <c r="V20" s="69" t="s">
        <v>5027</v>
      </c>
      <c r="W20" s="69" t="str">
        <f>VLOOKUP(D20,Sheet!C20:D1018,2,FALSE)</f>
        <v>30.354</v>
      </c>
      <c r="X20" s="69"/>
      <c r="Y20" s="69"/>
      <c r="Z20" s="69"/>
      <c r="AA20" s="69"/>
      <c r="AB20" s="69"/>
    </row>
    <row r="21" spans="1:28" s="29" customFormat="1" ht="19.95" customHeight="1" x14ac:dyDescent="0.25">
      <c r="A21" s="33" t="s">
        <v>5028</v>
      </c>
      <c r="B21" s="70" t="s">
        <v>5029</v>
      </c>
      <c r="C21" s="31" t="s">
        <v>5030</v>
      </c>
      <c r="D21" s="31" t="s">
        <v>3854</v>
      </c>
      <c r="E21" s="69" t="s">
        <v>3903</v>
      </c>
      <c r="F21" s="69" t="s">
        <v>3904</v>
      </c>
      <c r="G21" s="69" t="s">
        <v>3905</v>
      </c>
      <c r="H21" s="69"/>
      <c r="I21" s="69"/>
      <c r="J21" s="69" t="s">
        <v>5031</v>
      </c>
      <c r="K21" s="69" t="s">
        <v>3907</v>
      </c>
      <c r="L21" s="69" t="s">
        <v>3908</v>
      </c>
      <c r="M21" s="69" t="s">
        <v>3909</v>
      </c>
      <c r="N21" s="69" t="s">
        <v>3965</v>
      </c>
      <c r="O21" s="69" t="s">
        <v>3910</v>
      </c>
      <c r="P21" s="69" t="s">
        <v>4720</v>
      </c>
      <c r="Q21" s="69" t="s">
        <v>3853</v>
      </c>
      <c r="R21" s="69" t="s">
        <v>3933</v>
      </c>
      <c r="S21" s="69" t="s">
        <v>3914</v>
      </c>
      <c r="T21" s="69"/>
      <c r="U21" s="41"/>
      <c r="V21" s="69" t="s">
        <v>5032</v>
      </c>
      <c r="W21" s="69" t="str">
        <f>VLOOKUP(D21,Sheet!C21:D1019,2,FALSE)</f>
        <v>34.215</v>
      </c>
      <c r="X21" s="69"/>
      <c r="Y21" s="69"/>
      <c r="Z21" s="69"/>
      <c r="AA21" s="69"/>
      <c r="AB21" s="69"/>
    </row>
    <row r="22" spans="1:28" s="29" customFormat="1" ht="19.95" hidden="1" customHeight="1" x14ac:dyDescent="0.25">
      <c r="A22" s="33" t="s">
        <v>5033</v>
      </c>
      <c r="B22" s="70" t="s">
        <v>5034</v>
      </c>
      <c r="C22" s="31" t="s">
        <v>5035</v>
      </c>
      <c r="D22" s="31" t="s">
        <v>3849</v>
      </c>
      <c r="E22" s="69" t="s">
        <v>3927</v>
      </c>
      <c r="F22" s="69" t="s">
        <v>3904</v>
      </c>
      <c r="G22" s="69" t="s">
        <v>3905</v>
      </c>
      <c r="H22" s="69"/>
      <c r="I22" s="69"/>
      <c r="J22" s="69" t="s">
        <v>5036</v>
      </c>
      <c r="K22" s="69" t="s">
        <v>3907</v>
      </c>
      <c r="L22" s="69" t="s">
        <v>3908</v>
      </c>
      <c r="M22" s="69" t="s">
        <v>3909</v>
      </c>
      <c r="N22" s="69" t="s">
        <v>3910</v>
      </c>
      <c r="O22" s="69" t="s">
        <v>4631</v>
      </c>
      <c r="P22" s="69" t="s">
        <v>4761</v>
      </c>
      <c r="Q22" s="69" t="s">
        <v>3848</v>
      </c>
      <c r="R22" s="69" t="s">
        <v>3933</v>
      </c>
      <c r="S22" s="69" t="s">
        <v>3914</v>
      </c>
      <c r="T22" s="69"/>
      <c r="U22" s="69"/>
      <c r="V22" s="69" t="s">
        <v>5037</v>
      </c>
      <c r="W22" s="69" t="str">
        <f>VLOOKUP(D22,Sheet!C22:D1020,2,FALSE)</f>
        <v>38.914</v>
      </c>
      <c r="X22" s="69"/>
      <c r="Y22" s="69"/>
      <c r="Z22" s="69"/>
      <c r="AA22" s="69"/>
      <c r="AB22" s="69"/>
    </row>
    <row r="23" spans="1:28" s="29" customFormat="1" ht="19.95" customHeight="1" x14ac:dyDescent="0.25">
      <c r="A23" s="33" t="s">
        <v>5038</v>
      </c>
      <c r="B23" s="70"/>
      <c r="C23" s="31" t="s">
        <v>5039</v>
      </c>
      <c r="D23" s="31" t="s">
        <v>1978</v>
      </c>
      <c r="E23" s="69" t="s">
        <v>3903</v>
      </c>
      <c r="F23" s="69"/>
      <c r="G23" s="69" t="s">
        <v>3905</v>
      </c>
      <c r="H23" s="69"/>
      <c r="I23" s="69"/>
      <c r="J23" s="69" t="s">
        <v>5040</v>
      </c>
      <c r="K23" s="69"/>
      <c r="L23" s="69"/>
      <c r="M23" s="69"/>
      <c r="N23" s="69" t="s">
        <v>3910</v>
      </c>
      <c r="O23" s="69" t="s">
        <v>3911</v>
      </c>
      <c r="P23" s="69" t="s">
        <v>4813</v>
      </c>
      <c r="Q23" s="69" t="s">
        <v>1977</v>
      </c>
      <c r="R23" s="69" t="s">
        <v>3922</v>
      </c>
      <c r="S23" s="69" t="s">
        <v>3914</v>
      </c>
      <c r="T23" s="69" t="s">
        <v>4814</v>
      </c>
      <c r="U23" s="41"/>
      <c r="V23" s="69" t="s">
        <v>5041</v>
      </c>
      <c r="W23" s="69" t="str">
        <f>VLOOKUP(D23,Sheet!C23:D1021,2,FALSE)</f>
        <v>49.976</v>
      </c>
      <c r="X23" s="69"/>
      <c r="Y23" s="69"/>
      <c r="Z23" s="69"/>
      <c r="AA23" s="69"/>
      <c r="AB23" s="69"/>
    </row>
    <row r="24" spans="1:28" s="29" customFormat="1" ht="19.95" hidden="1" customHeight="1" x14ac:dyDescent="0.25">
      <c r="A24" s="33" t="s">
        <v>5042</v>
      </c>
      <c r="B24" s="70" t="s">
        <v>5043</v>
      </c>
      <c r="C24" s="31" t="s">
        <v>5044</v>
      </c>
      <c r="D24" s="31" t="s">
        <v>3362</v>
      </c>
      <c r="E24" s="69" t="s">
        <v>3927</v>
      </c>
      <c r="F24" s="69" t="s">
        <v>3904</v>
      </c>
      <c r="G24" s="69" t="s">
        <v>3905</v>
      </c>
      <c r="H24" s="69"/>
      <c r="I24" s="69"/>
      <c r="J24" s="69" t="s">
        <v>5045</v>
      </c>
      <c r="K24" s="69" t="s">
        <v>3907</v>
      </c>
      <c r="L24" s="69" t="s">
        <v>3908</v>
      </c>
      <c r="M24" s="69" t="s">
        <v>3909</v>
      </c>
      <c r="N24" s="69" t="s">
        <v>3910</v>
      </c>
      <c r="O24" s="69" t="s">
        <v>3910</v>
      </c>
      <c r="P24" s="69" t="s">
        <v>4720</v>
      </c>
      <c r="Q24" s="69" t="s">
        <v>3361</v>
      </c>
      <c r="R24" s="69" t="s">
        <v>3922</v>
      </c>
      <c r="S24" s="69" t="s">
        <v>3914</v>
      </c>
      <c r="T24" s="69"/>
      <c r="U24" s="69"/>
      <c r="V24" s="69" t="s">
        <v>5046</v>
      </c>
      <c r="W24" s="69" t="str">
        <f>VLOOKUP(D24,Sheet!C24:D1022,2,FALSE)</f>
        <v>49.083</v>
      </c>
      <c r="X24" s="69"/>
      <c r="Y24" s="69"/>
      <c r="Z24" s="69"/>
      <c r="AA24" s="69"/>
      <c r="AB24" s="69"/>
    </row>
    <row r="25" spans="1:28" s="29" customFormat="1" ht="19.95" customHeight="1" x14ac:dyDescent="0.25">
      <c r="A25" s="33" t="s">
        <v>5047</v>
      </c>
      <c r="B25" s="70" t="s">
        <v>5048</v>
      </c>
      <c r="C25" s="31" t="s">
        <v>5049</v>
      </c>
      <c r="D25" s="31" t="s">
        <v>1551</v>
      </c>
      <c r="E25" s="69" t="s">
        <v>3903</v>
      </c>
      <c r="F25" s="69" t="s">
        <v>3904</v>
      </c>
      <c r="G25" s="69" t="s">
        <v>3905</v>
      </c>
      <c r="H25" s="69"/>
      <c r="I25" s="69"/>
      <c r="J25" s="69" t="s">
        <v>5050</v>
      </c>
      <c r="K25" s="69" t="s">
        <v>4432</v>
      </c>
      <c r="L25" s="69" t="s">
        <v>3908</v>
      </c>
      <c r="M25" s="69" t="s">
        <v>4229</v>
      </c>
      <c r="N25" s="69" t="s">
        <v>4739</v>
      </c>
      <c r="O25" s="69" t="s">
        <v>3910</v>
      </c>
      <c r="P25" s="69" t="s">
        <v>4720</v>
      </c>
      <c r="Q25" s="69" t="s">
        <v>1550</v>
      </c>
      <c r="R25" s="69" t="s">
        <v>3933</v>
      </c>
      <c r="S25" s="69" t="s">
        <v>3914</v>
      </c>
      <c r="T25" s="69"/>
      <c r="U25" s="41"/>
      <c r="V25" s="69" t="s">
        <v>1552</v>
      </c>
      <c r="W25" s="69" t="str">
        <f>VLOOKUP(D25,Sheet!C25:D1023,2,FALSE)</f>
        <v>20.956</v>
      </c>
      <c r="X25" s="69"/>
      <c r="Y25" s="69"/>
      <c r="Z25" s="69"/>
      <c r="AA25" s="69"/>
      <c r="AB25" s="69"/>
    </row>
    <row r="26" spans="1:28" s="29" customFormat="1" ht="19.95" hidden="1" customHeight="1" x14ac:dyDescent="0.25">
      <c r="A26" s="33" t="s">
        <v>5051</v>
      </c>
      <c r="B26" s="70" t="s">
        <v>5052</v>
      </c>
      <c r="C26" s="31" t="s">
        <v>5053</v>
      </c>
      <c r="D26" s="31" t="s">
        <v>3387</v>
      </c>
      <c r="E26" s="69" t="s">
        <v>3927</v>
      </c>
      <c r="F26" s="69" t="s">
        <v>4054</v>
      </c>
      <c r="G26" s="69" t="s">
        <v>5054</v>
      </c>
      <c r="H26" s="69"/>
      <c r="I26" s="69"/>
      <c r="J26" s="69" t="s">
        <v>5055</v>
      </c>
      <c r="K26" s="69" t="s">
        <v>4719</v>
      </c>
      <c r="L26" s="69" t="s">
        <v>4216</v>
      </c>
      <c r="M26" s="69" t="s">
        <v>3909</v>
      </c>
      <c r="N26" s="69" t="s">
        <v>5056</v>
      </c>
      <c r="O26" s="69" t="s">
        <v>4018</v>
      </c>
      <c r="P26" s="69" t="s">
        <v>4803</v>
      </c>
      <c r="Q26" s="69" t="s">
        <v>3386</v>
      </c>
      <c r="R26" s="69" t="s">
        <v>3933</v>
      </c>
      <c r="S26" s="69" t="s">
        <v>3914</v>
      </c>
      <c r="T26" s="69"/>
      <c r="U26" s="69"/>
      <c r="V26" s="69" t="s">
        <v>5057</v>
      </c>
      <c r="W26" s="69" t="str">
        <f>VLOOKUP(D26,Sheet!C26:D1024,2,FALSE)</f>
        <v>62.380</v>
      </c>
      <c r="X26" s="69"/>
      <c r="Y26" s="69"/>
      <c r="Z26" s="69"/>
      <c r="AA26" s="69"/>
      <c r="AB26" s="69"/>
    </row>
    <row r="27" spans="1:28" s="29" customFormat="1" ht="19.95" hidden="1" customHeight="1" x14ac:dyDescent="0.25">
      <c r="A27" s="33" t="s">
        <v>5058</v>
      </c>
      <c r="B27" s="70" t="s">
        <v>5059</v>
      </c>
      <c r="C27" s="31" t="s">
        <v>5060</v>
      </c>
      <c r="D27" s="31" t="s">
        <v>2548</v>
      </c>
      <c r="E27" s="69" t="s">
        <v>3927</v>
      </c>
      <c r="F27" s="69" t="s">
        <v>3904</v>
      </c>
      <c r="G27" s="69" t="s">
        <v>4957</v>
      </c>
      <c r="H27" s="69"/>
      <c r="I27" s="69"/>
      <c r="J27" s="69" t="s">
        <v>5061</v>
      </c>
      <c r="K27" s="69" t="s">
        <v>3907</v>
      </c>
      <c r="L27" s="69" t="s">
        <v>3908</v>
      </c>
      <c r="M27" s="69" t="s">
        <v>3909</v>
      </c>
      <c r="N27" s="69" t="s">
        <v>3910</v>
      </c>
      <c r="O27" s="69" t="s">
        <v>4598</v>
      </c>
      <c r="P27" s="69" t="s">
        <v>4779</v>
      </c>
      <c r="Q27" s="69" t="s">
        <v>2547</v>
      </c>
      <c r="R27" s="69" t="s">
        <v>3922</v>
      </c>
      <c r="S27" s="69" t="s">
        <v>3914</v>
      </c>
      <c r="T27" s="69"/>
      <c r="U27" s="69"/>
      <c r="V27" s="69" t="s">
        <v>5062</v>
      </c>
      <c r="W27" s="69" t="str">
        <f>VLOOKUP(D27,Sheet!C27:D1025,2,FALSE)</f>
        <v>49.646</v>
      </c>
      <c r="X27" s="69"/>
      <c r="Y27" s="69"/>
      <c r="Z27" s="69"/>
      <c r="AA27" s="69"/>
      <c r="AB27" s="69"/>
    </row>
    <row r="28" spans="1:28" s="29" customFormat="1" ht="19.95" hidden="1" customHeight="1" x14ac:dyDescent="0.25">
      <c r="A28" s="33" t="s">
        <v>5063</v>
      </c>
      <c r="B28" s="70" t="s">
        <v>5064</v>
      </c>
      <c r="C28" s="31" t="s">
        <v>5065</v>
      </c>
      <c r="D28" s="31" t="s">
        <v>2285</v>
      </c>
      <c r="E28" s="69" t="s">
        <v>3927</v>
      </c>
      <c r="F28" s="69" t="s">
        <v>3904</v>
      </c>
      <c r="G28" s="69" t="s">
        <v>3905</v>
      </c>
      <c r="H28" s="69"/>
      <c r="I28" s="69"/>
      <c r="J28" s="69" t="s">
        <v>5066</v>
      </c>
      <c r="K28" s="69" t="s">
        <v>3907</v>
      </c>
      <c r="L28" s="69" t="s">
        <v>3908</v>
      </c>
      <c r="M28" s="69" t="s">
        <v>3909</v>
      </c>
      <c r="N28" s="69" t="s">
        <v>4004</v>
      </c>
      <c r="O28" s="69" t="s">
        <v>3910</v>
      </c>
      <c r="P28" s="69" t="s">
        <v>4720</v>
      </c>
      <c r="Q28" s="69" t="s">
        <v>2284</v>
      </c>
      <c r="R28" s="69" t="s">
        <v>3922</v>
      </c>
      <c r="S28" s="69" t="s">
        <v>3914</v>
      </c>
      <c r="T28" s="69"/>
      <c r="U28" s="69"/>
      <c r="V28" s="69" t="s">
        <v>5067</v>
      </c>
      <c r="W28" s="69" t="str">
        <f>VLOOKUP(D28,Sheet!C28:D1026,2,FALSE)</f>
        <v>47.649</v>
      </c>
      <c r="X28" s="69"/>
      <c r="Y28" s="69"/>
      <c r="Z28" s="69"/>
      <c r="AA28" s="69"/>
      <c r="AB28" s="69"/>
    </row>
    <row r="29" spans="1:28" s="29" customFormat="1" ht="19.95" hidden="1" customHeight="1" x14ac:dyDescent="0.25">
      <c r="A29" s="33" t="s">
        <v>5068</v>
      </c>
      <c r="B29" s="70" t="s">
        <v>5069</v>
      </c>
      <c r="C29" s="31" t="s">
        <v>5070</v>
      </c>
      <c r="D29" s="31" t="s">
        <v>1769</v>
      </c>
      <c r="E29" s="69" t="s">
        <v>3927</v>
      </c>
      <c r="F29" s="69" t="s">
        <v>3904</v>
      </c>
      <c r="G29" s="69" t="s">
        <v>3905</v>
      </c>
      <c r="H29" s="69"/>
      <c r="I29" s="69"/>
      <c r="J29" s="69" t="s">
        <v>5071</v>
      </c>
      <c r="K29" s="69" t="s">
        <v>3907</v>
      </c>
      <c r="L29" s="69" t="s">
        <v>3908</v>
      </c>
      <c r="M29" s="69" t="s">
        <v>3909</v>
      </c>
      <c r="N29" s="69" t="s">
        <v>4005</v>
      </c>
      <c r="O29" s="69" t="s">
        <v>4299</v>
      </c>
      <c r="P29" s="69" t="s">
        <v>4761</v>
      </c>
      <c r="Q29" s="69" t="s">
        <v>1768</v>
      </c>
      <c r="R29" s="69" t="s">
        <v>3933</v>
      </c>
      <c r="S29" s="69" t="s">
        <v>3914</v>
      </c>
      <c r="T29" s="69"/>
      <c r="U29" s="69"/>
      <c r="V29" s="69" t="s">
        <v>5072</v>
      </c>
      <c r="W29" s="69" t="str">
        <f>VLOOKUP(D29,Sheet!C29:D1027,2,FALSE)</f>
        <v>40.540</v>
      </c>
      <c r="X29" s="69"/>
      <c r="Y29" s="69"/>
      <c r="Z29" s="69"/>
      <c r="AA29" s="69"/>
      <c r="AB29" s="69"/>
    </row>
    <row r="30" spans="1:28" s="29" customFormat="1" ht="19.95" hidden="1" customHeight="1" x14ac:dyDescent="0.25">
      <c r="A30" s="33" t="s">
        <v>5073</v>
      </c>
      <c r="B30" s="70" t="s">
        <v>5074</v>
      </c>
      <c r="C30" s="31" t="s">
        <v>5075</v>
      </c>
      <c r="D30" s="31" t="s">
        <v>1601</v>
      </c>
      <c r="E30" s="69" t="s">
        <v>3903</v>
      </c>
      <c r="F30" s="69" t="s">
        <v>3904</v>
      </c>
      <c r="G30" s="69" t="s">
        <v>3905</v>
      </c>
      <c r="H30" s="69"/>
      <c r="I30" s="69"/>
      <c r="J30" s="69" t="s">
        <v>5076</v>
      </c>
      <c r="K30" s="69" t="s">
        <v>3907</v>
      </c>
      <c r="L30" s="69" t="s">
        <v>3908</v>
      </c>
      <c r="M30" s="69" t="s">
        <v>3909</v>
      </c>
      <c r="N30" s="69" t="s">
        <v>5077</v>
      </c>
      <c r="O30" s="69" t="s">
        <v>3910</v>
      </c>
      <c r="P30" s="69" t="s">
        <v>4720</v>
      </c>
      <c r="Q30" s="69" t="s">
        <v>1600</v>
      </c>
      <c r="R30" s="69" t="s">
        <v>3933</v>
      </c>
      <c r="S30" s="69" t="s">
        <v>3914</v>
      </c>
      <c r="T30" s="69"/>
      <c r="U30" s="69"/>
      <c r="V30" s="69" t="s">
        <v>5078</v>
      </c>
      <c r="W30" s="69" t="str">
        <f>VLOOKUP(D30,Sheet!C30:D1028,2,FALSE)</f>
        <v>34.809</v>
      </c>
      <c r="X30" s="69"/>
      <c r="Y30" s="69"/>
      <c r="Z30" s="69"/>
      <c r="AA30" s="69"/>
      <c r="AB30" s="69"/>
    </row>
    <row r="31" spans="1:28" s="29" customFormat="1" ht="19.95" hidden="1" customHeight="1" x14ac:dyDescent="0.25">
      <c r="A31" s="33" t="s">
        <v>5079</v>
      </c>
      <c r="B31" s="70" t="s">
        <v>5080</v>
      </c>
      <c r="C31" s="31" t="s">
        <v>5081</v>
      </c>
      <c r="D31" s="31" t="s">
        <v>1631</v>
      </c>
      <c r="E31" s="69" t="s">
        <v>3903</v>
      </c>
      <c r="F31" s="69" t="s">
        <v>3904</v>
      </c>
      <c r="G31" s="69" t="s">
        <v>3905</v>
      </c>
      <c r="H31" s="69"/>
      <c r="I31" s="69"/>
      <c r="J31" s="69" t="s">
        <v>5082</v>
      </c>
      <c r="K31" s="69" t="s">
        <v>3907</v>
      </c>
      <c r="L31" s="69" t="s">
        <v>3908</v>
      </c>
      <c r="M31" s="69" t="s">
        <v>3909</v>
      </c>
      <c r="N31" s="69" t="s">
        <v>3910</v>
      </c>
      <c r="O31" s="69" t="s">
        <v>3910</v>
      </c>
      <c r="P31" s="69" t="s">
        <v>4720</v>
      </c>
      <c r="Q31" s="69" t="s">
        <v>1630</v>
      </c>
      <c r="R31" s="69" t="s">
        <v>3922</v>
      </c>
      <c r="S31" s="69" t="s">
        <v>3914</v>
      </c>
      <c r="T31" s="69"/>
      <c r="U31" s="69"/>
      <c r="V31" s="69" t="s">
        <v>5083</v>
      </c>
      <c r="W31" s="69" t="str">
        <f>VLOOKUP(D31,Sheet!C31:D1029,2,FALSE)</f>
        <v>35.591</v>
      </c>
      <c r="X31" s="69"/>
      <c r="Y31" s="69"/>
      <c r="Z31" s="69"/>
      <c r="AA31" s="69"/>
      <c r="AB31" s="69"/>
    </row>
    <row r="32" spans="1:28" s="29" customFormat="1" ht="19.95" hidden="1" customHeight="1" x14ac:dyDescent="0.25">
      <c r="A32" s="27" t="s">
        <v>5084</v>
      </c>
      <c r="B32" s="70" t="s">
        <v>5085</v>
      </c>
      <c r="C32" s="31" t="s">
        <v>5086</v>
      </c>
      <c r="D32" s="31" t="s">
        <v>1503</v>
      </c>
      <c r="E32" s="69" t="s">
        <v>3927</v>
      </c>
      <c r="F32" s="69" t="s">
        <v>3904</v>
      </c>
      <c r="G32" s="69" t="s">
        <v>3905</v>
      </c>
      <c r="H32" s="69"/>
      <c r="I32" s="69"/>
      <c r="J32" s="69" t="s">
        <v>5087</v>
      </c>
      <c r="K32" s="69" t="s">
        <v>3907</v>
      </c>
      <c r="L32" s="69" t="s">
        <v>3908</v>
      </c>
      <c r="M32" s="69" t="s">
        <v>3909</v>
      </c>
      <c r="N32" s="69" t="s">
        <v>3910</v>
      </c>
      <c r="O32" s="69" t="s">
        <v>4631</v>
      </c>
      <c r="P32" s="69" t="s">
        <v>4761</v>
      </c>
      <c r="Q32" s="69" t="s">
        <v>1502</v>
      </c>
      <c r="R32" s="69" t="s">
        <v>4095</v>
      </c>
      <c r="S32" s="69" t="s">
        <v>3914</v>
      </c>
      <c r="T32" s="69"/>
      <c r="U32" s="69"/>
      <c r="V32" s="69" t="s">
        <v>5088</v>
      </c>
      <c r="W32" s="69" t="str">
        <f>VLOOKUP(D32,Sheet!C32:D1030,2,FALSE)</f>
        <v>52.490</v>
      </c>
      <c r="X32" s="69"/>
      <c r="Y32" s="69"/>
      <c r="Z32" s="69"/>
      <c r="AA32" s="69"/>
      <c r="AB32" s="69"/>
    </row>
    <row r="33" spans="1:28" s="29" customFormat="1" ht="19.95" hidden="1" customHeight="1" x14ac:dyDescent="0.25">
      <c r="A33" s="27" t="s">
        <v>5089</v>
      </c>
      <c r="B33" s="70" t="s">
        <v>5090</v>
      </c>
      <c r="C33" s="31" t="s">
        <v>5091</v>
      </c>
      <c r="D33" s="31" t="s">
        <v>3457</v>
      </c>
      <c r="E33" s="69" t="s">
        <v>3927</v>
      </c>
      <c r="F33" s="69" t="s">
        <v>3904</v>
      </c>
      <c r="G33" s="69" t="s">
        <v>4957</v>
      </c>
      <c r="H33" s="69"/>
      <c r="I33" s="69"/>
      <c r="J33" s="69" t="s">
        <v>5092</v>
      </c>
      <c r="K33" s="69" t="s">
        <v>3907</v>
      </c>
      <c r="L33" s="69" t="s">
        <v>3908</v>
      </c>
      <c r="M33" s="69" t="s">
        <v>3909</v>
      </c>
      <c r="N33" s="69" t="s">
        <v>3910</v>
      </c>
      <c r="O33" s="69" t="s">
        <v>3910</v>
      </c>
      <c r="P33" s="69" t="s">
        <v>4720</v>
      </c>
      <c r="Q33" s="69" t="s">
        <v>3456</v>
      </c>
      <c r="R33" s="69" t="s">
        <v>3913</v>
      </c>
      <c r="S33" s="69" t="s">
        <v>3914</v>
      </c>
      <c r="T33" s="69"/>
      <c r="U33" s="69"/>
      <c r="V33" s="69" t="s">
        <v>5093</v>
      </c>
      <c r="W33" s="69" t="str">
        <f>VLOOKUP(D33,Sheet!C33:D1031,2,FALSE)</f>
        <v>37.341</v>
      </c>
      <c r="X33" s="69"/>
      <c r="Y33" s="69"/>
      <c r="Z33" s="69"/>
      <c r="AA33" s="69"/>
      <c r="AB33" s="69"/>
    </row>
    <row r="34" spans="1:28" s="29" customFormat="1" ht="19.95" hidden="1" customHeight="1" x14ac:dyDescent="0.25">
      <c r="A34" s="33" t="s">
        <v>5094</v>
      </c>
      <c r="B34" s="70" t="s">
        <v>5095</v>
      </c>
      <c r="C34" s="31" t="s">
        <v>5096</v>
      </c>
      <c r="D34" s="31" t="s">
        <v>2538</v>
      </c>
      <c r="E34" s="69" t="s">
        <v>3903</v>
      </c>
      <c r="F34" s="69" t="s">
        <v>3904</v>
      </c>
      <c r="G34" s="69" t="s">
        <v>3905</v>
      </c>
      <c r="H34" s="69"/>
      <c r="I34" s="69"/>
      <c r="J34" s="69" t="s">
        <v>5097</v>
      </c>
      <c r="K34" s="69" t="s">
        <v>3907</v>
      </c>
      <c r="L34" s="69" t="s">
        <v>3908</v>
      </c>
      <c r="M34" s="69" t="s">
        <v>3909</v>
      </c>
      <c r="N34" s="69" t="s">
        <v>3965</v>
      </c>
      <c r="O34" s="69" t="s">
        <v>3910</v>
      </c>
      <c r="P34" s="69" t="s">
        <v>4720</v>
      </c>
      <c r="Q34" s="69" t="s">
        <v>2537</v>
      </c>
      <c r="R34" s="69" t="s">
        <v>3933</v>
      </c>
      <c r="S34" s="69" t="s">
        <v>3914</v>
      </c>
      <c r="T34" s="69"/>
      <c r="U34" s="69"/>
      <c r="V34" s="69" t="s">
        <v>5098</v>
      </c>
      <c r="W34" s="69" t="str">
        <f>VLOOKUP(D34,Sheet!C34:D1032,2,FALSE)</f>
        <v>33.026</v>
      </c>
      <c r="X34" s="69"/>
      <c r="Y34" s="69"/>
      <c r="Z34" s="69"/>
      <c r="AA34" s="69"/>
      <c r="AB34" s="69"/>
    </row>
    <row r="35" spans="1:28" s="29" customFormat="1" ht="19.95" customHeight="1" x14ac:dyDescent="0.25">
      <c r="A35" s="33" t="s">
        <v>5099</v>
      </c>
      <c r="B35" s="70" t="s">
        <v>5100</v>
      </c>
      <c r="C35" s="31" t="s">
        <v>5101</v>
      </c>
      <c r="D35" s="31" t="s">
        <v>3195</v>
      </c>
      <c r="E35" s="69" t="s">
        <v>3903</v>
      </c>
      <c r="F35" s="69" t="s">
        <v>3904</v>
      </c>
      <c r="G35" s="69" t="s">
        <v>3905</v>
      </c>
      <c r="H35" s="69"/>
      <c r="I35" s="69"/>
      <c r="J35" s="69" t="s">
        <v>5102</v>
      </c>
      <c r="K35" s="69" t="s">
        <v>3907</v>
      </c>
      <c r="L35" s="69" t="s">
        <v>3908</v>
      </c>
      <c r="M35" s="69" t="s">
        <v>3909</v>
      </c>
      <c r="N35" s="69" t="s">
        <v>5103</v>
      </c>
      <c r="O35" s="69" t="s">
        <v>3910</v>
      </c>
      <c r="P35" s="69" t="s">
        <v>4720</v>
      </c>
      <c r="Q35" s="69" t="s">
        <v>3194</v>
      </c>
      <c r="R35" s="69" t="s">
        <v>3933</v>
      </c>
      <c r="S35" s="69" t="s">
        <v>3914</v>
      </c>
      <c r="T35" s="69"/>
      <c r="U35" s="41"/>
      <c r="V35" s="69" t="s">
        <v>3196</v>
      </c>
      <c r="W35" s="69" t="str">
        <f>VLOOKUP(D35,Sheet!C35:D1033,2,FALSE)</f>
        <v>35.301</v>
      </c>
      <c r="X35" s="69"/>
      <c r="Y35" s="69"/>
      <c r="Z35" s="69"/>
      <c r="AA35" s="69"/>
      <c r="AB35" s="69"/>
    </row>
    <row r="36" spans="1:28" s="29" customFormat="1" ht="19.95" hidden="1" customHeight="1" x14ac:dyDescent="0.25">
      <c r="A36" s="33" t="s">
        <v>5104</v>
      </c>
      <c r="B36" s="70" t="s">
        <v>5105</v>
      </c>
      <c r="C36" s="31" t="s">
        <v>5106</v>
      </c>
      <c r="D36" s="31" t="s">
        <v>2593</v>
      </c>
      <c r="E36" s="69" t="s">
        <v>3927</v>
      </c>
      <c r="F36" s="69" t="s">
        <v>3904</v>
      </c>
      <c r="G36" s="69" t="s">
        <v>5107</v>
      </c>
      <c r="H36" s="69"/>
      <c r="I36" s="69"/>
      <c r="J36" s="69" t="s">
        <v>5108</v>
      </c>
      <c r="K36" s="69" t="s">
        <v>3907</v>
      </c>
      <c r="L36" s="69" t="s">
        <v>3908</v>
      </c>
      <c r="M36" s="69" t="s">
        <v>3909</v>
      </c>
      <c r="N36" s="69" t="s">
        <v>3910</v>
      </c>
      <c r="O36" s="69" t="s">
        <v>3910</v>
      </c>
      <c r="P36" s="69" t="s">
        <v>4720</v>
      </c>
      <c r="Q36" s="69" t="s">
        <v>2592</v>
      </c>
      <c r="R36" s="69" t="s">
        <v>4095</v>
      </c>
      <c r="S36" s="69" t="s">
        <v>3914</v>
      </c>
      <c r="T36" s="69"/>
      <c r="U36" s="69"/>
      <c r="V36" s="69" t="s">
        <v>5109</v>
      </c>
      <c r="W36" s="69" t="str">
        <f>VLOOKUP(D36,Sheet!C36:D1034,2,FALSE)</f>
        <v>37.485</v>
      </c>
      <c r="X36" s="69"/>
      <c r="Y36" s="69"/>
      <c r="Z36" s="69"/>
      <c r="AA36" s="69"/>
      <c r="AB36" s="69"/>
    </row>
    <row r="37" spans="1:28" s="29" customFormat="1" ht="19.95" hidden="1" customHeight="1" x14ac:dyDescent="0.25">
      <c r="A37" s="33" t="s">
        <v>5110</v>
      </c>
      <c r="B37" s="70" t="s">
        <v>5111</v>
      </c>
      <c r="C37" s="31" t="s">
        <v>5112</v>
      </c>
      <c r="D37" s="31" t="s">
        <v>1948</v>
      </c>
      <c r="E37" s="69" t="s">
        <v>3927</v>
      </c>
      <c r="F37" s="69" t="s">
        <v>3904</v>
      </c>
      <c r="G37" s="69" t="s">
        <v>3905</v>
      </c>
      <c r="H37" s="69"/>
      <c r="I37" s="69"/>
      <c r="J37" s="69" t="s">
        <v>5113</v>
      </c>
      <c r="K37" s="69" t="s">
        <v>3907</v>
      </c>
      <c r="L37" s="69" t="s">
        <v>3908</v>
      </c>
      <c r="M37" s="69" t="s">
        <v>3909</v>
      </c>
      <c r="N37" s="69" t="s">
        <v>3910</v>
      </c>
      <c r="O37" s="69" t="s">
        <v>4136</v>
      </c>
      <c r="P37" s="69" t="s">
        <v>4761</v>
      </c>
      <c r="Q37" s="69" t="s">
        <v>1947</v>
      </c>
      <c r="R37" s="69" t="s">
        <v>3966</v>
      </c>
      <c r="S37" s="69" t="s">
        <v>3914</v>
      </c>
      <c r="T37" s="69"/>
      <c r="U37" s="69"/>
      <c r="V37" s="69" t="s">
        <v>5114</v>
      </c>
      <c r="W37" s="69" t="str">
        <f>VLOOKUP(D37,Sheet!C37:D1035,2,FALSE)</f>
        <v>43.632</v>
      </c>
      <c r="X37" s="69"/>
      <c r="Y37" s="69"/>
      <c r="Z37" s="69"/>
      <c r="AA37" s="69"/>
      <c r="AB37" s="69"/>
    </row>
    <row r="38" spans="1:28" s="29" customFormat="1" ht="19.95" hidden="1" customHeight="1" x14ac:dyDescent="0.25">
      <c r="A38" s="33" t="s">
        <v>5115</v>
      </c>
      <c r="B38" s="70" t="s">
        <v>5116</v>
      </c>
      <c r="C38" s="31" t="s">
        <v>5117</v>
      </c>
      <c r="D38" s="31" t="s">
        <v>1857</v>
      </c>
      <c r="E38" s="69" t="s">
        <v>3927</v>
      </c>
      <c r="F38" s="69" t="s">
        <v>3904</v>
      </c>
      <c r="G38" s="69" t="s">
        <v>3905</v>
      </c>
      <c r="H38" s="69"/>
      <c r="I38" s="69"/>
      <c r="J38" s="69" t="s">
        <v>5118</v>
      </c>
      <c r="K38" s="69" t="s">
        <v>3907</v>
      </c>
      <c r="L38" s="69" t="s">
        <v>3908</v>
      </c>
      <c r="M38" s="69" t="s">
        <v>3909</v>
      </c>
      <c r="N38" s="69" t="s">
        <v>3910</v>
      </c>
      <c r="O38" s="69" t="s">
        <v>4250</v>
      </c>
      <c r="P38" s="69" t="s">
        <v>4779</v>
      </c>
      <c r="Q38" s="69" t="s">
        <v>1856</v>
      </c>
      <c r="R38" s="69" t="s">
        <v>3933</v>
      </c>
      <c r="S38" s="69" t="s">
        <v>3914</v>
      </c>
      <c r="T38" s="69"/>
      <c r="U38" s="69"/>
      <c r="V38" s="69" t="s">
        <v>5119</v>
      </c>
      <c r="W38" s="69" t="str">
        <f>VLOOKUP(D38,Sheet!C38:D1036,2,FALSE)</f>
        <v>44.229</v>
      </c>
      <c r="X38" s="69"/>
      <c r="Y38" s="69"/>
      <c r="Z38" s="69"/>
      <c r="AA38" s="69"/>
      <c r="AB38" s="69"/>
    </row>
    <row r="39" spans="1:28" s="29" customFormat="1" ht="19.95" hidden="1" customHeight="1" x14ac:dyDescent="0.25">
      <c r="A39" s="33" t="s">
        <v>5120</v>
      </c>
      <c r="B39" s="70" t="s">
        <v>5121</v>
      </c>
      <c r="C39" s="31" t="s">
        <v>5122</v>
      </c>
      <c r="D39" s="31" t="s">
        <v>1779</v>
      </c>
      <c r="E39" s="69" t="s">
        <v>3927</v>
      </c>
      <c r="F39" s="69"/>
      <c r="G39" s="69" t="s">
        <v>3905</v>
      </c>
      <c r="H39" s="69"/>
      <c r="I39" s="69"/>
      <c r="J39" s="69" t="s">
        <v>5123</v>
      </c>
      <c r="K39" s="69" t="s">
        <v>3907</v>
      </c>
      <c r="L39" s="69" t="s">
        <v>3908</v>
      </c>
      <c r="M39" s="69" t="s">
        <v>3909</v>
      </c>
      <c r="N39" s="69" t="s">
        <v>3910</v>
      </c>
      <c r="O39" s="69" t="s">
        <v>3911</v>
      </c>
      <c r="P39" s="69" t="s">
        <v>4803</v>
      </c>
      <c r="Q39" s="69" t="s">
        <v>1778</v>
      </c>
      <c r="R39" s="69" t="s">
        <v>3933</v>
      </c>
      <c r="S39" s="69" t="s">
        <v>3914</v>
      </c>
      <c r="T39" s="69"/>
      <c r="U39" s="69"/>
      <c r="V39" s="69" t="s">
        <v>5124</v>
      </c>
      <c r="W39" s="69" t="str">
        <f>VLOOKUP(D39,Sheet!C39:D1037,2,FALSE)</f>
        <v>47.044</v>
      </c>
      <c r="X39" s="69"/>
      <c r="Y39" s="69"/>
      <c r="Z39" s="69"/>
      <c r="AA39" s="69"/>
      <c r="AB39" s="69"/>
    </row>
    <row r="40" spans="1:28" s="29" customFormat="1" ht="19.95" hidden="1" customHeight="1" x14ac:dyDescent="0.25">
      <c r="A40" s="33" t="s">
        <v>5125</v>
      </c>
      <c r="B40" s="70"/>
      <c r="C40" s="31" t="s">
        <v>5126</v>
      </c>
      <c r="D40" s="31" t="s">
        <v>3561</v>
      </c>
      <c r="E40" s="69" t="s">
        <v>3927</v>
      </c>
      <c r="F40" s="69"/>
      <c r="G40" s="69" t="s">
        <v>3905</v>
      </c>
      <c r="H40" s="69"/>
      <c r="I40" s="69"/>
      <c r="J40" s="69" t="s">
        <v>5127</v>
      </c>
      <c r="K40" s="69"/>
      <c r="L40" s="69"/>
      <c r="M40" s="69"/>
      <c r="N40" s="69" t="s">
        <v>3910</v>
      </c>
      <c r="O40" s="69" t="s">
        <v>5128</v>
      </c>
      <c r="P40" s="69" t="s">
        <v>4813</v>
      </c>
      <c r="Q40" s="69" t="s">
        <v>3560</v>
      </c>
      <c r="R40" s="69" t="s">
        <v>3933</v>
      </c>
      <c r="S40" s="69" t="s">
        <v>3914</v>
      </c>
      <c r="T40" s="69" t="s">
        <v>4814</v>
      </c>
      <c r="U40" s="69"/>
      <c r="V40" s="69" t="s">
        <v>5129</v>
      </c>
      <c r="W40" s="69" t="str">
        <f>VLOOKUP(D40,Sheet!C40:D1038,2,FALSE)</f>
        <v>45.304</v>
      </c>
      <c r="X40" s="69"/>
      <c r="Y40" s="69"/>
      <c r="Z40" s="69"/>
      <c r="AA40" s="69"/>
      <c r="AB40" s="69"/>
    </row>
    <row r="41" spans="1:28" s="29" customFormat="1" ht="19.95" hidden="1" customHeight="1" x14ac:dyDescent="0.25">
      <c r="A41" s="33" t="s">
        <v>5130</v>
      </c>
      <c r="B41" s="70" t="s">
        <v>5131</v>
      </c>
      <c r="C41" s="31" t="s">
        <v>5132</v>
      </c>
      <c r="D41" s="31" t="s">
        <v>2790</v>
      </c>
      <c r="E41" s="69" t="s">
        <v>3927</v>
      </c>
      <c r="F41" s="69"/>
      <c r="G41" s="69" t="s">
        <v>3905</v>
      </c>
      <c r="H41" s="69"/>
      <c r="I41" s="69"/>
      <c r="J41" s="69" t="s">
        <v>5133</v>
      </c>
      <c r="K41" s="69" t="s">
        <v>3907</v>
      </c>
      <c r="L41" s="69" t="s">
        <v>3908</v>
      </c>
      <c r="M41" s="69" t="s">
        <v>3909</v>
      </c>
      <c r="N41" s="69" t="s">
        <v>4005</v>
      </c>
      <c r="O41" s="69" t="s">
        <v>3910</v>
      </c>
      <c r="P41" s="69" t="s">
        <v>4720</v>
      </c>
      <c r="Q41" s="69" t="s">
        <v>2789</v>
      </c>
      <c r="R41" s="69" t="s">
        <v>3933</v>
      </c>
      <c r="S41" s="69" t="s">
        <v>3914</v>
      </c>
      <c r="T41" s="69"/>
      <c r="U41" s="69"/>
      <c r="V41" s="69" t="s">
        <v>5134</v>
      </c>
      <c r="W41" s="69" t="str">
        <f>VLOOKUP(D41,Sheet!C41:D1039,2,FALSE)</f>
        <v>47.945</v>
      </c>
      <c r="X41" s="69"/>
      <c r="Y41" s="69"/>
      <c r="Z41" s="69"/>
      <c r="AA41" s="69"/>
      <c r="AB41" s="69"/>
    </row>
    <row r="42" spans="1:28" s="29" customFormat="1" ht="19.95" customHeight="1" x14ac:dyDescent="0.25">
      <c r="A42" s="33" t="s">
        <v>5135</v>
      </c>
      <c r="B42" s="70" t="s">
        <v>5136</v>
      </c>
      <c r="C42" s="31" t="s">
        <v>5137</v>
      </c>
      <c r="D42" s="31" t="s">
        <v>3864</v>
      </c>
      <c r="E42" s="69" t="s">
        <v>3903</v>
      </c>
      <c r="F42" s="69" t="s">
        <v>3904</v>
      </c>
      <c r="G42" s="69" t="s">
        <v>3905</v>
      </c>
      <c r="H42" s="69"/>
      <c r="I42" s="69"/>
      <c r="J42" s="69" t="s">
        <v>5138</v>
      </c>
      <c r="K42" s="69" t="s">
        <v>3907</v>
      </c>
      <c r="L42" s="69" t="s">
        <v>3908</v>
      </c>
      <c r="M42" s="69" t="s">
        <v>3909</v>
      </c>
      <c r="N42" s="69" t="s">
        <v>5103</v>
      </c>
      <c r="O42" s="69" t="s">
        <v>3910</v>
      </c>
      <c r="P42" s="69" t="s">
        <v>4720</v>
      </c>
      <c r="Q42" s="69" t="s">
        <v>3863</v>
      </c>
      <c r="R42" s="69" t="s">
        <v>3922</v>
      </c>
      <c r="S42" s="69" t="s">
        <v>3914</v>
      </c>
      <c r="T42" s="69"/>
      <c r="U42" s="41"/>
      <c r="V42" s="69" t="s">
        <v>3865</v>
      </c>
      <c r="W42" s="69" t="str">
        <f>VLOOKUP(D42,Sheet!C42:D1040,2,FALSE)</f>
        <v>31.875</v>
      </c>
      <c r="X42" s="69"/>
      <c r="Y42" s="69"/>
      <c r="Z42" s="69"/>
      <c r="AA42" s="69"/>
      <c r="AB42" s="69"/>
    </row>
    <row r="43" spans="1:28" s="29" customFormat="1" ht="19.95" hidden="1" customHeight="1" x14ac:dyDescent="0.25">
      <c r="A43" s="33" t="s">
        <v>5139</v>
      </c>
      <c r="B43" s="70" t="s">
        <v>5140</v>
      </c>
      <c r="C43" s="31" t="s">
        <v>5141</v>
      </c>
      <c r="D43" s="31" t="s">
        <v>2823</v>
      </c>
      <c r="E43" s="69" t="s">
        <v>3927</v>
      </c>
      <c r="F43" s="69" t="s">
        <v>3904</v>
      </c>
      <c r="G43" s="69" t="s">
        <v>5142</v>
      </c>
      <c r="H43" s="69"/>
      <c r="I43" s="69"/>
      <c r="J43" s="69" t="s">
        <v>5143</v>
      </c>
      <c r="K43" s="69" t="s">
        <v>3907</v>
      </c>
      <c r="L43" s="69" t="s">
        <v>3908</v>
      </c>
      <c r="M43" s="69" t="s">
        <v>3909</v>
      </c>
      <c r="N43" s="69" t="s">
        <v>4575</v>
      </c>
      <c r="O43" s="69" t="s">
        <v>3910</v>
      </c>
      <c r="P43" s="69" t="s">
        <v>4720</v>
      </c>
      <c r="Q43" s="69" t="s">
        <v>2822</v>
      </c>
      <c r="R43" s="69" t="s">
        <v>3933</v>
      </c>
      <c r="S43" s="69" t="s">
        <v>3914</v>
      </c>
      <c r="T43" s="69"/>
      <c r="U43" s="69"/>
      <c r="V43" s="69" t="s">
        <v>5144</v>
      </c>
      <c r="W43" s="69" t="str">
        <f>VLOOKUP(D43,Sheet!C43:D1041,2,FALSE)</f>
        <v>34.537</v>
      </c>
      <c r="X43" s="69"/>
      <c r="Y43" s="69"/>
      <c r="Z43" s="69"/>
      <c r="AA43" s="69"/>
      <c r="AB43" s="69"/>
    </row>
    <row r="44" spans="1:28" s="29" customFormat="1" ht="19.95" customHeight="1" x14ac:dyDescent="0.25">
      <c r="A44" s="33" t="s">
        <v>5145</v>
      </c>
      <c r="B44" s="70" t="s">
        <v>5146</v>
      </c>
      <c r="C44" s="31" t="s">
        <v>5147</v>
      </c>
      <c r="D44" s="31" t="s">
        <v>1626</v>
      </c>
      <c r="E44" s="69" t="s">
        <v>3903</v>
      </c>
      <c r="F44" s="69" t="s">
        <v>3904</v>
      </c>
      <c r="G44" s="69" t="s">
        <v>3905</v>
      </c>
      <c r="H44" s="69"/>
      <c r="I44" s="69"/>
      <c r="J44" s="69" t="s">
        <v>5148</v>
      </c>
      <c r="K44" s="69" t="s">
        <v>4432</v>
      </c>
      <c r="L44" s="69" t="s">
        <v>3908</v>
      </c>
      <c r="M44" s="69" t="s">
        <v>4229</v>
      </c>
      <c r="N44" s="69" t="s">
        <v>4739</v>
      </c>
      <c r="O44" s="69" t="s">
        <v>3910</v>
      </c>
      <c r="P44" s="69" t="s">
        <v>4720</v>
      </c>
      <c r="Q44" s="69" t="s">
        <v>1625</v>
      </c>
      <c r="R44" s="69" t="s">
        <v>3944</v>
      </c>
      <c r="S44" s="69" t="s">
        <v>3914</v>
      </c>
      <c r="T44" s="69"/>
      <c r="U44" s="41"/>
      <c r="V44" s="69" t="s">
        <v>5149</v>
      </c>
      <c r="W44" s="69" t="str">
        <f>VLOOKUP(D44,Sheet!C44:D1042,2,FALSE)</f>
        <v>26.667</v>
      </c>
      <c r="X44" s="69"/>
      <c r="Y44" s="69"/>
      <c r="Z44" s="69"/>
      <c r="AA44" s="69"/>
      <c r="AB44" s="69"/>
    </row>
    <row r="45" spans="1:28" s="29" customFormat="1" ht="19.95" customHeight="1" x14ac:dyDescent="0.25">
      <c r="A45" s="33" t="s">
        <v>5150</v>
      </c>
      <c r="B45" s="70" t="s">
        <v>5151</v>
      </c>
      <c r="C45" s="31" t="s">
        <v>5152</v>
      </c>
      <c r="D45" s="31" t="s">
        <v>2868</v>
      </c>
      <c r="E45" s="69" t="s">
        <v>3903</v>
      </c>
      <c r="F45" s="69" t="s">
        <v>3904</v>
      </c>
      <c r="G45" s="69" t="s">
        <v>3905</v>
      </c>
      <c r="H45" s="69"/>
      <c r="I45" s="69"/>
      <c r="J45" s="69" t="s">
        <v>5153</v>
      </c>
      <c r="K45" s="69" t="s">
        <v>4432</v>
      </c>
      <c r="L45" s="69" t="s">
        <v>3908</v>
      </c>
      <c r="M45" s="69" t="s">
        <v>4229</v>
      </c>
      <c r="N45" s="69" t="s">
        <v>5056</v>
      </c>
      <c r="O45" s="69" t="s">
        <v>3910</v>
      </c>
      <c r="P45" s="69" t="s">
        <v>4720</v>
      </c>
      <c r="Q45" s="69" t="s">
        <v>2867</v>
      </c>
      <c r="R45" s="69" t="s">
        <v>3933</v>
      </c>
      <c r="S45" s="69" t="s">
        <v>3914</v>
      </c>
      <c r="T45" s="69"/>
      <c r="U45" s="69"/>
      <c r="V45" s="69" t="s">
        <v>2869</v>
      </c>
      <c r="W45" s="69" t="str">
        <f>VLOOKUP(D45,Sheet!C45:D1043,2,FALSE)</f>
        <v>31.405</v>
      </c>
      <c r="X45" s="69"/>
      <c r="Y45" s="69"/>
      <c r="Z45" s="69"/>
      <c r="AA45" s="69"/>
      <c r="AB45" s="69"/>
    </row>
    <row r="46" spans="1:28" s="29" customFormat="1" ht="19.95" customHeight="1" x14ac:dyDescent="0.25">
      <c r="A46" s="33" t="s">
        <v>5154</v>
      </c>
      <c r="B46" s="70" t="s">
        <v>5155</v>
      </c>
      <c r="C46" s="31" t="s">
        <v>5156</v>
      </c>
      <c r="D46" s="31" t="s">
        <v>3165</v>
      </c>
      <c r="E46" s="69" t="s">
        <v>3903</v>
      </c>
      <c r="F46" s="69" t="s">
        <v>3904</v>
      </c>
      <c r="G46" s="69" t="s">
        <v>3905</v>
      </c>
      <c r="H46" s="69"/>
      <c r="I46" s="69"/>
      <c r="J46" s="69" t="s">
        <v>5157</v>
      </c>
      <c r="K46" s="69" t="s">
        <v>4432</v>
      </c>
      <c r="L46" s="69" t="s">
        <v>3908</v>
      </c>
      <c r="M46" s="69" t="s">
        <v>4229</v>
      </c>
      <c r="N46" s="69" t="s">
        <v>4739</v>
      </c>
      <c r="O46" s="69" t="s">
        <v>3910</v>
      </c>
      <c r="P46" s="69" t="s">
        <v>4720</v>
      </c>
      <c r="Q46" s="69" t="s">
        <v>3164</v>
      </c>
      <c r="R46" s="69" t="s">
        <v>3933</v>
      </c>
      <c r="S46" s="69" t="s">
        <v>3914</v>
      </c>
      <c r="T46" s="69"/>
      <c r="U46" s="41"/>
      <c r="V46" s="69" t="s">
        <v>5158</v>
      </c>
      <c r="W46" s="69" t="str">
        <f>VLOOKUP(D46,Sheet!C46:D1044,2,FALSE)</f>
        <v>9.978</v>
      </c>
      <c r="X46" s="69"/>
      <c r="Y46" s="69"/>
      <c r="Z46" s="69"/>
      <c r="AA46" s="69"/>
      <c r="AB46" s="69"/>
    </row>
    <row r="47" spans="1:28" s="29" customFormat="1" ht="19.95" hidden="1" customHeight="1" x14ac:dyDescent="0.25">
      <c r="A47" s="33" t="s">
        <v>5159</v>
      </c>
      <c r="B47" s="70" t="s">
        <v>5160</v>
      </c>
      <c r="C47" s="31" t="s">
        <v>5161</v>
      </c>
      <c r="D47" s="31" t="s">
        <v>2507</v>
      </c>
      <c r="E47" s="69" t="s">
        <v>3927</v>
      </c>
      <c r="F47" s="69" t="s">
        <v>3904</v>
      </c>
      <c r="G47" s="69" t="s">
        <v>5162</v>
      </c>
      <c r="H47" s="69"/>
      <c r="I47" s="69"/>
      <c r="J47" s="69" t="s">
        <v>5163</v>
      </c>
      <c r="K47" s="69" t="s">
        <v>3907</v>
      </c>
      <c r="L47" s="69" t="s">
        <v>3908</v>
      </c>
      <c r="M47" s="69" t="s">
        <v>3909</v>
      </c>
      <c r="N47" s="69" t="s">
        <v>3910</v>
      </c>
      <c r="O47" s="69" t="s">
        <v>3958</v>
      </c>
      <c r="P47" s="69" t="s">
        <v>4761</v>
      </c>
      <c r="Q47" s="69" t="s">
        <v>2506</v>
      </c>
      <c r="R47" s="69" t="s">
        <v>3933</v>
      </c>
      <c r="S47" s="69" t="s">
        <v>3914</v>
      </c>
      <c r="T47" s="69"/>
      <c r="U47" s="69"/>
      <c r="V47" s="69" t="s">
        <v>5164</v>
      </c>
      <c r="W47" s="69" t="str">
        <f>VLOOKUP(D47,Sheet!C47:D1045,2,FALSE)</f>
        <v>40.478</v>
      </c>
      <c r="X47" s="69"/>
      <c r="Y47" s="69"/>
      <c r="Z47" s="69"/>
      <c r="AA47" s="69"/>
      <c r="AB47" s="69"/>
    </row>
    <row r="48" spans="1:28" s="29" customFormat="1" ht="19.95" hidden="1" customHeight="1" x14ac:dyDescent="0.25">
      <c r="A48" s="33" t="s">
        <v>5165</v>
      </c>
      <c r="B48" s="70" t="s">
        <v>5166</v>
      </c>
      <c r="C48" s="31" t="s">
        <v>5167</v>
      </c>
      <c r="D48" s="31" t="s">
        <v>2853</v>
      </c>
      <c r="E48" s="69" t="s">
        <v>3927</v>
      </c>
      <c r="F48" s="69" t="s">
        <v>3904</v>
      </c>
      <c r="G48" s="69" t="s">
        <v>3971</v>
      </c>
      <c r="H48" s="69"/>
      <c r="I48" s="69"/>
      <c r="J48" s="69" t="s">
        <v>5168</v>
      </c>
      <c r="K48" s="69" t="s">
        <v>3907</v>
      </c>
      <c r="L48" s="69" t="s">
        <v>3908</v>
      </c>
      <c r="M48" s="69" t="s">
        <v>3909</v>
      </c>
      <c r="N48" s="69" t="s">
        <v>3910</v>
      </c>
      <c r="O48" s="69" t="s">
        <v>4136</v>
      </c>
      <c r="P48" s="69" t="s">
        <v>4761</v>
      </c>
      <c r="Q48" s="69" t="s">
        <v>2852</v>
      </c>
      <c r="R48" s="69" t="s">
        <v>5169</v>
      </c>
      <c r="S48" s="69" t="s">
        <v>3914</v>
      </c>
      <c r="T48" s="69"/>
      <c r="U48" s="69"/>
      <c r="V48" s="69" t="s">
        <v>5170</v>
      </c>
      <c r="W48" s="69" t="str">
        <f>VLOOKUP(D48,Sheet!C48:D1046,2,FALSE)</f>
        <v>39.637</v>
      </c>
      <c r="X48" s="69"/>
      <c r="Y48" s="69"/>
      <c r="Z48" s="69"/>
      <c r="AA48" s="69"/>
      <c r="AB48" s="69"/>
    </row>
    <row r="49" spans="1:28" s="29" customFormat="1" ht="19.95" customHeight="1" x14ac:dyDescent="0.25">
      <c r="A49" s="33" t="s">
        <v>5171</v>
      </c>
      <c r="B49" s="70" t="s">
        <v>5172</v>
      </c>
      <c r="C49" s="31" t="s">
        <v>5173</v>
      </c>
      <c r="D49" s="31" t="s">
        <v>3222</v>
      </c>
      <c r="E49" s="69" t="s">
        <v>3903</v>
      </c>
      <c r="F49" s="69" t="s">
        <v>3904</v>
      </c>
      <c r="G49" s="69" t="s">
        <v>3905</v>
      </c>
      <c r="H49" s="69"/>
      <c r="I49" s="69"/>
      <c r="J49" s="69" t="s">
        <v>5174</v>
      </c>
      <c r="K49" s="69" t="s">
        <v>4432</v>
      </c>
      <c r="L49" s="69" t="s">
        <v>3908</v>
      </c>
      <c r="M49" s="69" t="s">
        <v>4229</v>
      </c>
      <c r="N49" s="69" t="s">
        <v>4739</v>
      </c>
      <c r="O49" s="69" t="s">
        <v>3910</v>
      </c>
      <c r="P49" s="69" t="s">
        <v>4720</v>
      </c>
      <c r="Q49" s="69" t="s">
        <v>3221</v>
      </c>
      <c r="R49" s="69" t="s">
        <v>3933</v>
      </c>
      <c r="S49" s="69" t="s">
        <v>3914</v>
      </c>
      <c r="T49" s="69"/>
      <c r="U49" s="41"/>
      <c r="V49" s="69" t="s">
        <v>5175</v>
      </c>
      <c r="W49" s="69" t="str">
        <f>VLOOKUP(D49,Sheet!C49:D1047,2,FALSE)</f>
        <v>45.655</v>
      </c>
      <c r="X49" s="69"/>
      <c r="Y49" s="69"/>
      <c r="Z49" s="69"/>
      <c r="AA49" s="69"/>
      <c r="AB49" s="69"/>
    </row>
    <row r="50" spans="1:28" s="29" customFormat="1" ht="19.95" customHeight="1" x14ac:dyDescent="0.25">
      <c r="A50" s="33" t="s">
        <v>5176</v>
      </c>
      <c r="B50" s="70" t="s">
        <v>5177</v>
      </c>
      <c r="C50" s="31" t="s">
        <v>5178</v>
      </c>
      <c r="D50" s="31" t="s">
        <v>2626</v>
      </c>
      <c r="E50" s="69" t="s">
        <v>3903</v>
      </c>
      <c r="F50" s="69" t="s">
        <v>3904</v>
      </c>
      <c r="G50" s="69" t="s">
        <v>3905</v>
      </c>
      <c r="H50" s="69"/>
      <c r="I50" s="69"/>
      <c r="J50" s="69" t="s">
        <v>5179</v>
      </c>
      <c r="K50" s="69" t="s">
        <v>4432</v>
      </c>
      <c r="L50" s="69" t="s">
        <v>3908</v>
      </c>
      <c r="M50" s="69" t="s">
        <v>4229</v>
      </c>
      <c r="N50" s="69" t="s">
        <v>4739</v>
      </c>
      <c r="O50" s="69" t="s">
        <v>3910</v>
      </c>
      <c r="P50" s="69" t="s">
        <v>4720</v>
      </c>
      <c r="Q50" s="69" t="s">
        <v>2625</v>
      </c>
      <c r="R50" s="69" t="s">
        <v>3933</v>
      </c>
      <c r="S50" s="69" t="s">
        <v>3914</v>
      </c>
      <c r="T50" s="69"/>
      <c r="U50" s="41"/>
      <c r="V50" s="69" t="s">
        <v>5180</v>
      </c>
      <c r="W50" s="69" t="str">
        <f>VLOOKUP(D50,Sheet!C50:D1048,2,FALSE)</f>
        <v>26.949</v>
      </c>
      <c r="X50" s="69"/>
      <c r="Y50" s="69"/>
      <c r="Z50" s="69"/>
      <c r="AA50" s="69"/>
      <c r="AB50" s="69"/>
    </row>
    <row r="51" spans="1:28" s="29" customFormat="1" ht="19.95" hidden="1" customHeight="1" x14ac:dyDescent="0.25">
      <c r="A51" s="33" t="s">
        <v>5181</v>
      </c>
      <c r="B51" s="70" t="s">
        <v>5182</v>
      </c>
      <c r="C51" s="31" t="s">
        <v>5183</v>
      </c>
      <c r="D51" s="31" t="s">
        <v>3412</v>
      </c>
      <c r="E51" s="69" t="s">
        <v>3927</v>
      </c>
      <c r="F51" s="69"/>
      <c r="G51" s="69" t="s">
        <v>3905</v>
      </c>
      <c r="H51" s="69"/>
      <c r="I51" s="69"/>
      <c r="J51" s="69" t="s">
        <v>5184</v>
      </c>
      <c r="K51" s="69" t="s">
        <v>3907</v>
      </c>
      <c r="L51" s="69" t="s">
        <v>3908</v>
      </c>
      <c r="M51" s="69" t="s">
        <v>3909</v>
      </c>
      <c r="N51" s="69" t="s">
        <v>3910</v>
      </c>
      <c r="O51" s="69" t="s">
        <v>3911</v>
      </c>
      <c r="P51" s="69" t="s">
        <v>4803</v>
      </c>
      <c r="Q51" s="69" t="s">
        <v>3411</v>
      </c>
      <c r="R51" s="69" t="s">
        <v>3933</v>
      </c>
      <c r="S51" s="69" t="s">
        <v>3914</v>
      </c>
      <c r="T51" s="69"/>
      <c r="U51" s="69"/>
      <c r="V51" s="69" t="s">
        <v>5185</v>
      </c>
      <c r="W51" s="69" t="str">
        <f>VLOOKUP(D51,Sheet!C51:D1049,2,FALSE)</f>
        <v>36.825</v>
      </c>
      <c r="X51" s="69"/>
      <c r="Y51" s="69"/>
      <c r="Z51" s="69"/>
      <c r="AA51" s="69"/>
      <c r="AB51" s="69"/>
    </row>
    <row r="52" spans="1:28" s="29" customFormat="1" ht="19.95" customHeight="1" x14ac:dyDescent="0.25">
      <c r="A52" s="33" t="s">
        <v>5186</v>
      </c>
      <c r="B52" s="70" t="s">
        <v>5187</v>
      </c>
      <c r="C52" s="31" t="s">
        <v>5188</v>
      </c>
      <c r="D52" s="31" t="s">
        <v>2270</v>
      </c>
      <c r="E52" s="69" t="s">
        <v>3903</v>
      </c>
      <c r="F52" s="69" t="s">
        <v>3904</v>
      </c>
      <c r="G52" s="69" t="s">
        <v>3905</v>
      </c>
      <c r="H52" s="69"/>
      <c r="I52" s="69"/>
      <c r="J52" s="69" t="s">
        <v>5189</v>
      </c>
      <c r="K52" s="69" t="s">
        <v>4432</v>
      </c>
      <c r="L52" s="69" t="s">
        <v>3908</v>
      </c>
      <c r="M52" s="69" t="s">
        <v>4229</v>
      </c>
      <c r="N52" s="69" t="s">
        <v>4739</v>
      </c>
      <c r="O52" s="69" t="s">
        <v>3910</v>
      </c>
      <c r="P52" s="69" t="s">
        <v>4720</v>
      </c>
      <c r="Q52" s="69" t="s">
        <v>2269</v>
      </c>
      <c r="R52" s="69" t="s">
        <v>3933</v>
      </c>
      <c r="S52" s="69" t="s">
        <v>3914</v>
      </c>
      <c r="T52" s="69"/>
      <c r="U52" s="41"/>
      <c r="V52" s="69" t="s">
        <v>5190</v>
      </c>
      <c r="W52" s="69" t="str">
        <f>VLOOKUP(D52,Sheet!C52:D1050,2,FALSE)</f>
        <v>40.808</v>
      </c>
      <c r="X52" s="69"/>
      <c r="Y52" s="69"/>
      <c r="Z52" s="69"/>
      <c r="AA52" s="69"/>
      <c r="AB52" s="69"/>
    </row>
    <row r="53" spans="1:28" s="29" customFormat="1" ht="19.95" hidden="1" customHeight="1" x14ac:dyDescent="0.25">
      <c r="A53" s="33" t="s">
        <v>5191</v>
      </c>
      <c r="B53" s="70"/>
      <c r="C53" s="31" t="s">
        <v>5192</v>
      </c>
      <c r="D53" s="31" t="s">
        <v>2280</v>
      </c>
      <c r="E53" s="69" t="s">
        <v>3927</v>
      </c>
      <c r="F53" s="69"/>
      <c r="G53" s="69" t="s">
        <v>3905</v>
      </c>
      <c r="H53" s="69"/>
      <c r="I53" s="69"/>
      <c r="J53" s="69" t="s">
        <v>5193</v>
      </c>
      <c r="K53" s="69"/>
      <c r="L53" s="69"/>
      <c r="M53" s="69"/>
      <c r="N53" s="69" t="s">
        <v>3910</v>
      </c>
      <c r="O53" s="69" t="s">
        <v>4468</v>
      </c>
      <c r="P53" s="69" t="s">
        <v>4813</v>
      </c>
      <c r="Q53" s="69" t="s">
        <v>2279</v>
      </c>
      <c r="R53" s="69" t="s">
        <v>3933</v>
      </c>
      <c r="S53" s="69" t="s">
        <v>3914</v>
      </c>
      <c r="T53" s="69" t="s">
        <v>4814</v>
      </c>
      <c r="U53" s="69"/>
      <c r="V53" s="69" t="s">
        <v>5194</v>
      </c>
      <c r="W53" s="69" t="str">
        <f>VLOOKUP(D53,Sheet!C53:D1051,2,FALSE)</f>
        <v>32.335</v>
      </c>
      <c r="X53" s="69"/>
      <c r="Y53" s="69"/>
      <c r="Z53" s="69"/>
      <c r="AA53" s="69"/>
      <c r="AB53" s="69"/>
    </row>
    <row r="54" spans="1:28" s="29" customFormat="1" ht="19.95" hidden="1" customHeight="1" x14ac:dyDescent="0.25">
      <c r="A54" s="33" t="s">
        <v>5195</v>
      </c>
      <c r="B54" s="70" t="s">
        <v>5196</v>
      </c>
      <c r="C54" s="31" t="s">
        <v>5197</v>
      </c>
      <c r="D54" s="31" t="s">
        <v>2351</v>
      </c>
      <c r="E54" s="69" t="s">
        <v>3927</v>
      </c>
      <c r="F54" s="69" t="s">
        <v>3904</v>
      </c>
      <c r="G54" s="69" t="s">
        <v>4957</v>
      </c>
      <c r="H54" s="69"/>
      <c r="I54" s="69"/>
      <c r="J54" s="69" t="s">
        <v>5198</v>
      </c>
      <c r="K54" s="69" t="s">
        <v>3907</v>
      </c>
      <c r="L54" s="69" t="s">
        <v>3908</v>
      </c>
      <c r="M54" s="69" t="s">
        <v>3909</v>
      </c>
      <c r="N54" s="69" t="s">
        <v>3910</v>
      </c>
      <c r="O54" s="69" t="s">
        <v>3910</v>
      </c>
      <c r="P54" s="69" t="s">
        <v>4720</v>
      </c>
      <c r="Q54" s="69" t="s">
        <v>2350</v>
      </c>
      <c r="R54" s="69" t="s">
        <v>3933</v>
      </c>
      <c r="S54" s="69" t="s">
        <v>3914</v>
      </c>
      <c r="T54" s="69"/>
      <c r="U54" s="69"/>
      <c r="V54" s="69" t="s">
        <v>5199</v>
      </c>
      <c r="W54" s="69" t="str">
        <f>VLOOKUP(D54,Sheet!C54:D1052,2,FALSE)</f>
        <v>37.191</v>
      </c>
      <c r="X54" s="69"/>
      <c r="Y54" s="69"/>
      <c r="Z54" s="69"/>
      <c r="AA54" s="69"/>
      <c r="AB54" s="69"/>
    </row>
    <row r="55" spans="1:28" s="29" customFormat="1" ht="19.95" customHeight="1" x14ac:dyDescent="0.25">
      <c r="A55" s="33" t="s">
        <v>5200</v>
      </c>
      <c r="B55" s="70" t="s">
        <v>5177</v>
      </c>
      <c r="C55" s="31" t="s">
        <v>5201</v>
      </c>
      <c r="D55" s="31" t="s">
        <v>2946</v>
      </c>
      <c r="E55" s="69" t="s">
        <v>3903</v>
      </c>
      <c r="F55" s="69" t="s">
        <v>3904</v>
      </c>
      <c r="G55" s="69" t="s">
        <v>3905</v>
      </c>
      <c r="H55" s="69"/>
      <c r="I55" s="69"/>
      <c r="J55" s="69" t="s">
        <v>5202</v>
      </c>
      <c r="K55" s="69" t="s">
        <v>4432</v>
      </c>
      <c r="L55" s="69" t="s">
        <v>3908</v>
      </c>
      <c r="M55" s="69" t="s">
        <v>4229</v>
      </c>
      <c r="N55" s="69" t="s">
        <v>4739</v>
      </c>
      <c r="O55" s="69" t="s">
        <v>3910</v>
      </c>
      <c r="P55" s="69" t="s">
        <v>4720</v>
      </c>
      <c r="Q55" s="69" t="s">
        <v>2945</v>
      </c>
      <c r="R55" s="69" t="s">
        <v>3933</v>
      </c>
      <c r="S55" s="69" t="s">
        <v>3914</v>
      </c>
      <c r="T55" s="69"/>
      <c r="U55" s="41"/>
      <c r="V55" s="69" t="s">
        <v>2947</v>
      </c>
      <c r="W55" s="69" t="str">
        <f>VLOOKUP(D55,Sheet!C55:D1053,2,FALSE)</f>
        <v>31.940</v>
      </c>
      <c r="X55" s="69"/>
      <c r="Y55" s="69"/>
      <c r="Z55" s="69"/>
      <c r="AA55" s="69"/>
      <c r="AB55" s="69"/>
    </row>
    <row r="56" spans="1:28" s="29" customFormat="1" ht="19.95" hidden="1" customHeight="1" x14ac:dyDescent="0.25">
      <c r="A56" s="33" t="s">
        <v>5203</v>
      </c>
      <c r="B56" s="70"/>
      <c r="C56" s="31" t="s">
        <v>5204</v>
      </c>
      <c r="D56" s="31" t="s">
        <v>2641</v>
      </c>
      <c r="E56" s="69" t="s">
        <v>3927</v>
      </c>
      <c r="F56" s="69"/>
      <c r="G56" s="69" t="s">
        <v>3905</v>
      </c>
      <c r="H56" s="69" t="s">
        <v>5205</v>
      </c>
      <c r="I56" s="69" t="s">
        <v>5206</v>
      </c>
      <c r="J56" s="69" t="s">
        <v>5207</v>
      </c>
      <c r="K56" s="69"/>
      <c r="L56" s="69"/>
      <c r="M56" s="69"/>
      <c r="N56" s="69" t="s">
        <v>3910</v>
      </c>
      <c r="O56" s="69" t="s">
        <v>3910</v>
      </c>
      <c r="P56" s="69" t="s">
        <v>4813</v>
      </c>
      <c r="Q56" s="69" t="s">
        <v>2640</v>
      </c>
      <c r="R56" s="69" t="s">
        <v>3933</v>
      </c>
      <c r="S56" s="69" t="s">
        <v>3914</v>
      </c>
      <c r="T56" s="69" t="s">
        <v>4814</v>
      </c>
      <c r="U56" s="69"/>
      <c r="V56" s="69" t="s">
        <v>5208</v>
      </c>
      <c r="W56" s="69" t="str">
        <f>VLOOKUP(D56,Sheet!C56:D1054,2,FALSE)</f>
        <v>35.485</v>
      </c>
      <c r="X56" s="69"/>
      <c r="Y56" s="69"/>
      <c r="Z56" s="69"/>
      <c r="AA56" s="69"/>
      <c r="AB56" s="69"/>
    </row>
    <row r="57" spans="1:28" s="29" customFormat="1" ht="19.95" hidden="1" customHeight="1" x14ac:dyDescent="0.25">
      <c r="A57" s="33" t="s">
        <v>5209</v>
      </c>
      <c r="B57" s="70" t="s">
        <v>5210</v>
      </c>
      <c r="C57" s="31" t="s">
        <v>5211</v>
      </c>
      <c r="D57" s="31" t="s">
        <v>2956</v>
      </c>
      <c r="E57" s="69" t="s">
        <v>3927</v>
      </c>
      <c r="F57" s="69" t="s">
        <v>3904</v>
      </c>
      <c r="G57" s="69" t="s">
        <v>5212</v>
      </c>
      <c r="H57" s="69"/>
      <c r="I57" s="69"/>
      <c r="J57" s="69" t="s">
        <v>5213</v>
      </c>
      <c r="K57" s="69" t="s">
        <v>3907</v>
      </c>
      <c r="L57" s="69" t="s">
        <v>3908</v>
      </c>
      <c r="M57" s="69" t="s">
        <v>3909</v>
      </c>
      <c r="N57" s="69" t="s">
        <v>3910</v>
      </c>
      <c r="O57" s="69" t="s">
        <v>4631</v>
      </c>
      <c r="P57" s="69" t="s">
        <v>4761</v>
      </c>
      <c r="Q57" s="69" t="s">
        <v>2955</v>
      </c>
      <c r="R57" s="69" t="s">
        <v>3922</v>
      </c>
      <c r="S57" s="69" t="s">
        <v>3914</v>
      </c>
      <c r="T57" s="69"/>
      <c r="U57" s="69"/>
      <c r="V57" s="69" t="s">
        <v>5214</v>
      </c>
      <c r="W57" s="69" t="str">
        <f>VLOOKUP(D57,Sheet!C57:D1055,2,FALSE)</f>
        <v>40.969</v>
      </c>
      <c r="X57" s="69"/>
      <c r="Y57" s="69"/>
      <c r="Z57" s="69"/>
      <c r="AA57" s="69"/>
      <c r="AB57" s="69"/>
    </row>
    <row r="58" spans="1:28" s="29" customFormat="1" ht="19.95" hidden="1" customHeight="1" x14ac:dyDescent="0.25">
      <c r="A58" s="33" t="s">
        <v>5215</v>
      </c>
      <c r="B58" s="70" t="s">
        <v>5216</v>
      </c>
      <c r="C58" s="31" t="s">
        <v>5217</v>
      </c>
      <c r="D58" s="31" t="s">
        <v>2931</v>
      </c>
      <c r="E58" s="69" t="s">
        <v>3927</v>
      </c>
      <c r="F58" s="69" t="s">
        <v>3904</v>
      </c>
      <c r="G58" s="69" t="s">
        <v>4957</v>
      </c>
      <c r="H58" s="69"/>
      <c r="I58" s="69"/>
      <c r="J58" s="69" t="s">
        <v>5218</v>
      </c>
      <c r="K58" s="69" t="s">
        <v>3907</v>
      </c>
      <c r="L58" s="69" t="s">
        <v>3908</v>
      </c>
      <c r="M58" s="69" t="s">
        <v>3909</v>
      </c>
      <c r="N58" s="69" t="s">
        <v>3910</v>
      </c>
      <c r="O58" s="69" t="s">
        <v>3910</v>
      </c>
      <c r="P58" s="69" t="s">
        <v>4720</v>
      </c>
      <c r="Q58" s="69" t="s">
        <v>2930</v>
      </c>
      <c r="R58" s="69" t="s">
        <v>3922</v>
      </c>
      <c r="S58" s="69" t="s">
        <v>3914</v>
      </c>
      <c r="T58" s="69"/>
      <c r="U58" s="69"/>
      <c r="V58" s="69" t="s">
        <v>5219</v>
      </c>
      <c r="W58" s="69" t="str">
        <f>VLOOKUP(D58,Sheet!C58:D1056,2,FALSE)</f>
        <v>38.680</v>
      </c>
      <c r="X58" s="69"/>
      <c r="Y58" s="69"/>
      <c r="Z58" s="69"/>
      <c r="AA58" s="69"/>
      <c r="AB58" s="69"/>
    </row>
    <row r="59" spans="1:28" s="29" customFormat="1" ht="19.95" hidden="1" customHeight="1" x14ac:dyDescent="0.25">
      <c r="A59" s="33" t="s">
        <v>5220</v>
      </c>
      <c r="B59" s="70"/>
      <c r="C59" s="31" t="s">
        <v>5221</v>
      </c>
      <c r="D59" s="31" t="s">
        <v>3762</v>
      </c>
      <c r="E59" s="69" t="s">
        <v>3927</v>
      </c>
      <c r="F59" s="69"/>
      <c r="G59" s="69" t="s">
        <v>3905</v>
      </c>
      <c r="H59" s="69"/>
      <c r="I59" s="69"/>
      <c r="J59" s="69" t="s">
        <v>5222</v>
      </c>
      <c r="K59" s="69"/>
      <c r="L59" s="69"/>
      <c r="M59" s="69"/>
      <c r="N59" s="69" t="s">
        <v>3911</v>
      </c>
      <c r="O59" s="69" t="s">
        <v>3910</v>
      </c>
      <c r="P59" s="69" t="s">
        <v>4813</v>
      </c>
      <c r="Q59" s="69" t="s">
        <v>3761</v>
      </c>
      <c r="R59" s="69" t="s">
        <v>3933</v>
      </c>
      <c r="S59" s="69" t="s">
        <v>3914</v>
      </c>
      <c r="T59" s="69" t="s">
        <v>4814</v>
      </c>
      <c r="U59" s="69"/>
      <c r="V59" s="69" t="s">
        <v>5223</v>
      </c>
      <c r="W59" s="69" t="str">
        <f>VLOOKUP(D59,Sheet!C59:D1057,2,FALSE)</f>
        <v>37.881</v>
      </c>
      <c r="X59" s="69"/>
      <c r="Y59" s="69"/>
      <c r="Z59" s="69"/>
      <c r="AA59" s="69"/>
      <c r="AB59" s="69"/>
    </row>
    <row r="60" spans="1:28" s="29" customFormat="1" ht="19.95" hidden="1" customHeight="1" x14ac:dyDescent="0.25">
      <c r="A60" s="33" t="s">
        <v>5224</v>
      </c>
      <c r="B60" s="70" t="s">
        <v>5225</v>
      </c>
      <c r="C60" s="31" t="s">
        <v>5226</v>
      </c>
      <c r="D60" s="31" t="s">
        <v>3227</v>
      </c>
      <c r="E60" s="69" t="s">
        <v>3927</v>
      </c>
      <c r="F60" s="69"/>
      <c r="G60" s="69" t="s">
        <v>3905</v>
      </c>
      <c r="H60" s="69" t="s">
        <v>5205</v>
      </c>
      <c r="I60" s="69" t="s">
        <v>5206</v>
      </c>
      <c r="J60" s="69" t="s">
        <v>5227</v>
      </c>
      <c r="K60" s="69" t="s">
        <v>3907</v>
      </c>
      <c r="L60" s="69" t="s">
        <v>3908</v>
      </c>
      <c r="M60" s="69" t="s">
        <v>3909</v>
      </c>
      <c r="N60" s="69" t="s">
        <v>4005</v>
      </c>
      <c r="O60" s="69" t="s">
        <v>3910</v>
      </c>
      <c r="P60" s="69" t="s">
        <v>4720</v>
      </c>
      <c r="Q60" s="69" t="s">
        <v>3226</v>
      </c>
      <c r="R60" s="69" t="s">
        <v>3933</v>
      </c>
      <c r="S60" s="69" t="s">
        <v>3914</v>
      </c>
      <c r="T60" s="69"/>
      <c r="U60" s="69"/>
      <c r="V60" s="69" t="s">
        <v>2696</v>
      </c>
      <c r="W60" s="69" t="str">
        <f>VLOOKUP(D60,Sheet!C60:D1058,2,FALSE)</f>
        <v>31.039</v>
      </c>
      <c r="X60" s="69"/>
      <c r="Y60" s="69"/>
      <c r="Z60" s="69"/>
      <c r="AA60" s="69"/>
      <c r="AB60" s="69"/>
    </row>
    <row r="61" spans="1:28" s="29" customFormat="1" ht="19.95" hidden="1" customHeight="1" x14ac:dyDescent="0.25">
      <c r="A61" s="33" t="s">
        <v>5228</v>
      </c>
      <c r="B61" s="70"/>
      <c r="C61" s="31" t="s">
        <v>5229</v>
      </c>
      <c r="D61" s="31" t="s">
        <v>3392</v>
      </c>
      <c r="E61" s="69" t="s">
        <v>3927</v>
      </c>
      <c r="F61" s="69"/>
      <c r="G61" s="69" t="s">
        <v>3905</v>
      </c>
      <c r="H61" s="69"/>
      <c r="I61" s="69"/>
      <c r="J61" s="69" t="s">
        <v>5230</v>
      </c>
      <c r="K61" s="69"/>
      <c r="L61" s="69"/>
      <c r="M61" s="69"/>
      <c r="N61" s="69" t="s">
        <v>3910</v>
      </c>
      <c r="O61" s="69" t="s">
        <v>3910</v>
      </c>
      <c r="P61" s="69" t="s">
        <v>4813</v>
      </c>
      <c r="Q61" s="69" t="s">
        <v>3391</v>
      </c>
      <c r="R61" s="69" t="s">
        <v>3933</v>
      </c>
      <c r="S61" s="69" t="s">
        <v>3914</v>
      </c>
      <c r="T61" s="69" t="s">
        <v>4814</v>
      </c>
      <c r="U61" s="69"/>
      <c r="V61" s="69" t="s">
        <v>5231</v>
      </c>
      <c r="W61" s="69" t="str">
        <f>VLOOKUP(D61,Sheet!C61:D1059,2,FALSE)</f>
        <v>37.661</v>
      </c>
      <c r="X61" s="69"/>
      <c r="Y61" s="69"/>
      <c r="Z61" s="69"/>
      <c r="AA61" s="69"/>
      <c r="AB61" s="69"/>
    </row>
    <row r="62" spans="1:28" s="29" customFormat="1" ht="19.95" hidden="1" customHeight="1" x14ac:dyDescent="0.25">
      <c r="A62" s="33" t="s">
        <v>5232</v>
      </c>
      <c r="B62" s="70" t="s">
        <v>5233</v>
      </c>
      <c r="C62" s="31" t="s">
        <v>5234</v>
      </c>
      <c r="D62" s="31" t="s">
        <v>3722</v>
      </c>
      <c r="E62" s="69" t="s">
        <v>3903</v>
      </c>
      <c r="F62" s="69" t="s">
        <v>3904</v>
      </c>
      <c r="G62" s="69" t="s">
        <v>3905</v>
      </c>
      <c r="H62" s="69"/>
      <c r="I62" s="69"/>
      <c r="J62" s="69" t="s">
        <v>5235</v>
      </c>
      <c r="K62" s="69" t="s">
        <v>3907</v>
      </c>
      <c r="L62" s="69" t="s">
        <v>3908</v>
      </c>
      <c r="M62" s="69" t="s">
        <v>3909</v>
      </c>
      <c r="N62" s="69" t="s">
        <v>4739</v>
      </c>
      <c r="O62" s="69" t="s">
        <v>3910</v>
      </c>
      <c r="P62" s="69" t="s">
        <v>4720</v>
      </c>
      <c r="Q62" s="69" t="s">
        <v>3721</v>
      </c>
      <c r="R62" s="69" t="s">
        <v>3933</v>
      </c>
      <c r="S62" s="69" t="s">
        <v>3914</v>
      </c>
      <c r="T62" s="69"/>
      <c r="U62" s="69"/>
      <c r="V62" s="69" t="s">
        <v>5236</v>
      </c>
      <c r="W62" s="69" t="str">
        <f>VLOOKUP(D62,Sheet!C62:D1060,2,FALSE)</f>
        <v>30.699</v>
      </c>
      <c r="X62" s="69"/>
      <c r="Y62" s="69"/>
      <c r="Z62" s="69"/>
      <c r="AA62" s="69"/>
      <c r="AB62" s="69"/>
    </row>
    <row r="63" spans="1:28" s="29" customFormat="1" ht="19.95" customHeight="1" x14ac:dyDescent="0.25">
      <c r="A63" s="33" t="s">
        <v>5237</v>
      </c>
      <c r="B63" s="70" t="s">
        <v>5238</v>
      </c>
      <c r="C63" s="31" t="s">
        <v>5239</v>
      </c>
      <c r="D63" s="31" t="s">
        <v>2553</v>
      </c>
      <c r="E63" s="69" t="s">
        <v>3903</v>
      </c>
      <c r="F63" s="69" t="s">
        <v>3904</v>
      </c>
      <c r="G63" s="69" t="s">
        <v>3905</v>
      </c>
      <c r="H63" s="69"/>
      <c r="I63" s="69"/>
      <c r="J63" s="69" t="s">
        <v>5240</v>
      </c>
      <c r="K63" s="69" t="s">
        <v>3907</v>
      </c>
      <c r="L63" s="69" t="s">
        <v>3908</v>
      </c>
      <c r="M63" s="69" t="s">
        <v>3909</v>
      </c>
      <c r="N63" s="69" t="s">
        <v>4739</v>
      </c>
      <c r="O63" s="69" t="s">
        <v>3910</v>
      </c>
      <c r="P63" s="69" t="s">
        <v>4720</v>
      </c>
      <c r="Q63" s="69" t="s">
        <v>2552</v>
      </c>
      <c r="R63" s="69" t="s">
        <v>3933</v>
      </c>
      <c r="S63" s="69" t="s">
        <v>3914</v>
      </c>
      <c r="T63" s="69"/>
      <c r="U63" s="41"/>
      <c r="V63" s="69" t="s">
        <v>2554</v>
      </c>
      <c r="W63" s="69" t="str">
        <f>VLOOKUP(D63,Sheet!C63:D1061,2,FALSE)</f>
        <v>35.284</v>
      </c>
      <c r="X63" s="69"/>
      <c r="Y63" s="69"/>
      <c r="Z63" s="69"/>
      <c r="AA63" s="69"/>
      <c r="AB63" s="69"/>
    </row>
    <row r="64" spans="1:28" s="29" customFormat="1" ht="19.95" hidden="1" customHeight="1" x14ac:dyDescent="0.25">
      <c r="A64" s="33" t="s">
        <v>5241</v>
      </c>
      <c r="B64" s="70" t="s">
        <v>5242</v>
      </c>
      <c r="C64" s="31" t="s">
        <v>5243</v>
      </c>
      <c r="D64" s="31" t="s">
        <v>3737</v>
      </c>
      <c r="E64" s="69" t="s">
        <v>3903</v>
      </c>
      <c r="F64" s="69" t="s">
        <v>3904</v>
      </c>
      <c r="G64" s="69" t="s">
        <v>3905</v>
      </c>
      <c r="H64" s="69"/>
      <c r="I64" s="69"/>
      <c r="J64" s="69" t="s">
        <v>5244</v>
      </c>
      <c r="K64" s="69" t="s">
        <v>3907</v>
      </c>
      <c r="L64" s="69" t="s">
        <v>3908</v>
      </c>
      <c r="M64" s="69" t="s">
        <v>3909</v>
      </c>
      <c r="N64" s="69" t="s">
        <v>3910</v>
      </c>
      <c r="O64" s="69" t="s">
        <v>4299</v>
      </c>
      <c r="P64" s="69" t="s">
        <v>4761</v>
      </c>
      <c r="Q64" s="69" t="s">
        <v>3736</v>
      </c>
      <c r="R64" s="69" t="s">
        <v>5169</v>
      </c>
      <c r="S64" s="69" t="s">
        <v>3914</v>
      </c>
      <c r="T64" s="69"/>
      <c r="U64" s="69"/>
      <c r="V64" s="69" t="s">
        <v>5245</v>
      </c>
      <c r="W64" s="69" t="str">
        <f>VLOOKUP(D64,Sheet!C64:D1062,2,FALSE)</f>
        <v>36.345</v>
      </c>
      <c r="X64" s="69"/>
      <c r="Y64" s="69"/>
      <c r="Z64" s="69"/>
      <c r="AA64" s="69"/>
      <c r="AB64" s="69"/>
    </row>
    <row r="65" spans="1:28" s="29" customFormat="1" ht="19.95" hidden="1" customHeight="1" x14ac:dyDescent="0.25">
      <c r="A65" s="33" t="s">
        <v>5246</v>
      </c>
      <c r="B65" s="70" t="s">
        <v>5247</v>
      </c>
      <c r="C65" s="31" t="s">
        <v>5248</v>
      </c>
      <c r="D65" s="31" t="s">
        <v>2464</v>
      </c>
      <c r="E65" s="69" t="s">
        <v>3903</v>
      </c>
      <c r="F65" s="69" t="s">
        <v>3904</v>
      </c>
      <c r="G65" s="69" t="s">
        <v>3905</v>
      </c>
      <c r="H65" s="69"/>
      <c r="I65" s="69"/>
      <c r="J65" s="69" t="s">
        <v>5249</v>
      </c>
      <c r="K65" s="69" t="s">
        <v>3907</v>
      </c>
      <c r="L65" s="69" t="s">
        <v>3908</v>
      </c>
      <c r="M65" s="69" t="s">
        <v>3909</v>
      </c>
      <c r="N65" s="69" t="s">
        <v>4318</v>
      </c>
      <c r="O65" s="69" t="s">
        <v>3910</v>
      </c>
      <c r="P65" s="69" t="s">
        <v>4720</v>
      </c>
      <c r="Q65" s="69" t="s">
        <v>2463</v>
      </c>
      <c r="R65" s="69" t="s">
        <v>3933</v>
      </c>
      <c r="S65" s="69" t="s">
        <v>3914</v>
      </c>
      <c r="T65" s="69"/>
      <c r="U65" s="69"/>
      <c r="V65" s="69" t="s">
        <v>5250</v>
      </c>
      <c r="W65" s="69" t="str">
        <f>VLOOKUP(D65,Sheet!C65:D1063,2,FALSE)</f>
        <v>38.059</v>
      </c>
      <c r="X65" s="69"/>
      <c r="Y65" s="69"/>
      <c r="Z65" s="69"/>
      <c r="AA65" s="69"/>
      <c r="AB65" s="69"/>
    </row>
    <row r="66" spans="1:28" s="29" customFormat="1" ht="19.95" customHeight="1" x14ac:dyDescent="0.25">
      <c r="A66" s="33" t="s">
        <v>5251</v>
      </c>
      <c r="B66" s="70" t="s">
        <v>5252</v>
      </c>
      <c r="C66" s="31" t="s">
        <v>5253</v>
      </c>
      <c r="D66" s="31" t="s">
        <v>3377</v>
      </c>
      <c r="E66" s="69" t="s">
        <v>3903</v>
      </c>
      <c r="F66" s="69" t="s">
        <v>3928</v>
      </c>
      <c r="G66" s="69" t="s">
        <v>5254</v>
      </c>
      <c r="H66" s="69"/>
      <c r="I66" s="69"/>
      <c r="J66" s="69" t="s">
        <v>5255</v>
      </c>
      <c r="K66" s="69" t="s">
        <v>3907</v>
      </c>
      <c r="L66" s="69" t="s">
        <v>3908</v>
      </c>
      <c r="M66" s="69" t="s">
        <v>3909</v>
      </c>
      <c r="N66" s="69" t="s">
        <v>4175</v>
      </c>
      <c r="O66" s="69" t="s">
        <v>4136</v>
      </c>
      <c r="P66" s="69" t="s">
        <v>4761</v>
      </c>
      <c r="Q66" s="69" t="s">
        <v>3376</v>
      </c>
      <c r="R66" s="69" t="s">
        <v>3933</v>
      </c>
      <c r="S66" s="69" t="s">
        <v>3914</v>
      </c>
      <c r="T66" s="69"/>
      <c r="U66" s="41"/>
      <c r="V66" s="69" t="s">
        <v>5256</v>
      </c>
      <c r="W66" s="69" t="str">
        <f>VLOOKUP(D66,Sheet!C66:D1064,2,FALSE)</f>
        <v>36.316</v>
      </c>
      <c r="X66" s="69"/>
      <c r="Y66" s="69"/>
      <c r="Z66" s="69"/>
      <c r="AA66" s="69"/>
      <c r="AB66" s="69"/>
    </row>
    <row r="67" spans="1:28" s="29" customFormat="1" ht="19.95" hidden="1" customHeight="1" x14ac:dyDescent="0.25">
      <c r="A67" s="33" t="s">
        <v>5257</v>
      </c>
      <c r="B67" s="70" t="s">
        <v>5258</v>
      </c>
      <c r="C67" s="31" t="s">
        <v>5259</v>
      </c>
      <c r="D67" s="31" t="s">
        <v>3112</v>
      </c>
      <c r="E67" s="69" t="s">
        <v>3927</v>
      </c>
      <c r="F67" s="69" t="s">
        <v>3904</v>
      </c>
      <c r="G67" s="69" t="s">
        <v>3905</v>
      </c>
      <c r="H67" s="69"/>
      <c r="I67" s="69"/>
      <c r="J67" s="69" t="s">
        <v>5260</v>
      </c>
      <c r="K67" s="69" t="s">
        <v>3907</v>
      </c>
      <c r="L67" s="69" t="s">
        <v>3908</v>
      </c>
      <c r="M67" s="69" t="s">
        <v>3909</v>
      </c>
      <c r="N67" s="69" t="s">
        <v>3965</v>
      </c>
      <c r="O67" s="69" t="s">
        <v>3910</v>
      </c>
      <c r="P67" s="69" t="s">
        <v>4720</v>
      </c>
      <c r="Q67" s="69" t="s">
        <v>3111</v>
      </c>
      <c r="R67" s="69" t="s">
        <v>5169</v>
      </c>
      <c r="S67" s="69" t="s">
        <v>3914</v>
      </c>
      <c r="T67" s="69"/>
      <c r="U67" s="69"/>
      <c r="V67" s="69" t="s">
        <v>5261</v>
      </c>
      <c r="W67" s="69" t="str">
        <f>VLOOKUP(D67,Sheet!C67:D1065,2,FALSE)</f>
        <v>36.356</v>
      </c>
      <c r="X67" s="69"/>
      <c r="Y67" s="69"/>
      <c r="Z67" s="69"/>
      <c r="AA67" s="69"/>
      <c r="AB67" s="69"/>
    </row>
    <row r="68" spans="1:28" s="29" customFormat="1" ht="19.95" customHeight="1" x14ac:dyDescent="0.25">
      <c r="A68" s="33" t="s">
        <v>5262</v>
      </c>
      <c r="B68" s="70" t="s">
        <v>5263</v>
      </c>
      <c r="C68" s="31" t="s">
        <v>5264</v>
      </c>
      <c r="D68" s="31" t="s">
        <v>2001</v>
      </c>
      <c r="E68" s="69" t="s">
        <v>3903</v>
      </c>
      <c r="F68" s="69" t="s">
        <v>3904</v>
      </c>
      <c r="G68" s="69" t="s">
        <v>3905</v>
      </c>
      <c r="H68" s="69"/>
      <c r="I68" s="69"/>
      <c r="J68" s="69" t="s">
        <v>5265</v>
      </c>
      <c r="K68" s="69" t="s">
        <v>3907</v>
      </c>
      <c r="L68" s="69" t="s">
        <v>3908</v>
      </c>
      <c r="M68" s="69" t="s">
        <v>3909</v>
      </c>
      <c r="N68" s="69" t="s">
        <v>3965</v>
      </c>
      <c r="O68" s="69" t="s">
        <v>4136</v>
      </c>
      <c r="P68" s="69" t="s">
        <v>4761</v>
      </c>
      <c r="Q68" s="69" t="s">
        <v>2000</v>
      </c>
      <c r="R68" s="69" t="s">
        <v>3933</v>
      </c>
      <c r="S68" s="69" t="s">
        <v>3914</v>
      </c>
      <c r="T68" s="69"/>
      <c r="U68" s="41"/>
      <c r="V68" s="69" t="s">
        <v>2002</v>
      </c>
      <c r="W68" s="69" t="str">
        <f>VLOOKUP(D68,Sheet!C68:D1066,2,FALSE)</f>
        <v>31.719</v>
      </c>
      <c r="X68" s="69"/>
      <c r="Y68" s="69"/>
      <c r="Z68" s="69"/>
      <c r="AA68" s="69"/>
      <c r="AB68" s="69"/>
    </row>
    <row r="69" spans="1:28" s="29" customFormat="1" ht="19.95" customHeight="1" x14ac:dyDescent="0.25">
      <c r="A69" s="33" t="s">
        <v>5266</v>
      </c>
      <c r="B69" s="70" t="s">
        <v>5267</v>
      </c>
      <c r="C69" s="31" t="s">
        <v>5268</v>
      </c>
      <c r="D69" s="31" t="s">
        <v>1963</v>
      </c>
      <c r="E69" s="69" t="s">
        <v>3903</v>
      </c>
      <c r="F69" s="69" t="s">
        <v>3904</v>
      </c>
      <c r="G69" s="69" t="s">
        <v>3905</v>
      </c>
      <c r="H69" s="69"/>
      <c r="I69" s="69"/>
      <c r="J69" s="69" t="s">
        <v>5269</v>
      </c>
      <c r="K69" s="69" t="s">
        <v>4432</v>
      </c>
      <c r="L69" s="69" t="s">
        <v>3908</v>
      </c>
      <c r="M69" s="69" t="s">
        <v>4229</v>
      </c>
      <c r="N69" s="69" t="s">
        <v>4739</v>
      </c>
      <c r="O69" s="69" t="s">
        <v>3910</v>
      </c>
      <c r="P69" s="69" t="s">
        <v>4720</v>
      </c>
      <c r="Q69" s="69" t="s">
        <v>1962</v>
      </c>
      <c r="R69" s="69" t="s">
        <v>3933</v>
      </c>
      <c r="S69" s="69" t="s">
        <v>3914</v>
      </c>
      <c r="T69" s="69"/>
      <c r="U69" s="41"/>
      <c r="V69" s="69" t="s">
        <v>5270</v>
      </c>
      <c r="W69" s="69" t="str">
        <f>VLOOKUP(D69,Sheet!C69:D1067,2,FALSE)</f>
        <v>21.378</v>
      </c>
      <c r="X69" s="69"/>
      <c r="Y69" s="69"/>
      <c r="Z69" s="69"/>
      <c r="AA69" s="69"/>
      <c r="AB69" s="69"/>
    </row>
    <row r="70" spans="1:28" s="29" customFormat="1" ht="19.95" hidden="1" customHeight="1" x14ac:dyDescent="0.25">
      <c r="A70" s="33" t="s">
        <v>5271</v>
      </c>
      <c r="B70" s="70"/>
      <c r="C70" s="31" t="s">
        <v>5272</v>
      </c>
      <c r="D70" s="31" t="s">
        <v>1493</v>
      </c>
      <c r="E70" s="69" t="s">
        <v>3927</v>
      </c>
      <c r="F70" s="69"/>
      <c r="G70" s="69" t="s">
        <v>3905</v>
      </c>
      <c r="H70" s="69"/>
      <c r="I70" s="69"/>
      <c r="J70" s="69" t="s">
        <v>5273</v>
      </c>
      <c r="K70" s="69"/>
      <c r="L70" s="69"/>
      <c r="M70" s="69"/>
      <c r="N70" s="69" t="s">
        <v>3910</v>
      </c>
      <c r="O70" s="69" t="s">
        <v>3910</v>
      </c>
      <c r="P70" s="69" t="s">
        <v>4813</v>
      </c>
      <c r="Q70" s="69" t="s">
        <v>1492</v>
      </c>
      <c r="R70" s="69" t="s">
        <v>3966</v>
      </c>
      <c r="S70" s="69" t="s">
        <v>3914</v>
      </c>
      <c r="T70" s="69" t="s">
        <v>4814</v>
      </c>
      <c r="U70" s="69"/>
      <c r="V70" s="69" t="s">
        <v>5274</v>
      </c>
      <c r="W70" s="69" t="str">
        <f>VLOOKUP(D70,Sheet!C70:D1068,2,FALSE)</f>
        <v>40.278</v>
      </c>
      <c r="X70" s="69"/>
      <c r="Y70" s="69"/>
      <c r="Z70" s="69"/>
      <c r="AA70" s="69"/>
      <c r="AB70" s="69"/>
    </row>
    <row r="71" spans="1:28" s="29" customFormat="1" ht="19.95" hidden="1" customHeight="1" x14ac:dyDescent="0.25">
      <c r="A71" s="33" t="s">
        <v>5275</v>
      </c>
      <c r="B71" s="70"/>
      <c r="C71" s="31" t="s">
        <v>5276</v>
      </c>
      <c r="D71" s="31" t="s">
        <v>3591</v>
      </c>
      <c r="E71" s="69" t="s">
        <v>3927</v>
      </c>
      <c r="F71" s="69"/>
      <c r="G71" s="69" t="s">
        <v>3905</v>
      </c>
      <c r="H71" s="69"/>
      <c r="I71" s="69"/>
      <c r="J71" s="69" t="s">
        <v>5277</v>
      </c>
      <c r="K71" s="69"/>
      <c r="L71" s="69"/>
      <c r="M71" s="69"/>
      <c r="N71" s="69" t="s">
        <v>3910</v>
      </c>
      <c r="O71" s="69" t="s">
        <v>4005</v>
      </c>
      <c r="P71" s="69" t="s">
        <v>4813</v>
      </c>
      <c r="Q71" s="69" t="s">
        <v>3590</v>
      </c>
      <c r="R71" s="69" t="s">
        <v>3922</v>
      </c>
      <c r="S71" s="69" t="s">
        <v>3914</v>
      </c>
      <c r="T71" s="69" t="s">
        <v>4814</v>
      </c>
      <c r="U71" s="69"/>
      <c r="V71" s="69" t="s">
        <v>5278</v>
      </c>
      <c r="W71" s="69" t="str">
        <f>VLOOKUP(D71,Sheet!C71:D1069,2,FALSE)</f>
        <v>37.870</v>
      </c>
      <c r="X71" s="69"/>
      <c r="Y71" s="69"/>
      <c r="Z71" s="69"/>
      <c r="AA71" s="69"/>
      <c r="AB71" s="69"/>
    </row>
    <row r="72" spans="1:28" s="29" customFormat="1" ht="19.95" hidden="1" customHeight="1" x14ac:dyDescent="0.25">
      <c r="A72" s="33" t="s">
        <v>5279</v>
      </c>
      <c r="B72" s="70" t="s">
        <v>5280</v>
      </c>
      <c r="C72" s="31" t="s">
        <v>5281</v>
      </c>
      <c r="D72" s="31" t="s">
        <v>2936</v>
      </c>
      <c r="E72" s="69" t="s">
        <v>3903</v>
      </c>
      <c r="F72" s="69"/>
      <c r="G72" s="69" t="s">
        <v>3905</v>
      </c>
      <c r="H72" s="69"/>
      <c r="I72" s="69"/>
      <c r="J72" s="69" t="s">
        <v>5282</v>
      </c>
      <c r="K72" s="69" t="s">
        <v>3907</v>
      </c>
      <c r="L72" s="69" t="s">
        <v>3908</v>
      </c>
      <c r="M72" s="69" t="s">
        <v>3909</v>
      </c>
      <c r="N72" s="69" t="s">
        <v>3910</v>
      </c>
      <c r="O72" s="69" t="s">
        <v>4018</v>
      </c>
      <c r="P72" s="69" t="s">
        <v>4803</v>
      </c>
      <c r="Q72" s="69" t="s">
        <v>2935</v>
      </c>
      <c r="R72" s="69" t="s">
        <v>3976</v>
      </c>
      <c r="S72" s="69" t="s">
        <v>3914</v>
      </c>
      <c r="T72" s="69"/>
      <c r="U72" s="69"/>
      <c r="V72" s="69" t="s">
        <v>5283</v>
      </c>
      <c r="W72" s="69" t="str">
        <f>VLOOKUP(D72,Sheet!C72:D1070,2,FALSE)</f>
        <v>40.190</v>
      </c>
      <c r="X72" s="69"/>
      <c r="Y72" s="69"/>
      <c r="Z72" s="69"/>
      <c r="AA72" s="69"/>
      <c r="AB72" s="69"/>
    </row>
    <row r="73" spans="1:28" s="29" customFormat="1" ht="19.95" hidden="1" customHeight="1" x14ac:dyDescent="0.25">
      <c r="A73" s="33" t="s">
        <v>5284</v>
      </c>
      <c r="B73" s="70" t="s">
        <v>5285</v>
      </c>
      <c r="C73" s="31" t="s">
        <v>5286</v>
      </c>
      <c r="D73" s="31" t="s">
        <v>3268</v>
      </c>
      <c r="E73" s="69" t="s">
        <v>3927</v>
      </c>
      <c r="F73" s="69" t="s">
        <v>3904</v>
      </c>
      <c r="G73" s="69" t="s">
        <v>3905</v>
      </c>
      <c r="H73" s="69"/>
      <c r="I73" s="69"/>
      <c r="J73" s="69" t="s">
        <v>5287</v>
      </c>
      <c r="K73" s="69" t="s">
        <v>3907</v>
      </c>
      <c r="L73" s="69" t="s">
        <v>3908</v>
      </c>
      <c r="M73" s="69" t="s">
        <v>3909</v>
      </c>
      <c r="N73" s="69" t="s">
        <v>5056</v>
      </c>
      <c r="O73" s="69" t="s">
        <v>3910</v>
      </c>
      <c r="P73" s="69" t="s">
        <v>4720</v>
      </c>
      <c r="Q73" s="69" t="s">
        <v>3267</v>
      </c>
      <c r="R73" s="69" t="s">
        <v>3933</v>
      </c>
      <c r="S73" s="69" t="s">
        <v>3914</v>
      </c>
      <c r="T73" s="69"/>
      <c r="U73" s="69"/>
      <c r="V73" s="69" t="s">
        <v>5288</v>
      </c>
      <c r="W73" s="69" t="str">
        <f>VLOOKUP(D73,Sheet!C73:D1071,2,FALSE)</f>
        <v>35.451</v>
      </c>
      <c r="X73" s="69"/>
      <c r="Y73" s="69"/>
      <c r="Z73" s="69"/>
      <c r="AA73" s="69"/>
      <c r="AB73" s="69"/>
    </row>
    <row r="74" spans="1:28" s="29" customFormat="1" ht="19.95" hidden="1" customHeight="1" x14ac:dyDescent="0.25">
      <c r="A74" s="33" t="s">
        <v>5289</v>
      </c>
      <c r="B74" s="70" t="s">
        <v>5290</v>
      </c>
      <c r="C74" s="31" t="s">
        <v>5291</v>
      </c>
      <c r="D74" s="31" t="s">
        <v>3472</v>
      </c>
      <c r="E74" s="69" t="s">
        <v>3927</v>
      </c>
      <c r="F74" s="69" t="s">
        <v>3904</v>
      </c>
      <c r="G74" s="69" t="s">
        <v>5292</v>
      </c>
      <c r="H74" s="69"/>
      <c r="I74" s="69"/>
      <c r="J74" s="69" t="s">
        <v>5293</v>
      </c>
      <c r="K74" s="69" t="s">
        <v>3907</v>
      </c>
      <c r="L74" s="69" t="s">
        <v>3908</v>
      </c>
      <c r="M74" s="69" t="s">
        <v>3909</v>
      </c>
      <c r="N74" s="69" t="s">
        <v>4005</v>
      </c>
      <c r="O74" s="69" t="s">
        <v>3910</v>
      </c>
      <c r="P74" s="69" t="s">
        <v>4720</v>
      </c>
      <c r="Q74" s="69" t="s">
        <v>3471</v>
      </c>
      <c r="R74" s="69" t="s">
        <v>3933</v>
      </c>
      <c r="S74" s="69" t="s">
        <v>3914</v>
      </c>
      <c r="T74" s="69"/>
      <c r="U74" s="69"/>
      <c r="V74" s="69" t="s">
        <v>5294</v>
      </c>
      <c r="W74" s="69" t="str">
        <f>VLOOKUP(D74,Sheet!C74:D1072,2,FALSE)</f>
        <v>29.633</v>
      </c>
      <c r="X74" s="69"/>
      <c r="Y74" s="69"/>
      <c r="Z74" s="69"/>
      <c r="AA74" s="69"/>
      <c r="AB74" s="69"/>
    </row>
    <row r="75" spans="1:28" s="29" customFormat="1" ht="19.95" hidden="1" customHeight="1" x14ac:dyDescent="0.25">
      <c r="A75" s="33" t="s">
        <v>5295</v>
      </c>
      <c r="B75" s="70"/>
      <c r="C75" s="31" t="s">
        <v>5296</v>
      </c>
      <c r="D75" s="31" t="s">
        <v>2901</v>
      </c>
      <c r="E75" s="69" t="s">
        <v>3927</v>
      </c>
      <c r="F75" s="69"/>
      <c r="G75" s="69" t="s">
        <v>3905</v>
      </c>
      <c r="H75" s="69"/>
      <c r="I75" s="69"/>
      <c r="J75" s="69" t="s">
        <v>5297</v>
      </c>
      <c r="K75" s="69"/>
      <c r="L75" s="69"/>
      <c r="M75" s="69"/>
      <c r="N75" s="69" t="s">
        <v>3910</v>
      </c>
      <c r="O75" s="69" t="s">
        <v>3910</v>
      </c>
      <c r="P75" s="69" t="s">
        <v>4813</v>
      </c>
      <c r="Q75" s="69" t="s">
        <v>2900</v>
      </c>
      <c r="R75" s="69" t="s">
        <v>3933</v>
      </c>
      <c r="S75" s="69" t="s">
        <v>3914</v>
      </c>
      <c r="T75" s="69" t="s">
        <v>4814</v>
      </c>
      <c r="U75" s="69"/>
      <c r="V75" s="69" t="s">
        <v>5298</v>
      </c>
      <c r="W75" s="69" t="str">
        <f>VLOOKUP(D75,Sheet!C75:D1073,2,FALSE)</f>
        <v>36.521</v>
      </c>
      <c r="X75" s="69"/>
      <c r="Y75" s="69"/>
      <c r="Z75" s="69"/>
      <c r="AA75" s="69"/>
      <c r="AB75" s="69"/>
    </row>
    <row r="76" spans="1:28" s="29" customFormat="1" ht="19.95" customHeight="1" x14ac:dyDescent="0.25">
      <c r="A76" s="33" t="s">
        <v>5299</v>
      </c>
      <c r="B76" s="70" t="s">
        <v>5300</v>
      </c>
      <c r="C76" s="31" t="s">
        <v>5301</v>
      </c>
      <c r="D76" s="31" t="s">
        <v>2951</v>
      </c>
      <c r="E76" s="69" t="s">
        <v>3903</v>
      </c>
      <c r="F76" s="69" t="s">
        <v>3904</v>
      </c>
      <c r="G76" s="69" t="s">
        <v>3905</v>
      </c>
      <c r="H76" s="69"/>
      <c r="I76" s="69"/>
      <c r="J76" s="69" t="s">
        <v>5302</v>
      </c>
      <c r="K76" s="69" t="s">
        <v>4432</v>
      </c>
      <c r="L76" s="69" t="s">
        <v>3908</v>
      </c>
      <c r="M76" s="69" t="s">
        <v>4229</v>
      </c>
      <c r="N76" s="69" t="s">
        <v>4739</v>
      </c>
      <c r="O76" s="69" t="s">
        <v>3910</v>
      </c>
      <c r="P76" s="69" t="s">
        <v>4720</v>
      </c>
      <c r="Q76" s="69" t="s">
        <v>2950</v>
      </c>
      <c r="R76" s="69" t="s">
        <v>3933</v>
      </c>
      <c r="S76" s="69" t="s">
        <v>3914</v>
      </c>
      <c r="T76" s="69"/>
      <c r="U76" s="41"/>
      <c r="V76" s="69" t="s">
        <v>5303</v>
      </c>
      <c r="W76" s="69" t="str">
        <f>VLOOKUP(D76,Sheet!C76:D1074,2,FALSE)</f>
        <v>19.393</v>
      </c>
      <c r="X76" s="69"/>
      <c r="Y76" s="69"/>
      <c r="Z76" s="69"/>
      <c r="AA76" s="69"/>
      <c r="AB76" s="69"/>
    </row>
    <row r="77" spans="1:28" s="29" customFormat="1" ht="19.95" customHeight="1" x14ac:dyDescent="0.25">
      <c r="A77" s="33" t="s">
        <v>5304</v>
      </c>
      <c r="B77" s="70" t="s">
        <v>5305</v>
      </c>
      <c r="C77" s="31" t="s">
        <v>5306</v>
      </c>
      <c r="D77" s="31" t="s">
        <v>2886</v>
      </c>
      <c r="E77" s="69" t="s">
        <v>3903</v>
      </c>
      <c r="F77" s="69" t="s">
        <v>3904</v>
      </c>
      <c r="G77" s="69" t="s">
        <v>3905</v>
      </c>
      <c r="H77" s="69"/>
      <c r="I77" s="69"/>
      <c r="J77" s="69" t="s">
        <v>5307</v>
      </c>
      <c r="K77" s="69" t="s">
        <v>3907</v>
      </c>
      <c r="L77" s="69" t="s">
        <v>3908</v>
      </c>
      <c r="M77" s="69" t="s">
        <v>3909</v>
      </c>
      <c r="N77" s="69" t="s">
        <v>3910</v>
      </c>
      <c r="O77" s="69" t="s">
        <v>3910</v>
      </c>
      <c r="P77" s="69" t="s">
        <v>4720</v>
      </c>
      <c r="Q77" s="69" t="s">
        <v>2885</v>
      </c>
      <c r="R77" s="69" t="s">
        <v>3933</v>
      </c>
      <c r="S77" s="69" t="s">
        <v>3914</v>
      </c>
      <c r="T77" s="69"/>
      <c r="U77" s="41"/>
      <c r="V77" s="69" t="s">
        <v>2887</v>
      </c>
      <c r="W77" s="69" t="str">
        <f>VLOOKUP(D77,Sheet!C77:D1075,2,FALSE)</f>
        <v>28.779</v>
      </c>
      <c r="X77" s="69"/>
      <c r="Y77" s="69"/>
      <c r="Z77" s="69"/>
      <c r="AA77" s="69"/>
      <c r="AB77" s="69"/>
    </row>
    <row r="78" spans="1:28" s="29" customFormat="1" ht="19.95" customHeight="1" x14ac:dyDescent="0.25">
      <c r="A78" s="33" t="s">
        <v>5308</v>
      </c>
      <c r="B78" s="70" t="s">
        <v>5309</v>
      </c>
      <c r="C78" s="31" t="s">
        <v>5310</v>
      </c>
      <c r="D78" s="31" t="s">
        <v>3329</v>
      </c>
      <c r="E78" s="69" t="s">
        <v>3903</v>
      </c>
      <c r="F78" s="69" t="s">
        <v>3904</v>
      </c>
      <c r="G78" s="69" t="s">
        <v>3905</v>
      </c>
      <c r="H78" s="69"/>
      <c r="I78" s="69"/>
      <c r="J78" s="69" t="s">
        <v>5311</v>
      </c>
      <c r="K78" s="69" t="s">
        <v>3907</v>
      </c>
      <c r="L78" s="69" t="s">
        <v>3908</v>
      </c>
      <c r="M78" s="69" t="s">
        <v>3909</v>
      </c>
      <c r="N78" s="69" t="s">
        <v>5103</v>
      </c>
      <c r="O78" s="69" t="s">
        <v>3910</v>
      </c>
      <c r="P78" s="69" t="s">
        <v>4720</v>
      </c>
      <c r="Q78" s="69" t="s">
        <v>3328</v>
      </c>
      <c r="R78" s="69" t="s">
        <v>3922</v>
      </c>
      <c r="S78" s="69" t="s">
        <v>3914</v>
      </c>
      <c r="T78" s="69"/>
      <c r="U78" s="41"/>
      <c r="V78" s="69" t="s">
        <v>3330</v>
      </c>
      <c r="W78" s="69" t="str">
        <f>VLOOKUP(D78,Sheet!C78:D1076,2,FALSE)</f>
        <v>29.769</v>
      </c>
      <c r="X78" s="69"/>
      <c r="Y78" s="69"/>
      <c r="Z78" s="69"/>
      <c r="AA78" s="69"/>
      <c r="AB78" s="69"/>
    </row>
    <row r="79" spans="1:28" s="29" customFormat="1" ht="19.95" customHeight="1" x14ac:dyDescent="0.25">
      <c r="A79" s="33" t="s">
        <v>5312</v>
      </c>
      <c r="B79" s="70" t="s">
        <v>5313</v>
      </c>
      <c r="C79" s="31" t="s">
        <v>5314</v>
      </c>
      <c r="D79" s="31" t="s">
        <v>2016</v>
      </c>
      <c r="E79" s="69" t="s">
        <v>3903</v>
      </c>
      <c r="F79" s="69" t="s">
        <v>3904</v>
      </c>
      <c r="G79" s="69" t="s">
        <v>3905</v>
      </c>
      <c r="H79" s="69"/>
      <c r="I79" s="69"/>
      <c r="J79" s="69" t="s">
        <v>5315</v>
      </c>
      <c r="K79" s="69" t="s">
        <v>4432</v>
      </c>
      <c r="L79" s="69" t="s">
        <v>3908</v>
      </c>
      <c r="M79" s="69" t="s">
        <v>4229</v>
      </c>
      <c r="N79" s="69" t="s">
        <v>5103</v>
      </c>
      <c r="O79" s="69" t="s">
        <v>3910</v>
      </c>
      <c r="P79" s="69" t="s">
        <v>4720</v>
      </c>
      <c r="Q79" s="69" t="s">
        <v>2015</v>
      </c>
      <c r="R79" s="69" t="s">
        <v>3933</v>
      </c>
      <c r="S79" s="69" t="s">
        <v>3914</v>
      </c>
      <c r="T79" s="69"/>
      <c r="U79" s="41"/>
      <c r="V79" s="69" t="s">
        <v>2017</v>
      </c>
      <c r="W79" s="69" t="str">
        <f>VLOOKUP(D79,Sheet!C79:D1077,2,FALSE)</f>
        <v>16.579</v>
      </c>
      <c r="X79" s="69"/>
      <c r="Y79" s="69"/>
      <c r="Z79" s="69"/>
      <c r="AA79" s="69"/>
      <c r="AB79" s="69"/>
    </row>
    <row r="80" spans="1:28" s="29" customFormat="1" ht="19.95" hidden="1" customHeight="1" x14ac:dyDescent="0.25">
      <c r="A80" s="33" t="s">
        <v>5316</v>
      </c>
      <c r="B80" s="70" t="s">
        <v>5317</v>
      </c>
      <c r="C80" s="31" t="s">
        <v>5318</v>
      </c>
      <c r="D80" s="31" t="s">
        <v>1900</v>
      </c>
      <c r="E80" s="69" t="s">
        <v>3927</v>
      </c>
      <c r="F80" s="69" t="s">
        <v>3904</v>
      </c>
      <c r="G80" s="69" t="s">
        <v>3905</v>
      </c>
      <c r="H80" s="69"/>
      <c r="I80" s="69"/>
      <c r="J80" s="69" t="s">
        <v>5319</v>
      </c>
      <c r="K80" s="69" t="s">
        <v>3907</v>
      </c>
      <c r="L80" s="69" t="s">
        <v>3908</v>
      </c>
      <c r="M80" s="69" t="s">
        <v>3909</v>
      </c>
      <c r="N80" s="69" t="s">
        <v>3910</v>
      </c>
      <c r="O80" s="69" t="s">
        <v>3943</v>
      </c>
      <c r="P80" s="69" t="s">
        <v>4803</v>
      </c>
      <c r="Q80" s="69" t="s">
        <v>1899</v>
      </c>
      <c r="R80" s="69" t="s">
        <v>3933</v>
      </c>
      <c r="S80" s="69" t="s">
        <v>3914</v>
      </c>
      <c r="T80" s="69"/>
      <c r="U80" s="69"/>
      <c r="V80" s="69" t="s">
        <v>5320</v>
      </c>
      <c r="W80" s="69" t="str">
        <f>VLOOKUP(D80,Sheet!C80:D1078,2,FALSE)</f>
        <v>32.640</v>
      </c>
      <c r="X80" s="69"/>
      <c r="Y80" s="69"/>
      <c r="Z80" s="69"/>
      <c r="AA80" s="69"/>
      <c r="AB80" s="69"/>
    </row>
    <row r="81" spans="1:28" s="29" customFormat="1" ht="19.95" hidden="1" customHeight="1" x14ac:dyDescent="0.25">
      <c r="A81" s="33" t="s">
        <v>5321</v>
      </c>
      <c r="B81" s="70" t="s">
        <v>5322</v>
      </c>
      <c r="C81" s="31" t="s">
        <v>5323</v>
      </c>
      <c r="D81" s="31" t="s">
        <v>3255</v>
      </c>
      <c r="E81" s="69" t="s">
        <v>3927</v>
      </c>
      <c r="F81" s="69" t="s">
        <v>4054</v>
      </c>
      <c r="G81" s="69" t="s">
        <v>5324</v>
      </c>
      <c r="H81" s="69"/>
      <c r="I81" s="69"/>
      <c r="J81" s="69" t="s">
        <v>5325</v>
      </c>
      <c r="K81" s="69" t="s">
        <v>3907</v>
      </c>
      <c r="L81" s="69" t="s">
        <v>3908</v>
      </c>
      <c r="M81" s="69" t="s">
        <v>3909</v>
      </c>
      <c r="N81" s="69" t="s">
        <v>5326</v>
      </c>
      <c r="O81" s="69" t="s">
        <v>3910</v>
      </c>
      <c r="P81" s="69" t="s">
        <v>4720</v>
      </c>
      <c r="Q81" s="69" t="s">
        <v>3254</v>
      </c>
      <c r="R81" s="69" t="s">
        <v>3933</v>
      </c>
      <c r="S81" s="69" t="s">
        <v>3914</v>
      </c>
      <c r="T81" s="69"/>
      <c r="U81" s="69"/>
      <c r="V81" s="69" t="s">
        <v>5327</v>
      </c>
      <c r="W81" s="69" t="str">
        <f>VLOOKUP(D81,Sheet!C81:D1079,2,FALSE)</f>
        <v>37.111</v>
      </c>
      <c r="X81" s="69"/>
      <c r="Y81" s="69"/>
      <c r="Z81" s="69"/>
      <c r="AA81" s="69"/>
      <c r="AB81" s="69"/>
    </row>
    <row r="82" spans="1:28" s="29" customFormat="1" ht="19.95" hidden="1" customHeight="1" x14ac:dyDescent="0.25">
      <c r="A82" s="33" t="s">
        <v>5328</v>
      </c>
      <c r="B82" s="70"/>
      <c r="C82" s="31" t="s">
        <v>5329</v>
      </c>
      <c r="D82" s="31" t="s">
        <v>2941</v>
      </c>
      <c r="E82" s="69" t="s">
        <v>3927</v>
      </c>
      <c r="F82" s="69"/>
      <c r="G82" s="69" t="s">
        <v>3905</v>
      </c>
      <c r="H82" s="69"/>
      <c r="I82" s="69"/>
      <c r="J82" s="69" t="s">
        <v>5330</v>
      </c>
      <c r="K82" s="69"/>
      <c r="L82" s="69"/>
      <c r="M82" s="69"/>
      <c r="N82" s="69" t="s">
        <v>3910</v>
      </c>
      <c r="O82" s="69" t="s">
        <v>3910</v>
      </c>
      <c r="P82" s="69" t="s">
        <v>4813</v>
      </c>
      <c r="Q82" s="69" t="s">
        <v>2940</v>
      </c>
      <c r="R82" s="69" t="s">
        <v>3933</v>
      </c>
      <c r="S82" s="69" t="s">
        <v>3914</v>
      </c>
      <c r="T82" s="69" t="s">
        <v>4814</v>
      </c>
      <c r="U82" s="69"/>
      <c r="V82" s="69" t="s">
        <v>5331</v>
      </c>
      <c r="W82" s="69" t="str">
        <f>VLOOKUP(D82,Sheet!C82:D1080,2,FALSE)</f>
        <v>39.497</v>
      </c>
      <c r="X82" s="69"/>
      <c r="Y82" s="69"/>
      <c r="Z82" s="69"/>
      <c r="AA82" s="69"/>
      <c r="AB82" s="69"/>
    </row>
    <row r="83" spans="1:28" s="29" customFormat="1" ht="19.95" hidden="1" customHeight="1" x14ac:dyDescent="0.25">
      <c r="A83" s="33" t="s">
        <v>5332</v>
      </c>
      <c r="B83" s="70" t="s">
        <v>5333</v>
      </c>
      <c r="C83" s="31" t="s">
        <v>5334</v>
      </c>
      <c r="D83" s="31" t="s">
        <v>1571</v>
      </c>
      <c r="E83" s="69" t="s">
        <v>3927</v>
      </c>
      <c r="F83" s="69" t="s">
        <v>3904</v>
      </c>
      <c r="G83" s="69" t="s">
        <v>3905</v>
      </c>
      <c r="H83" s="69"/>
      <c r="I83" s="69"/>
      <c r="J83" s="69" t="s">
        <v>5335</v>
      </c>
      <c r="K83" s="69" t="s">
        <v>3907</v>
      </c>
      <c r="L83" s="69" t="s">
        <v>3908</v>
      </c>
      <c r="M83" s="69" t="s">
        <v>3909</v>
      </c>
      <c r="N83" s="69" t="s">
        <v>3910</v>
      </c>
      <c r="O83" s="69" t="s">
        <v>3910</v>
      </c>
      <c r="P83" s="69" t="s">
        <v>4720</v>
      </c>
      <c r="Q83" s="69" t="s">
        <v>1570</v>
      </c>
      <c r="R83" s="69" t="s">
        <v>3933</v>
      </c>
      <c r="S83" s="69" t="s">
        <v>3914</v>
      </c>
      <c r="T83" s="69"/>
      <c r="U83" s="69"/>
      <c r="V83" s="69" t="s">
        <v>5336</v>
      </c>
      <c r="W83" s="69" t="str">
        <f>VLOOKUP(D83,Sheet!C83:D1081,2,FALSE)</f>
        <v>40.039</v>
      </c>
      <c r="X83" s="69"/>
      <c r="Y83" s="69"/>
      <c r="Z83" s="69"/>
      <c r="AA83" s="69"/>
      <c r="AB83" s="69"/>
    </row>
    <row r="84" spans="1:28" s="29" customFormat="1" ht="19.95" hidden="1" customHeight="1" x14ac:dyDescent="0.25">
      <c r="A84" s="33" t="s">
        <v>5337</v>
      </c>
      <c r="B84" s="70" t="s">
        <v>5338</v>
      </c>
      <c r="C84" s="31" t="s">
        <v>5339</v>
      </c>
      <c r="D84" s="31" t="s">
        <v>3684</v>
      </c>
      <c r="E84" s="69" t="s">
        <v>3927</v>
      </c>
      <c r="F84" s="69"/>
      <c r="G84" s="69" t="s">
        <v>3905</v>
      </c>
      <c r="H84" s="69"/>
      <c r="I84" s="69"/>
      <c r="J84" s="69" t="s">
        <v>5340</v>
      </c>
      <c r="K84" s="69" t="s">
        <v>3907</v>
      </c>
      <c r="L84" s="69" t="s">
        <v>3908</v>
      </c>
      <c r="M84" s="69" t="s">
        <v>3909</v>
      </c>
      <c r="N84" s="69" t="s">
        <v>3965</v>
      </c>
      <c r="O84" s="69" t="s">
        <v>3910</v>
      </c>
      <c r="P84" s="69" t="s">
        <v>4720</v>
      </c>
      <c r="Q84" s="69" t="s">
        <v>3683</v>
      </c>
      <c r="R84" s="69" t="s">
        <v>3976</v>
      </c>
      <c r="S84" s="69" t="s">
        <v>3914</v>
      </c>
      <c r="T84" s="69"/>
      <c r="U84" s="69"/>
      <c r="V84" s="69" t="s">
        <v>5341</v>
      </c>
      <c r="W84" s="69" t="str">
        <f>VLOOKUP(D84,Sheet!C84:D1082,2,FALSE)</f>
        <v>39.068</v>
      </c>
      <c r="X84" s="69"/>
      <c r="Y84" s="69"/>
      <c r="Z84" s="69"/>
      <c r="AA84" s="69"/>
      <c r="AB84" s="69"/>
    </row>
    <row r="85" spans="1:28" s="29" customFormat="1" ht="19.95" customHeight="1" x14ac:dyDescent="0.25">
      <c r="A85" s="33" t="s">
        <v>5342</v>
      </c>
      <c r="B85" s="70" t="s">
        <v>5343</v>
      </c>
      <c r="C85" s="31" t="s">
        <v>5344</v>
      </c>
      <c r="D85" s="31" t="s">
        <v>2780</v>
      </c>
      <c r="E85" s="69" t="s">
        <v>3903</v>
      </c>
      <c r="F85" s="69" t="s">
        <v>3904</v>
      </c>
      <c r="G85" s="69" t="s">
        <v>3905</v>
      </c>
      <c r="H85" s="69"/>
      <c r="I85" s="69"/>
      <c r="J85" s="69" t="s">
        <v>5345</v>
      </c>
      <c r="K85" s="69" t="s">
        <v>3907</v>
      </c>
      <c r="L85" s="69" t="s">
        <v>3908</v>
      </c>
      <c r="M85" s="69" t="s">
        <v>3909</v>
      </c>
      <c r="N85" s="69" t="s">
        <v>5103</v>
      </c>
      <c r="O85" s="69" t="s">
        <v>3910</v>
      </c>
      <c r="P85" s="69" t="s">
        <v>4720</v>
      </c>
      <c r="Q85" s="69" t="s">
        <v>2779</v>
      </c>
      <c r="R85" s="69" t="s">
        <v>3933</v>
      </c>
      <c r="S85" s="69" t="s">
        <v>3914</v>
      </c>
      <c r="T85" s="69"/>
      <c r="U85" s="41"/>
      <c r="V85" s="69" t="s">
        <v>2781</v>
      </c>
      <c r="W85" s="69" t="str">
        <f>VLOOKUP(D85,Sheet!C85:D1083,2,FALSE)</f>
        <v>33.219</v>
      </c>
      <c r="X85" s="69"/>
      <c r="Y85" s="69"/>
      <c r="Z85" s="69"/>
      <c r="AA85" s="69"/>
      <c r="AB85" s="69"/>
    </row>
    <row r="86" spans="1:28" s="29" customFormat="1" ht="19.95" hidden="1" customHeight="1" x14ac:dyDescent="0.25">
      <c r="A86" s="33" t="s">
        <v>5346</v>
      </c>
      <c r="B86" s="70" t="s">
        <v>5347</v>
      </c>
      <c r="C86" s="31" t="s">
        <v>5348</v>
      </c>
      <c r="D86" s="31" t="s">
        <v>3616</v>
      </c>
      <c r="E86" s="69" t="s">
        <v>3927</v>
      </c>
      <c r="F86" s="69"/>
      <c r="G86" s="69" t="s">
        <v>3905</v>
      </c>
      <c r="H86" s="69"/>
      <c r="I86" s="69"/>
      <c r="J86" s="69" t="s">
        <v>5349</v>
      </c>
      <c r="K86" s="69" t="s">
        <v>3907</v>
      </c>
      <c r="L86" s="69" t="s">
        <v>3908</v>
      </c>
      <c r="M86" s="69" t="s">
        <v>3909</v>
      </c>
      <c r="N86" s="69" t="s">
        <v>3910</v>
      </c>
      <c r="O86" s="69" t="s">
        <v>3910</v>
      </c>
      <c r="P86" s="69" t="s">
        <v>4720</v>
      </c>
      <c r="Q86" s="69" t="s">
        <v>3615</v>
      </c>
      <c r="R86" s="69" t="s">
        <v>3933</v>
      </c>
      <c r="S86" s="69" t="s">
        <v>3914</v>
      </c>
      <c r="T86" s="69"/>
      <c r="U86" s="69"/>
      <c r="V86" s="69" t="s">
        <v>5350</v>
      </c>
      <c r="W86" s="69" t="str">
        <f>VLOOKUP(D86,Sheet!C86:D1084,2,FALSE)</f>
        <v>8.495</v>
      </c>
      <c r="X86" s="69"/>
      <c r="Y86" s="69"/>
      <c r="Z86" s="69"/>
      <c r="AA86" s="69"/>
      <c r="AB86" s="69"/>
    </row>
    <row r="87" spans="1:28" s="29" customFormat="1" ht="19.95" hidden="1" customHeight="1" x14ac:dyDescent="0.25">
      <c r="A87" s="33" t="s">
        <v>5351</v>
      </c>
      <c r="B87" s="70" t="s">
        <v>5352</v>
      </c>
      <c r="C87" s="31" t="s">
        <v>5353</v>
      </c>
      <c r="D87" s="31" t="s">
        <v>1827</v>
      </c>
      <c r="E87" s="69" t="s">
        <v>3903</v>
      </c>
      <c r="F87" s="69" t="s">
        <v>3904</v>
      </c>
      <c r="G87" s="69" t="s">
        <v>3905</v>
      </c>
      <c r="H87" s="69"/>
      <c r="I87" s="69"/>
      <c r="J87" s="69" t="s">
        <v>5354</v>
      </c>
      <c r="K87" s="69" t="s">
        <v>3907</v>
      </c>
      <c r="L87" s="69" t="s">
        <v>3908</v>
      </c>
      <c r="M87" s="69" t="s">
        <v>3909</v>
      </c>
      <c r="N87" s="69" t="s">
        <v>3973</v>
      </c>
      <c r="O87" s="69" t="s">
        <v>3910</v>
      </c>
      <c r="P87" s="69" t="s">
        <v>4720</v>
      </c>
      <c r="Q87" s="69" t="s">
        <v>1826</v>
      </c>
      <c r="R87" s="69" t="s">
        <v>3933</v>
      </c>
      <c r="S87" s="69" t="s">
        <v>3914</v>
      </c>
      <c r="T87" s="69"/>
      <c r="U87" s="69"/>
      <c r="V87" s="69" t="s">
        <v>5355</v>
      </c>
      <c r="W87" s="69" t="str">
        <f>VLOOKUP(D87,Sheet!C87:D1085,2,FALSE)</f>
        <v>49.648</v>
      </c>
      <c r="X87" s="69"/>
      <c r="Y87" s="69"/>
      <c r="Z87" s="69"/>
      <c r="AA87" s="69"/>
      <c r="AB87" s="69"/>
    </row>
    <row r="88" spans="1:28" s="29" customFormat="1" ht="19.95" hidden="1" customHeight="1" x14ac:dyDescent="0.25">
      <c r="A88" s="33" t="s">
        <v>5356</v>
      </c>
      <c r="B88" s="70" t="s">
        <v>5357</v>
      </c>
      <c r="C88" s="31" t="s">
        <v>5358</v>
      </c>
      <c r="D88" s="31" t="s">
        <v>2449</v>
      </c>
      <c r="E88" s="69" t="s">
        <v>3927</v>
      </c>
      <c r="F88" s="69" t="s">
        <v>3904</v>
      </c>
      <c r="G88" s="69" t="s">
        <v>5359</v>
      </c>
      <c r="H88" s="69"/>
      <c r="I88" s="69"/>
      <c r="J88" s="69" t="s">
        <v>5360</v>
      </c>
      <c r="K88" s="69" t="s">
        <v>3907</v>
      </c>
      <c r="L88" s="69" t="s">
        <v>3908</v>
      </c>
      <c r="M88" s="69" t="s">
        <v>3909</v>
      </c>
      <c r="N88" s="69" t="s">
        <v>4048</v>
      </c>
      <c r="O88" s="69" t="s">
        <v>3910</v>
      </c>
      <c r="P88" s="69" t="s">
        <v>4720</v>
      </c>
      <c r="Q88" s="69" t="s">
        <v>2448</v>
      </c>
      <c r="R88" s="69" t="s">
        <v>3933</v>
      </c>
      <c r="S88" s="69" t="s">
        <v>3914</v>
      </c>
      <c r="T88" s="69"/>
      <c r="U88" s="69"/>
      <c r="V88" s="69" t="s">
        <v>5361</v>
      </c>
      <c r="W88" s="69" t="str">
        <f>VLOOKUP(D88,Sheet!C88:D1086,2,FALSE)</f>
        <v>36.993</v>
      </c>
      <c r="X88" s="69"/>
      <c r="Y88" s="69"/>
      <c r="Z88" s="69"/>
      <c r="AA88" s="69"/>
      <c r="AB88" s="69"/>
    </row>
    <row r="89" spans="1:28" s="29" customFormat="1" ht="19.95" hidden="1" customHeight="1" x14ac:dyDescent="0.25">
      <c r="A89" s="33" t="s">
        <v>5362</v>
      </c>
      <c r="B89" s="70"/>
      <c r="C89" s="31" t="s">
        <v>5363</v>
      </c>
      <c r="D89" s="31" t="s">
        <v>2198</v>
      </c>
      <c r="E89" s="69" t="s">
        <v>3927</v>
      </c>
      <c r="F89" s="69"/>
      <c r="G89" s="69" t="s">
        <v>3905</v>
      </c>
      <c r="H89" s="69"/>
      <c r="I89" s="69"/>
      <c r="J89" s="69" t="s">
        <v>5364</v>
      </c>
      <c r="K89" s="69"/>
      <c r="L89" s="69"/>
      <c r="M89" s="69"/>
      <c r="N89" s="69" t="s">
        <v>3910</v>
      </c>
      <c r="O89" s="69" t="s">
        <v>3910</v>
      </c>
      <c r="P89" s="69" t="s">
        <v>4813</v>
      </c>
      <c r="Q89" s="69" t="s">
        <v>2197</v>
      </c>
      <c r="R89" s="69" t="s">
        <v>3933</v>
      </c>
      <c r="S89" s="69" t="s">
        <v>3914</v>
      </c>
      <c r="T89" s="69" t="s">
        <v>4814</v>
      </c>
      <c r="U89" s="69"/>
      <c r="V89" s="69" t="s">
        <v>5365</v>
      </c>
      <c r="W89" s="69" t="str">
        <f>VLOOKUP(D89,Sheet!C89:D1087,2,FALSE)</f>
        <v>38.280</v>
      </c>
      <c r="X89" s="69"/>
      <c r="Y89" s="69"/>
      <c r="Z89" s="69"/>
      <c r="AA89" s="69"/>
      <c r="AB89" s="69"/>
    </row>
    <row r="90" spans="1:28" s="29" customFormat="1" ht="19.95" hidden="1" customHeight="1" x14ac:dyDescent="0.25">
      <c r="A90" s="33" t="s">
        <v>5366</v>
      </c>
      <c r="B90" s="70" t="s">
        <v>5367</v>
      </c>
      <c r="C90" s="31" t="s">
        <v>5368</v>
      </c>
      <c r="D90" s="31" t="s">
        <v>2695</v>
      </c>
      <c r="E90" s="69" t="s">
        <v>3927</v>
      </c>
      <c r="F90" s="69" t="s">
        <v>3904</v>
      </c>
      <c r="G90" s="69" t="s">
        <v>3905</v>
      </c>
      <c r="H90" s="69"/>
      <c r="I90" s="69"/>
      <c r="J90" s="69" t="s">
        <v>5369</v>
      </c>
      <c r="K90" s="69" t="s">
        <v>3907</v>
      </c>
      <c r="L90" s="69" t="s">
        <v>3908</v>
      </c>
      <c r="M90" s="69" t="s">
        <v>3909</v>
      </c>
      <c r="N90" s="69" t="s">
        <v>3910</v>
      </c>
      <c r="O90" s="69" t="s">
        <v>3910</v>
      </c>
      <c r="P90" s="69" t="s">
        <v>4720</v>
      </c>
      <c r="Q90" s="69" t="s">
        <v>2694</v>
      </c>
      <c r="R90" s="69" t="s">
        <v>3933</v>
      </c>
      <c r="S90" s="69" t="s">
        <v>3914</v>
      </c>
      <c r="T90" s="69"/>
      <c r="U90" s="69"/>
      <c r="V90" s="69" t="s">
        <v>5370</v>
      </c>
      <c r="W90" s="69" t="str">
        <f>VLOOKUP(D90,Sheet!C90:D1088,2,FALSE)</f>
        <v>30.899</v>
      </c>
      <c r="X90" s="69"/>
      <c r="Y90" s="69"/>
      <c r="Z90" s="69"/>
      <c r="AA90" s="69"/>
      <c r="AB90" s="69"/>
    </row>
    <row r="91" spans="1:28" s="29" customFormat="1" ht="19.95" customHeight="1" x14ac:dyDescent="0.25">
      <c r="A91" s="33" t="s">
        <v>5371</v>
      </c>
      <c r="B91" s="70" t="s">
        <v>5372</v>
      </c>
      <c r="C91" s="31" t="s">
        <v>5373</v>
      </c>
      <c r="D91" s="31" t="s">
        <v>2636</v>
      </c>
      <c r="E91" s="69" t="s">
        <v>3903</v>
      </c>
      <c r="F91" s="69" t="s">
        <v>3904</v>
      </c>
      <c r="G91" s="69" t="s">
        <v>3905</v>
      </c>
      <c r="H91" s="69"/>
      <c r="I91" s="69"/>
      <c r="J91" s="69" t="s">
        <v>5374</v>
      </c>
      <c r="K91" s="69" t="s">
        <v>3907</v>
      </c>
      <c r="L91" s="69" t="s">
        <v>3908</v>
      </c>
      <c r="M91" s="69" t="s">
        <v>3909</v>
      </c>
      <c r="N91" s="69" t="s">
        <v>3910</v>
      </c>
      <c r="O91" s="69" t="s">
        <v>4663</v>
      </c>
      <c r="P91" s="69" t="s">
        <v>4761</v>
      </c>
      <c r="Q91" s="69" t="s">
        <v>2635</v>
      </c>
      <c r="R91" s="69" t="s">
        <v>3933</v>
      </c>
      <c r="S91" s="69" t="s">
        <v>3914</v>
      </c>
      <c r="T91" s="69"/>
      <c r="U91" s="41"/>
      <c r="V91" s="69" t="s">
        <v>5375</v>
      </c>
      <c r="W91" s="69" t="str">
        <f>VLOOKUP(D91,Sheet!C91:D1089,2,FALSE)</f>
        <v>31.343</v>
      </c>
      <c r="X91" s="69"/>
      <c r="Y91" s="69"/>
      <c r="Z91" s="69"/>
      <c r="AA91" s="69"/>
      <c r="AB91" s="69"/>
    </row>
    <row r="92" spans="1:28" s="29" customFormat="1" ht="19.95" hidden="1" customHeight="1" x14ac:dyDescent="0.25">
      <c r="A92" s="33" t="s">
        <v>5376</v>
      </c>
      <c r="B92" s="70" t="s">
        <v>5377</v>
      </c>
      <c r="C92" s="31" t="s">
        <v>5378</v>
      </c>
      <c r="D92" s="31" t="s">
        <v>3407</v>
      </c>
      <c r="E92" s="69" t="s">
        <v>3903</v>
      </c>
      <c r="F92" s="69" t="s">
        <v>3904</v>
      </c>
      <c r="G92" s="69" t="s">
        <v>3905</v>
      </c>
      <c r="H92" s="69"/>
      <c r="I92" s="69"/>
      <c r="J92" s="69" t="s">
        <v>5379</v>
      </c>
      <c r="K92" s="69" t="s">
        <v>3907</v>
      </c>
      <c r="L92" s="69" t="s">
        <v>3908</v>
      </c>
      <c r="M92" s="69" t="s">
        <v>3909</v>
      </c>
      <c r="N92" s="69" t="s">
        <v>3965</v>
      </c>
      <c r="O92" s="69" t="s">
        <v>3910</v>
      </c>
      <c r="P92" s="69" t="s">
        <v>4720</v>
      </c>
      <c r="Q92" s="69" t="s">
        <v>3406</v>
      </c>
      <c r="R92" s="69" t="s">
        <v>3922</v>
      </c>
      <c r="S92" s="69" t="s">
        <v>3914</v>
      </c>
      <c r="T92" s="69"/>
      <c r="U92" s="69"/>
      <c r="V92" s="69" t="s">
        <v>5380</v>
      </c>
      <c r="W92" s="69" t="str">
        <f>VLOOKUP(D92,Sheet!C92:D1090,2,FALSE)</f>
        <v>31.988</v>
      </c>
      <c r="X92" s="69"/>
      <c r="Y92" s="69"/>
      <c r="Z92" s="69"/>
      <c r="AA92" s="69"/>
      <c r="AB92" s="69"/>
    </row>
    <row r="93" spans="1:28" s="29" customFormat="1" ht="19.95" hidden="1" customHeight="1" x14ac:dyDescent="0.25">
      <c r="A93" s="33" t="s">
        <v>5381</v>
      </c>
      <c r="B93" s="70" t="s">
        <v>5382</v>
      </c>
      <c r="C93" s="31" t="s">
        <v>5383</v>
      </c>
      <c r="D93" s="31" t="s">
        <v>2303</v>
      </c>
      <c r="E93" s="69" t="s">
        <v>3903</v>
      </c>
      <c r="F93" s="69" t="s">
        <v>3904</v>
      </c>
      <c r="G93" s="69" t="s">
        <v>3905</v>
      </c>
      <c r="H93" s="69"/>
      <c r="I93" s="69"/>
      <c r="J93" s="69" t="s">
        <v>5384</v>
      </c>
      <c r="K93" s="69" t="s">
        <v>3907</v>
      </c>
      <c r="L93" s="69" t="s">
        <v>3908</v>
      </c>
      <c r="M93" s="69" t="s">
        <v>3909</v>
      </c>
      <c r="N93" s="69" t="s">
        <v>5385</v>
      </c>
      <c r="O93" s="69" t="s">
        <v>3910</v>
      </c>
      <c r="P93" s="69" t="s">
        <v>4720</v>
      </c>
      <c r="Q93" s="69" t="s">
        <v>2302</v>
      </c>
      <c r="R93" s="69" t="s">
        <v>3933</v>
      </c>
      <c r="S93" s="69" t="s">
        <v>3914</v>
      </c>
      <c r="T93" s="69"/>
      <c r="U93" s="69"/>
      <c r="V93" s="69" t="s">
        <v>5386</v>
      </c>
      <c r="W93" s="69" t="str">
        <f>VLOOKUP(D93,Sheet!C93:D1091,2,FALSE)</f>
        <v>32.234</v>
      </c>
      <c r="X93" s="69"/>
      <c r="Y93" s="69"/>
      <c r="Z93" s="69"/>
      <c r="AA93" s="69"/>
      <c r="AB93" s="69"/>
    </row>
    <row r="94" spans="1:28" s="29" customFormat="1" ht="19.95" hidden="1" customHeight="1" x14ac:dyDescent="0.25">
      <c r="A94" s="33" t="s">
        <v>5387</v>
      </c>
      <c r="B94" s="70" t="s">
        <v>5388</v>
      </c>
      <c r="C94" s="31" t="s">
        <v>5389</v>
      </c>
      <c r="D94" s="31" t="s">
        <v>1734</v>
      </c>
      <c r="E94" s="69" t="s">
        <v>3927</v>
      </c>
      <c r="F94" s="69" t="s">
        <v>3904</v>
      </c>
      <c r="G94" s="69" t="s">
        <v>5390</v>
      </c>
      <c r="H94" s="69"/>
      <c r="I94" s="69"/>
      <c r="J94" s="69" t="s">
        <v>5391</v>
      </c>
      <c r="K94" s="69" t="s">
        <v>3907</v>
      </c>
      <c r="L94" s="69" t="s">
        <v>3908</v>
      </c>
      <c r="M94" s="69" t="s">
        <v>3909</v>
      </c>
      <c r="N94" s="69" t="s">
        <v>3910</v>
      </c>
      <c r="O94" s="69" t="s">
        <v>3973</v>
      </c>
      <c r="P94" s="69" t="s">
        <v>4779</v>
      </c>
      <c r="Q94" s="69" t="s">
        <v>1733</v>
      </c>
      <c r="R94" s="69" t="s">
        <v>3922</v>
      </c>
      <c r="S94" s="69" t="s">
        <v>3914</v>
      </c>
      <c r="T94" s="69"/>
      <c r="U94" s="69"/>
      <c r="V94" s="69" t="s">
        <v>5392</v>
      </c>
      <c r="W94" s="69" t="str">
        <f>VLOOKUP(D94,Sheet!C94:D1092,2,FALSE)</f>
        <v>74.248</v>
      </c>
      <c r="X94" s="69"/>
      <c r="Y94" s="69"/>
      <c r="Z94" s="69"/>
      <c r="AA94" s="69"/>
      <c r="AB94" s="69"/>
    </row>
    <row r="95" spans="1:28" s="29" customFormat="1" ht="19.95" hidden="1" customHeight="1" x14ac:dyDescent="0.25">
      <c r="A95" s="33" t="s">
        <v>5393</v>
      </c>
      <c r="B95" s="70"/>
      <c r="C95" s="31" t="s">
        <v>5394</v>
      </c>
      <c r="D95" s="31" t="s">
        <v>2523</v>
      </c>
      <c r="E95" s="69" t="s">
        <v>3903</v>
      </c>
      <c r="F95" s="69" t="s">
        <v>3928</v>
      </c>
      <c r="G95" s="69" t="s">
        <v>5395</v>
      </c>
      <c r="H95" s="69"/>
      <c r="I95" s="69"/>
      <c r="J95" s="69" t="s">
        <v>5396</v>
      </c>
      <c r="K95" s="69" t="s">
        <v>3907</v>
      </c>
      <c r="L95" s="69" t="s">
        <v>3908</v>
      </c>
      <c r="M95" s="69" t="s">
        <v>3909</v>
      </c>
      <c r="N95" s="69" t="s">
        <v>3994</v>
      </c>
      <c r="O95" s="69" t="s">
        <v>3910</v>
      </c>
      <c r="P95" s="69" t="s">
        <v>4720</v>
      </c>
      <c r="Q95" s="69" t="s">
        <v>2522</v>
      </c>
      <c r="R95" s="69" t="s">
        <v>3933</v>
      </c>
      <c r="S95" s="69" t="s">
        <v>3914</v>
      </c>
      <c r="T95" s="69"/>
      <c r="U95" s="69"/>
      <c r="V95" s="69" t="s">
        <v>5397</v>
      </c>
      <c r="W95" s="69" t="str">
        <f>VLOOKUP(D95,Sheet!C95:D1093,2,FALSE)</f>
        <v>39.403</v>
      </c>
      <c r="X95" s="69"/>
      <c r="Y95" s="69"/>
      <c r="Z95" s="69"/>
      <c r="AA95" s="69"/>
      <c r="AB95" s="69"/>
    </row>
    <row r="96" spans="1:28" s="29" customFormat="1" ht="19.95" hidden="1" customHeight="1" x14ac:dyDescent="0.25">
      <c r="A96" s="33" t="s">
        <v>5398</v>
      </c>
      <c r="B96" s="70" t="s">
        <v>5399</v>
      </c>
      <c r="C96" s="31" t="s">
        <v>5400</v>
      </c>
      <c r="D96" s="31" t="s">
        <v>1676</v>
      </c>
      <c r="E96" s="69" t="s">
        <v>3927</v>
      </c>
      <c r="F96" s="69" t="s">
        <v>3904</v>
      </c>
      <c r="G96" s="69" t="s">
        <v>5162</v>
      </c>
      <c r="H96" s="69"/>
      <c r="I96" s="69"/>
      <c r="J96" s="69" t="s">
        <v>5401</v>
      </c>
      <c r="K96" s="69" t="s">
        <v>3907</v>
      </c>
      <c r="L96" s="69" t="s">
        <v>3908</v>
      </c>
      <c r="M96" s="69" t="s">
        <v>3909</v>
      </c>
      <c r="N96" s="69" t="s">
        <v>3910</v>
      </c>
      <c r="O96" s="69" t="s">
        <v>3910</v>
      </c>
      <c r="P96" s="69" t="s">
        <v>4720</v>
      </c>
      <c r="Q96" s="69" t="s">
        <v>1675</v>
      </c>
      <c r="R96" s="69" t="s">
        <v>3933</v>
      </c>
      <c r="S96" s="69" t="s">
        <v>3914</v>
      </c>
      <c r="T96" s="69"/>
      <c r="U96" s="69"/>
      <c r="V96" s="69" t="s">
        <v>5402</v>
      </c>
      <c r="W96" s="69" t="str">
        <f>VLOOKUP(D96,Sheet!C96:D1094,2,FALSE)</f>
        <v>35.733</v>
      </c>
      <c r="X96" s="69"/>
      <c r="Y96" s="69"/>
      <c r="Z96" s="69"/>
      <c r="AA96" s="69"/>
      <c r="AB96" s="69"/>
    </row>
    <row r="97" spans="1:28" s="29" customFormat="1" ht="19.95" hidden="1" customHeight="1" x14ac:dyDescent="0.25">
      <c r="A97" s="33" t="s">
        <v>5403</v>
      </c>
      <c r="B97" s="70"/>
      <c r="C97" s="31" t="s">
        <v>5404</v>
      </c>
      <c r="D97" s="31" t="s">
        <v>3806</v>
      </c>
      <c r="E97" s="69" t="s">
        <v>3927</v>
      </c>
      <c r="F97" s="69"/>
      <c r="G97" s="69" t="s">
        <v>3905</v>
      </c>
      <c r="H97" s="69"/>
      <c r="I97" s="69"/>
      <c r="J97" s="69" t="s">
        <v>5405</v>
      </c>
      <c r="K97" s="69"/>
      <c r="L97" s="69"/>
      <c r="M97" s="69"/>
      <c r="N97" s="69" t="s">
        <v>4136</v>
      </c>
      <c r="O97" s="69" t="s">
        <v>4468</v>
      </c>
      <c r="P97" s="69" t="s">
        <v>4813</v>
      </c>
      <c r="Q97" s="69" t="s">
        <v>3805</v>
      </c>
      <c r="R97" s="69" t="s">
        <v>3933</v>
      </c>
      <c r="S97" s="69" t="s">
        <v>3914</v>
      </c>
      <c r="T97" s="69" t="s">
        <v>4814</v>
      </c>
      <c r="U97" s="69"/>
      <c r="V97" s="69" t="s">
        <v>5406</v>
      </c>
      <c r="W97" s="69" t="str">
        <f>VLOOKUP(D97,Sheet!C97:D1095,2,FALSE)</f>
        <v>41.350</v>
      </c>
      <c r="X97" s="69"/>
      <c r="Y97" s="69"/>
      <c r="Z97" s="69"/>
      <c r="AA97" s="69"/>
      <c r="AB97" s="69"/>
    </row>
    <row r="98" spans="1:28" s="29" customFormat="1" ht="19.95" hidden="1" customHeight="1" x14ac:dyDescent="0.25">
      <c r="A98" s="33" t="s">
        <v>5407</v>
      </c>
      <c r="B98" s="70" t="s">
        <v>5408</v>
      </c>
      <c r="C98" s="31" t="s">
        <v>5409</v>
      </c>
      <c r="D98" s="31" t="s">
        <v>3301</v>
      </c>
      <c r="E98" s="69" t="s">
        <v>3927</v>
      </c>
      <c r="F98" s="69" t="s">
        <v>4054</v>
      </c>
      <c r="G98" s="69" t="s">
        <v>5410</v>
      </c>
      <c r="H98" s="69"/>
      <c r="I98" s="69"/>
      <c r="J98" s="69" t="s">
        <v>5411</v>
      </c>
      <c r="K98" s="69" t="s">
        <v>3907</v>
      </c>
      <c r="L98" s="69" t="s">
        <v>3908</v>
      </c>
      <c r="M98" s="69" t="s">
        <v>3909</v>
      </c>
      <c r="N98" s="69" t="s">
        <v>4175</v>
      </c>
      <c r="O98" s="69" t="s">
        <v>4048</v>
      </c>
      <c r="P98" s="69" t="s">
        <v>4779</v>
      </c>
      <c r="Q98" s="69" t="s">
        <v>3300</v>
      </c>
      <c r="R98" s="69" t="s">
        <v>3933</v>
      </c>
      <c r="S98" s="69" t="s">
        <v>3914</v>
      </c>
      <c r="T98" s="69"/>
      <c r="U98" s="69"/>
      <c r="V98" s="69" t="s">
        <v>5412</v>
      </c>
      <c r="W98" s="69" t="str">
        <f>VLOOKUP(D98,Sheet!C98:D1096,2,FALSE)</f>
        <v>35.764</v>
      </c>
      <c r="X98" s="69"/>
      <c r="Y98" s="69"/>
      <c r="Z98" s="69"/>
      <c r="AA98" s="69"/>
      <c r="AB98" s="69"/>
    </row>
    <row r="99" spans="1:28" s="29" customFormat="1" ht="19.95" hidden="1" customHeight="1" x14ac:dyDescent="0.25">
      <c r="A99" s="33" t="s">
        <v>5413</v>
      </c>
      <c r="B99" s="70" t="s">
        <v>5414</v>
      </c>
      <c r="C99" s="31" t="s">
        <v>5415</v>
      </c>
      <c r="D99" s="31" t="s">
        <v>1621</v>
      </c>
      <c r="E99" s="69" t="s">
        <v>3927</v>
      </c>
      <c r="F99" s="69" t="s">
        <v>3904</v>
      </c>
      <c r="G99" s="69" t="s">
        <v>3905</v>
      </c>
      <c r="H99" s="69"/>
      <c r="I99" s="69"/>
      <c r="J99" s="69" t="s">
        <v>5416</v>
      </c>
      <c r="K99" s="69" t="s">
        <v>3907</v>
      </c>
      <c r="L99" s="69" t="s">
        <v>3908</v>
      </c>
      <c r="M99" s="69" t="s">
        <v>3909</v>
      </c>
      <c r="N99" s="69" t="s">
        <v>3910</v>
      </c>
      <c r="O99" s="69" t="s">
        <v>4250</v>
      </c>
      <c r="P99" s="69" t="s">
        <v>4779</v>
      </c>
      <c r="Q99" s="69" t="s">
        <v>1620</v>
      </c>
      <c r="R99" s="69" t="s">
        <v>3933</v>
      </c>
      <c r="S99" s="69" t="s">
        <v>3914</v>
      </c>
      <c r="T99" s="69"/>
      <c r="U99" s="69"/>
      <c r="V99" s="69" t="s">
        <v>5417</v>
      </c>
      <c r="W99" s="69" t="str">
        <f>VLOOKUP(D99,Sheet!C99:D1097,2,FALSE)</f>
        <v>31.447</v>
      </c>
      <c r="X99" s="69"/>
      <c r="Y99" s="69"/>
      <c r="Z99" s="69"/>
      <c r="AA99" s="69"/>
      <c r="AB99" s="69"/>
    </row>
    <row r="100" spans="1:28" s="29" customFormat="1" ht="19.95" hidden="1" customHeight="1" x14ac:dyDescent="0.25">
      <c r="A100" s="33" t="s">
        <v>5418</v>
      </c>
      <c r="B100" s="70" t="s">
        <v>5419</v>
      </c>
      <c r="C100" s="31" t="s">
        <v>5420</v>
      </c>
      <c r="D100" s="31" t="s">
        <v>2011</v>
      </c>
      <c r="E100" s="69" t="s">
        <v>3927</v>
      </c>
      <c r="F100" s="69" t="s">
        <v>3904</v>
      </c>
      <c r="G100" s="69" t="s">
        <v>3905</v>
      </c>
      <c r="H100" s="69"/>
      <c r="I100" s="69"/>
      <c r="J100" s="69" t="s">
        <v>5421</v>
      </c>
      <c r="K100" s="69" t="s">
        <v>3907</v>
      </c>
      <c r="L100" s="69" t="s">
        <v>3908</v>
      </c>
      <c r="M100" s="69" t="s">
        <v>3909</v>
      </c>
      <c r="N100" s="69" t="s">
        <v>3910</v>
      </c>
      <c r="O100" s="69" t="s">
        <v>3910</v>
      </c>
      <c r="P100" s="69" t="s">
        <v>4720</v>
      </c>
      <c r="Q100" s="69" t="s">
        <v>2010</v>
      </c>
      <c r="R100" s="69" t="s">
        <v>3922</v>
      </c>
      <c r="S100" s="69" t="s">
        <v>3914</v>
      </c>
      <c r="T100" s="69"/>
      <c r="U100" s="69"/>
      <c r="V100" s="69" t="s">
        <v>5422</v>
      </c>
      <c r="W100" s="69" t="str">
        <f>VLOOKUP(D100,Sheet!C100:D1098,2,FALSE)</f>
        <v>36.371</v>
      </c>
      <c r="X100" s="69"/>
      <c r="Y100" s="69"/>
      <c r="Z100" s="69"/>
      <c r="AA100" s="69"/>
      <c r="AB100" s="69"/>
    </row>
    <row r="101" spans="1:28" s="29" customFormat="1" ht="19.95" hidden="1" customHeight="1" x14ac:dyDescent="0.25">
      <c r="A101" s="33" t="s">
        <v>5423</v>
      </c>
      <c r="B101" s="70"/>
      <c r="C101" s="31" t="s">
        <v>5424</v>
      </c>
      <c r="D101" s="31" t="s">
        <v>1802</v>
      </c>
      <c r="E101" s="69" t="s">
        <v>3903</v>
      </c>
      <c r="F101" s="69"/>
      <c r="G101" s="69" t="s">
        <v>3905</v>
      </c>
      <c r="H101" s="69"/>
      <c r="I101" s="69"/>
      <c r="J101" s="69" t="s">
        <v>5425</v>
      </c>
      <c r="K101" s="69"/>
      <c r="L101" s="69"/>
      <c r="M101" s="69"/>
      <c r="N101" s="69" t="s">
        <v>3910</v>
      </c>
      <c r="O101" s="69" t="s">
        <v>4250</v>
      </c>
      <c r="P101" s="69" t="s">
        <v>4813</v>
      </c>
      <c r="Q101" s="69" t="s">
        <v>1801</v>
      </c>
      <c r="R101" s="69" t="s">
        <v>3933</v>
      </c>
      <c r="S101" s="69" t="s">
        <v>3914</v>
      </c>
      <c r="T101" s="69" t="s">
        <v>4814</v>
      </c>
      <c r="U101" s="69"/>
      <c r="V101" s="69" t="s">
        <v>5426</v>
      </c>
      <c r="W101" s="69" t="str">
        <f>VLOOKUP(D101,Sheet!C101:D1099,2,FALSE)</f>
        <v>28.437</v>
      </c>
      <c r="X101" s="69"/>
      <c r="Y101" s="69"/>
      <c r="Z101" s="69"/>
      <c r="AA101" s="69"/>
      <c r="AB101" s="69"/>
    </row>
    <row r="102" spans="1:28" s="29" customFormat="1" ht="19.95" customHeight="1" x14ac:dyDescent="0.25">
      <c r="A102" s="33" t="s">
        <v>5427</v>
      </c>
      <c r="B102" s="70" t="s">
        <v>5428</v>
      </c>
      <c r="C102" s="31" t="s">
        <v>5429</v>
      </c>
      <c r="D102" s="31" t="s">
        <v>2208</v>
      </c>
      <c r="E102" s="69" t="s">
        <v>3903</v>
      </c>
      <c r="F102" s="69" t="s">
        <v>3904</v>
      </c>
      <c r="G102" s="69" t="s">
        <v>3905</v>
      </c>
      <c r="H102" s="69"/>
      <c r="I102" s="69"/>
      <c r="J102" s="69" t="s">
        <v>5430</v>
      </c>
      <c r="K102" s="69" t="s">
        <v>3907</v>
      </c>
      <c r="L102" s="69" t="s">
        <v>3908</v>
      </c>
      <c r="M102" s="69" t="s">
        <v>3909</v>
      </c>
      <c r="N102" s="69" t="s">
        <v>5431</v>
      </c>
      <c r="O102" s="69" t="s">
        <v>3910</v>
      </c>
      <c r="P102" s="69" t="s">
        <v>4720</v>
      </c>
      <c r="Q102" s="69" t="s">
        <v>2207</v>
      </c>
      <c r="R102" s="69" t="s">
        <v>3922</v>
      </c>
      <c r="S102" s="69" t="s">
        <v>3914</v>
      </c>
      <c r="T102" s="69"/>
      <c r="U102" s="41"/>
      <c r="V102" s="69" t="s">
        <v>2209</v>
      </c>
      <c r="W102" s="69" t="str">
        <f>VLOOKUP(D102,Sheet!C102:D1100,2,FALSE)</f>
        <v>22.448</v>
      </c>
      <c r="X102" s="69"/>
      <c r="Y102" s="69"/>
      <c r="Z102" s="69"/>
      <c r="AA102" s="69"/>
      <c r="AB102" s="69"/>
    </row>
    <row r="103" spans="1:28" s="29" customFormat="1" ht="19.95" hidden="1" customHeight="1" x14ac:dyDescent="0.25">
      <c r="A103" s="33" t="s">
        <v>5432</v>
      </c>
      <c r="B103" s="70" t="s">
        <v>5433</v>
      </c>
      <c r="C103" s="31" t="s">
        <v>5434</v>
      </c>
      <c r="D103" s="31" t="s">
        <v>3067</v>
      </c>
      <c r="E103" s="69" t="s">
        <v>3903</v>
      </c>
      <c r="F103" s="69" t="s">
        <v>3904</v>
      </c>
      <c r="G103" s="69" t="s">
        <v>3905</v>
      </c>
      <c r="H103" s="69"/>
      <c r="I103" s="69"/>
      <c r="J103" s="69" t="s">
        <v>5087</v>
      </c>
      <c r="K103" s="69" t="s">
        <v>3907</v>
      </c>
      <c r="L103" s="69" t="s">
        <v>3908</v>
      </c>
      <c r="M103" s="69" t="s">
        <v>3909</v>
      </c>
      <c r="N103" s="69" t="s">
        <v>5103</v>
      </c>
      <c r="O103" s="69" t="s">
        <v>3910</v>
      </c>
      <c r="P103" s="69" t="s">
        <v>4720</v>
      </c>
      <c r="Q103" s="69" t="s">
        <v>3066</v>
      </c>
      <c r="R103" s="69" t="s">
        <v>3933</v>
      </c>
      <c r="S103" s="69" t="s">
        <v>3914</v>
      </c>
      <c r="T103" s="69"/>
      <c r="U103" s="69"/>
      <c r="V103" s="69" t="s">
        <v>5435</v>
      </c>
      <c r="W103" s="69" t="str">
        <f>VLOOKUP(D103,Sheet!C103:D1101,2,FALSE)</f>
        <v>26.259</v>
      </c>
      <c r="X103" s="69"/>
      <c r="Y103" s="69"/>
      <c r="Z103" s="69"/>
      <c r="AA103" s="69"/>
      <c r="AB103" s="69"/>
    </row>
    <row r="104" spans="1:28" s="29" customFormat="1" ht="19.95" hidden="1" customHeight="1" x14ac:dyDescent="0.25">
      <c r="A104" s="33" t="s">
        <v>5436</v>
      </c>
      <c r="B104" s="70" t="s">
        <v>5437</v>
      </c>
      <c r="C104" s="31" t="s">
        <v>5438</v>
      </c>
      <c r="D104" s="31" t="s">
        <v>2255</v>
      </c>
      <c r="E104" s="69" t="s">
        <v>3927</v>
      </c>
      <c r="F104" s="69" t="s">
        <v>3904</v>
      </c>
      <c r="G104" s="69" t="s">
        <v>3905</v>
      </c>
      <c r="H104" s="69"/>
      <c r="I104" s="69"/>
      <c r="J104" s="69" t="s">
        <v>5439</v>
      </c>
      <c r="K104" s="69" t="s">
        <v>3907</v>
      </c>
      <c r="L104" s="69" t="s">
        <v>3908</v>
      </c>
      <c r="M104" s="69" t="s">
        <v>3909</v>
      </c>
      <c r="N104" s="69" t="s">
        <v>4739</v>
      </c>
      <c r="O104" s="69" t="s">
        <v>4005</v>
      </c>
      <c r="P104" s="69" t="s">
        <v>4803</v>
      </c>
      <c r="Q104" s="69" t="s">
        <v>2254</v>
      </c>
      <c r="R104" s="69" t="s">
        <v>3933</v>
      </c>
      <c r="S104" s="69" t="s">
        <v>3914</v>
      </c>
      <c r="T104" s="69"/>
      <c r="U104" s="69"/>
      <c r="V104" s="69" t="s">
        <v>5440</v>
      </c>
      <c r="W104" s="69" t="str">
        <f>VLOOKUP(D104,Sheet!C104:D1102,2,FALSE)</f>
        <v>26.335</v>
      </c>
      <c r="X104" s="69"/>
      <c r="Y104" s="69"/>
      <c r="Z104" s="69"/>
      <c r="AA104" s="69"/>
      <c r="AB104" s="69"/>
    </row>
    <row r="105" spans="1:28" s="29" customFormat="1" ht="19.95" hidden="1" customHeight="1" x14ac:dyDescent="0.25">
      <c r="A105" s="33" t="s">
        <v>5441</v>
      </c>
      <c r="B105" s="70" t="s">
        <v>5442</v>
      </c>
      <c r="C105" s="31" t="s">
        <v>5443</v>
      </c>
      <c r="D105" s="31" t="s">
        <v>2573</v>
      </c>
      <c r="E105" s="69" t="s">
        <v>3927</v>
      </c>
      <c r="F105" s="69" t="s">
        <v>3904</v>
      </c>
      <c r="G105" s="69" t="s">
        <v>5444</v>
      </c>
      <c r="H105" s="69"/>
      <c r="I105" s="69"/>
      <c r="J105" s="69" t="s">
        <v>5445</v>
      </c>
      <c r="K105" s="69" t="s">
        <v>3907</v>
      </c>
      <c r="L105" s="69" t="s">
        <v>3908</v>
      </c>
      <c r="M105" s="69" t="s">
        <v>3909</v>
      </c>
      <c r="N105" s="69" t="s">
        <v>3910</v>
      </c>
      <c r="O105" s="69" t="s">
        <v>3910</v>
      </c>
      <c r="P105" s="69" t="s">
        <v>4720</v>
      </c>
      <c r="Q105" s="69" t="s">
        <v>2572</v>
      </c>
      <c r="R105" s="69" t="s">
        <v>3933</v>
      </c>
      <c r="S105" s="69" t="s">
        <v>3914</v>
      </c>
      <c r="T105" s="69"/>
      <c r="U105" s="69"/>
      <c r="V105" s="69" t="s">
        <v>5446</v>
      </c>
      <c r="W105" s="69" t="str">
        <f>VLOOKUP(D105,Sheet!C105:D1103,2,FALSE)</f>
        <v>34.049</v>
      </c>
      <c r="X105" s="69"/>
      <c r="Y105" s="69"/>
      <c r="Z105" s="69"/>
      <c r="AA105" s="69"/>
      <c r="AB105" s="69"/>
    </row>
    <row r="106" spans="1:28" s="29" customFormat="1" ht="19.95" hidden="1" customHeight="1" x14ac:dyDescent="0.25">
      <c r="A106" s="33" t="s">
        <v>5447</v>
      </c>
      <c r="B106" s="70" t="s">
        <v>5448</v>
      </c>
      <c r="C106" s="31" t="s">
        <v>5449</v>
      </c>
      <c r="D106" s="31" t="s">
        <v>3727</v>
      </c>
      <c r="E106" s="69" t="s">
        <v>3927</v>
      </c>
      <c r="F106" s="69"/>
      <c r="G106" s="69" t="s">
        <v>3905</v>
      </c>
      <c r="H106" s="69"/>
      <c r="I106" s="69"/>
      <c r="J106" s="69" t="s">
        <v>5450</v>
      </c>
      <c r="K106" s="69" t="s">
        <v>3907</v>
      </c>
      <c r="L106" s="69" t="s">
        <v>3908</v>
      </c>
      <c r="M106" s="69" t="s">
        <v>3909</v>
      </c>
      <c r="N106" s="69" t="s">
        <v>3910</v>
      </c>
      <c r="O106" s="69" t="s">
        <v>3910</v>
      </c>
      <c r="P106" s="69" t="s">
        <v>4720</v>
      </c>
      <c r="Q106" s="69" t="s">
        <v>3726</v>
      </c>
      <c r="R106" s="69" t="s">
        <v>3933</v>
      </c>
      <c r="S106" s="69" t="s">
        <v>3914</v>
      </c>
      <c r="T106" s="69"/>
      <c r="U106" s="69"/>
      <c r="V106" s="69" t="s">
        <v>5451</v>
      </c>
      <c r="W106" s="69" t="str">
        <f>VLOOKUP(D106,Sheet!C106:D1104,2,FALSE)</f>
        <v>25.935</v>
      </c>
      <c r="X106" s="69"/>
      <c r="Y106" s="69"/>
      <c r="Z106" s="69"/>
      <c r="AA106" s="69"/>
      <c r="AB106" s="69"/>
    </row>
    <row r="107" spans="1:28" s="29" customFormat="1" ht="19.95" hidden="1" customHeight="1" x14ac:dyDescent="0.25">
      <c r="A107" s="33" t="s">
        <v>5452</v>
      </c>
      <c r="B107" s="70" t="s">
        <v>5453</v>
      </c>
      <c r="C107" s="31" t="s">
        <v>5454</v>
      </c>
      <c r="D107" s="31" t="s">
        <v>1764</v>
      </c>
      <c r="E107" s="69" t="s">
        <v>3927</v>
      </c>
      <c r="F107" s="69" t="s">
        <v>3904</v>
      </c>
      <c r="G107" s="69" t="s">
        <v>3905</v>
      </c>
      <c r="H107" s="69"/>
      <c r="I107" s="69"/>
      <c r="J107" s="69" t="s">
        <v>5455</v>
      </c>
      <c r="K107" s="69" t="s">
        <v>3907</v>
      </c>
      <c r="L107" s="69" t="s">
        <v>3908</v>
      </c>
      <c r="M107" s="69" t="s">
        <v>3909</v>
      </c>
      <c r="N107" s="69" t="s">
        <v>5103</v>
      </c>
      <c r="O107" s="69" t="s">
        <v>3910</v>
      </c>
      <c r="P107" s="69" t="s">
        <v>4720</v>
      </c>
      <c r="Q107" s="69" t="s">
        <v>1763</v>
      </c>
      <c r="R107" s="69" t="s">
        <v>3933</v>
      </c>
      <c r="S107" s="69" t="s">
        <v>3914</v>
      </c>
      <c r="T107" s="69"/>
      <c r="U107" s="69"/>
      <c r="V107" s="69" t="s">
        <v>5456</v>
      </c>
      <c r="W107" s="69" t="str">
        <f>VLOOKUP(D107,Sheet!C107:D1105,2,FALSE)</f>
        <v>27.315</v>
      </c>
      <c r="X107" s="69"/>
      <c r="Y107" s="69"/>
      <c r="Z107" s="69"/>
      <c r="AA107" s="69"/>
      <c r="AB107" s="69"/>
    </row>
    <row r="108" spans="1:28" s="29" customFormat="1" ht="19.95" customHeight="1" x14ac:dyDescent="0.25">
      <c r="A108" s="33" t="s">
        <v>5457</v>
      </c>
      <c r="B108" s="70"/>
      <c r="C108" s="31" t="s">
        <v>5458</v>
      </c>
      <c r="D108" s="31" t="s">
        <v>1744</v>
      </c>
      <c r="E108" s="69" t="s">
        <v>3903</v>
      </c>
      <c r="F108" s="69"/>
      <c r="G108" s="69" t="s">
        <v>3905</v>
      </c>
      <c r="H108" s="69"/>
      <c r="I108" s="69"/>
      <c r="J108" s="69" t="s">
        <v>5459</v>
      </c>
      <c r="K108" s="69"/>
      <c r="L108" s="69"/>
      <c r="M108" s="69"/>
      <c r="N108" s="69" t="s">
        <v>3910</v>
      </c>
      <c r="O108" s="69" t="s">
        <v>3910</v>
      </c>
      <c r="P108" s="69" t="s">
        <v>4813</v>
      </c>
      <c r="Q108" s="69" t="s">
        <v>1743</v>
      </c>
      <c r="R108" s="69" t="s">
        <v>3933</v>
      </c>
      <c r="S108" s="69" t="s">
        <v>3914</v>
      </c>
      <c r="T108" s="69" t="s">
        <v>4814</v>
      </c>
      <c r="U108" s="41"/>
      <c r="V108" s="69" t="s">
        <v>5460</v>
      </c>
      <c r="W108" s="69" t="str">
        <f>VLOOKUP(D108,Sheet!C108:D1106,2,FALSE)</f>
        <v>29.398</v>
      </c>
      <c r="X108" s="69"/>
      <c r="Y108" s="69"/>
      <c r="Z108" s="69"/>
      <c r="AA108" s="69"/>
      <c r="AB108" s="69"/>
    </row>
    <row r="109" spans="1:28" s="29" customFormat="1" ht="19.95" hidden="1" customHeight="1" x14ac:dyDescent="0.25">
      <c r="A109" s="33" t="s">
        <v>5461</v>
      </c>
      <c r="B109" s="70" t="s">
        <v>5462</v>
      </c>
      <c r="C109" s="31" t="s">
        <v>5463</v>
      </c>
      <c r="D109" s="31" t="s">
        <v>3102</v>
      </c>
      <c r="E109" s="69" t="s">
        <v>3927</v>
      </c>
      <c r="F109" s="69"/>
      <c r="G109" s="69" t="s">
        <v>3905</v>
      </c>
      <c r="H109" s="69"/>
      <c r="I109" s="69"/>
      <c r="J109" s="69" t="s">
        <v>5464</v>
      </c>
      <c r="K109" s="69" t="s">
        <v>3907</v>
      </c>
      <c r="L109" s="69" t="s">
        <v>3908</v>
      </c>
      <c r="M109" s="69" t="s">
        <v>3909</v>
      </c>
      <c r="N109" s="69" t="s">
        <v>3910</v>
      </c>
      <c r="O109" s="69" t="s">
        <v>4468</v>
      </c>
      <c r="P109" s="69" t="s">
        <v>4779</v>
      </c>
      <c r="Q109" s="69" t="s">
        <v>3101</v>
      </c>
      <c r="R109" s="69" t="s">
        <v>3933</v>
      </c>
      <c r="S109" s="69" t="s">
        <v>3914</v>
      </c>
      <c r="T109" s="69"/>
      <c r="U109" s="69"/>
      <c r="V109" s="69" t="s">
        <v>5465</v>
      </c>
      <c r="W109" s="69" t="str">
        <f>VLOOKUP(D109,Sheet!C109:D1107,2,FALSE)</f>
        <v>26.846</v>
      </c>
      <c r="X109" s="69"/>
      <c r="Y109" s="69"/>
      <c r="Z109" s="69"/>
      <c r="AA109" s="69"/>
      <c r="AB109" s="69"/>
    </row>
    <row r="110" spans="1:28" s="29" customFormat="1" ht="19.95" hidden="1" customHeight="1" x14ac:dyDescent="0.25">
      <c r="A110" s="33" t="s">
        <v>5466</v>
      </c>
      <c r="B110" s="70" t="s">
        <v>5467</v>
      </c>
      <c r="C110" s="31" t="s">
        <v>5468</v>
      </c>
      <c r="D110" s="31" t="s">
        <v>2120</v>
      </c>
      <c r="E110" s="69" t="s">
        <v>3927</v>
      </c>
      <c r="F110" s="69" t="s">
        <v>3904</v>
      </c>
      <c r="G110" s="69" t="s">
        <v>4984</v>
      </c>
      <c r="H110" s="69"/>
      <c r="I110" s="69"/>
      <c r="J110" s="69" t="s">
        <v>5469</v>
      </c>
      <c r="K110" s="69" t="s">
        <v>3907</v>
      </c>
      <c r="L110" s="69" t="s">
        <v>3908</v>
      </c>
      <c r="M110" s="69" t="s">
        <v>3909</v>
      </c>
      <c r="N110" s="69" t="s">
        <v>3910</v>
      </c>
      <c r="O110" s="69" t="s">
        <v>3910</v>
      </c>
      <c r="P110" s="69" t="s">
        <v>4720</v>
      </c>
      <c r="Q110" s="69" t="s">
        <v>2119</v>
      </c>
      <c r="R110" s="69" t="s">
        <v>3933</v>
      </c>
      <c r="S110" s="69" t="s">
        <v>3914</v>
      </c>
      <c r="T110" s="69"/>
      <c r="U110" s="69"/>
      <c r="V110" s="69" t="s">
        <v>5470</v>
      </c>
      <c r="W110" s="69" t="str">
        <f>VLOOKUP(D110,Sheet!C110:D1108,2,FALSE)</f>
        <v>30.371</v>
      </c>
      <c r="X110" s="69"/>
      <c r="Y110" s="69"/>
      <c r="Z110" s="69"/>
      <c r="AA110" s="69"/>
      <c r="AB110" s="69"/>
    </row>
    <row r="111" spans="1:28" s="29" customFormat="1" ht="19.95" hidden="1" customHeight="1" x14ac:dyDescent="0.25">
      <c r="A111" s="33" t="s">
        <v>5471</v>
      </c>
      <c r="B111" s="70" t="s">
        <v>5472</v>
      </c>
      <c r="C111" s="31" t="s">
        <v>5473</v>
      </c>
      <c r="D111" s="31" t="s">
        <v>3027</v>
      </c>
      <c r="E111" s="69" t="s">
        <v>3927</v>
      </c>
      <c r="F111" s="69" t="s">
        <v>3904</v>
      </c>
      <c r="G111" s="69" t="s">
        <v>4957</v>
      </c>
      <c r="H111" s="69"/>
      <c r="I111" s="69"/>
      <c r="J111" s="69" t="s">
        <v>5474</v>
      </c>
      <c r="K111" s="69" t="s">
        <v>3907</v>
      </c>
      <c r="L111" s="69" t="s">
        <v>3908</v>
      </c>
      <c r="M111" s="69" t="s">
        <v>3909</v>
      </c>
      <c r="N111" s="69" t="s">
        <v>3910</v>
      </c>
      <c r="O111" s="69" t="s">
        <v>3910</v>
      </c>
      <c r="P111" s="69" t="s">
        <v>4720</v>
      </c>
      <c r="Q111" s="69" t="s">
        <v>3026</v>
      </c>
      <c r="R111" s="69" t="s">
        <v>3933</v>
      </c>
      <c r="S111" s="69" t="s">
        <v>3914</v>
      </c>
      <c r="T111" s="69"/>
      <c r="U111" s="69"/>
      <c r="V111" s="69" t="s">
        <v>5475</v>
      </c>
      <c r="W111" s="69" t="str">
        <f>VLOOKUP(D111,Sheet!C111:D1109,2,FALSE)</f>
        <v>34.984</v>
      </c>
      <c r="X111" s="69"/>
      <c r="Y111" s="69"/>
      <c r="Z111" s="69"/>
      <c r="AA111" s="69"/>
      <c r="AB111" s="69"/>
    </row>
    <row r="112" spans="1:28" s="29" customFormat="1" ht="19.95" hidden="1" customHeight="1" x14ac:dyDescent="0.25">
      <c r="A112" s="33" t="s">
        <v>5476</v>
      </c>
      <c r="B112" s="70" t="s">
        <v>5477</v>
      </c>
      <c r="C112" s="31" t="s">
        <v>5478</v>
      </c>
      <c r="D112" s="31" t="s">
        <v>3689</v>
      </c>
      <c r="E112" s="69" t="s">
        <v>3927</v>
      </c>
      <c r="F112" s="69" t="s">
        <v>3904</v>
      </c>
      <c r="G112" s="69" t="s">
        <v>3905</v>
      </c>
      <c r="H112" s="69"/>
      <c r="I112" s="69"/>
      <c r="J112" s="69" t="s">
        <v>5479</v>
      </c>
      <c r="K112" s="69" t="s">
        <v>3907</v>
      </c>
      <c r="L112" s="69" t="s">
        <v>3908</v>
      </c>
      <c r="M112" s="69" t="s">
        <v>3909</v>
      </c>
      <c r="N112" s="69" t="s">
        <v>3910</v>
      </c>
      <c r="O112" s="69" t="s">
        <v>3910</v>
      </c>
      <c r="P112" s="69" t="s">
        <v>4720</v>
      </c>
      <c r="Q112" s="69" t="s">
        <v>3688</v>
      </c>
      <c r="R112" s="69" t="s">
        <v>3933</v>
      </c>
      <c r="S112" s="69" t="s">
        <v>3914</v>
      </c>
      <c r="T112" s="69"/>
      <c r="U112" s="69"/>
      <c r="V112" s="69" t="s">
        <v>5480</v>
      </c>
      <c r="W112" s="69" t="str">
        <f>VLOOKUP(D112,Sheet!C112:D1110,2,FALSE)</f>
        <v>33.993</v>
      </c>
      <c r="X112" s="69"/>
      <c r="Y112" s="69"/>
      <c r="Z112" s="69"/>
      <c r="AA112" s="69"/>
      <c r="AB112" s="69"/>
    </row>
    <row r="113" spans="1:28" s="29" customFormat="1" ht="19.95" hidden="1" customHeight="1" x14ac:dyDescent="0.25">
      <c r="A113" s="33" t="s">
        <v>5481</v>
      </c>
      <c r="B113" s="70" t="s">
        <v>5482</v>
      </c>
      <c r="C113" s="31" t="s">
        <v>5483</v>
      </c>
      <c r="D113" s="31" t="s">
        <v>3505</v>
      </c>
      <c r="E113" s="69" t="s">
        <v>3927</v>
      </c>
      <c r="F113" s="69" t="s">
        <v>3904</v>
      </c>
      <c r="G113" s="69" t="s">
        <v>4957</v>
      </c>
      <c r="H113" s="69"/>
      <c r="I113" s="69"/>
      <c r="J113" s="69" t="s">
        <v>5484</v>
      </c>
      <c r="K113" s="69" t="s">
        <v>3907</v>
      </c>
      <c r="L113" s="69" t="s">
        <v>3908</v>
      </c>
      <c r="M113" s="69" t="s">
        <v>3909</v>
      </c>
      <c r="N113" s="69" t="s">
        <v>3910</v>
      </c>
      <c r="O113" s="69" t="s">
        <v>3910</v>
      </c>
      <c r="P113" s="69" t="s">
        <v>4720</v>
      </c>
      <c r="Q113" s="69" t="s">
        <v>3504</v>
      </c>
      <c r="R113" s="69" t="s">
        <v>3933</v>
      </c>
      <c r="S113" s="69" t="s">
        <v>3914</v>
      </c>
      <c r="T113" s="69"/>
      <c r="U113" s="69"/>
      <c r="V113" s="69" t="s">
        <v>5485</v>
      </c>
      <c r="W113" s="69" t="str">
        <f>VLOOKUP(D113,Sheet!C113:D1111,2,FALSE)</f>
        <v>31.597</v>
      </c>
      <c r="X113" s="69"/>
      <c r="Y113" s="69"/>
      <c r="Z113" s="69"/>
      <c r="AA113" s="69"/>
      <c r="AB113" s="69"/>
    </row>
    <row r="114" spans="1:28" s="29" customFormat="1" ht="19.95" hidden="1" customHeight="1" x14ac:dyDescent="0.25">
      <c r="A114" s="33" t="s">
        <v>5486</v>
      </c>
      <c r="B114" s="70" t="s">
        <v>5487</v>
      </c>
      <c r="C114" s="31" t="s">
        <v>5488</v>
      </c>
      <c r="D114" s="31" t="s">
        <v>3160</v>
      </c>
      <c r="E114" s="69" t="s">
        <v>3927</v>
      </c>
      <c r="F114" s="69" t="s">
        <v>3904</v>
      </c>
      <c r="G114" s="69" t="s">
        <v>5489</v>
      </c>
      <c r="H114" s="69"/>
      <c r="I114" s="69"/>
      <c r="J114" s="69" t="s">
        <v>5490</v>
      </c>
      <c r="K114" s="69" t="s">
        <v>3907</v>
      </c>
      <c r="L114" s="69" t="s">
        <v>3908</v>
      </c>
      <c r="M114" s="69" t="s">
        <v>3909</v>
      </c>
      <c r="N114" s="69" t="s">
        <v>5431</v>
      </c>
      <c r="O114" s="69" t="s">
        <v>3910</v>
      </c>
      <c r="P114" s="69" t="s">
        <v>4720</v>
      </c>
      <c r="Q114" s="69" t="s">
        <v>3159</v>
      </c>
      <c r="R114" s="69" t="s">
        <v>3933</v>
      </c>
      <c r="S114" s="69" t="s">
        <v>3914</v>
      </c>
      <c r="T114" s="69"/>
      <c r="U114" s="69"/>
      <c r="V114" s="69" t="s">
        <v>5491</v>
      </c>
      <c r="W114" s="69" t="str">
        <f>VLOOKUP(D114,Sheet!C114:D1112,2,FALSE)</f>
        <v>35.210</v>
      </c>
      <c r="X114" s="69"/>
      <c r="Y114" s="69"/>
      <c r="Z114" s="69"/>
      <c r="AA114" s="69"/>
      <c r="AB114" s="69"/>
    </row>
    <row r="115" spans="1:28" s="29" customFormat="1" ht="19.95" hidden="1" customHeight="1" x14ac:dyDescent="0.25">
      <c r="A115" s="33" t="s">
        <v>5492</v>
      </c>
      <c r="B115" s="70"/>
      <c r="C115" s="31" t="s">
        <v>5493</v>
      </c>
      <c r="D115" s="31" t="s">
        <v>3606</v>
      </c>
      <c r="E115" s="69" t="s">
        <v>3927</v>
      </c>
      <c r="F115" s="69"/>
      <c r="G115" s="69" t="s">
        <v>3905</v>
      </c>
      <c r="H115" s="69"/>
      <c r="I115" s="69"/>
      <c r="J115" s="69" t="s">
        <v>5494</v>
      </c>
      <c r="K115" s="69"/>
      <c r="L115" s="69"/>
      <c r="M115" s="69"/>
      <c r="N115" s="69" t="s">
        <v>3910</v>
      </c>
      <c r="O115" s="69" t="s">
        <v>3910</v>
      </c>
      <c r="P115" s="69" t="s">
        <v>4813</v>
      </c>
      <c r="Q115" s="69" t="s">
        <v>3605</v>
      </c>
      <c r="R115" s="69" t="s">
        <v>3933</v>
      </c>
      <c r="S115" s="69" t="s">
        <v>3914</v>
      </c>
      <c r="T115" s="69" t="s">
        <v>4814</v>
      </c>
      <c r="U115" s="69"/>
      <c r="V115" s="69" t="s">
        <v>5495</v>
      </c>
      <c r="W115" s="69" t="str">
        <f>VLOOKUP(D115,Sheet!C115:D1113,2,FALSE)</f>
        <v>35.721</v>
      </c>
      <c r="X115" s="69"/>
      <c r="Y115" s="69"/>
      <c r="Z115" s="69"/>
      <c r="AA115" s="69"/>
      <c r="AB115" s="69"/>
    </row>
    <row r="116" spans="1:28" s="29" customFormat="1" ht="19.95" hidden="1" customHeight="1" x14ac:dyDescent="0.25">
      <c r="A116" s="33" t="s">
        <v>5496</v>
      </c>
      <c r="B116" s="70" t="s">
        <v>5497</v>
      </c>
      <c r="C116" s="31" t="s">
        <v>5498</v>
      </c>
      <c r="D116" s="31" t="s">
        <v>2994</v>
      </c>
      <c r="E116" s="69" t="s">
        <v>3927</v>
      </c>
      <c r="F116" s="69" t="s">
        <v>3904</v>
      </c>
      <c r="G116" s="69" t="s">
        <v>3905</v>
      </c>
      <c r="H116" s="69"/>
      <c r="I116" s="69"/>
      <c r="J116" s="69" t="s">
        <v>5499</v>
      </c>
      <c r="K116" s="69" t="s">
        <v>3907</v>
      </c>
      <c r="L116" s="69" t="s">
        <v>3908</v>
      </c>
      <c r="M116" s="69" t="s">
        <v>3909</v>
      </c>
      <c r="N116" s="69" t="s">
        <v>3910</v>
      </c>
      <c r="O116" s="69" t="s">
        <v>3943</v>
      </c>
      <c r="P116" s="69" t="s">
        <v>4803</v>
      </c>
      <c r="Q116" s="69" t="s">
        <v>2993</v>
      </c>
      <c r="R116" s="69" t="s">
        <v>3933</v>
      </c>
      <c r="S116" s="69" t="s">
        <v>3914</v>
      </c>
      <c r="T116" s="69"/>
      <c r="U116" s="69"/>
      <c r="V116" s="69" t="s">
        <v>5500</v>
      </c>
      <c r="W116" s="69" t="str">
        <f>VLOOKUP(D116,Sheet!C116:D1114,2,FALSE)</f>
        <v>33.397</v>
      </c>
      <c r="X116" s="69"/>
      <c r="Y116" s="69"/>
      <c r="Z116" s="69"/>
      <c r="AA116" s="69"/>
      <c r="AB116" s="69"/>
    </row>
    <row r="117" spans="1:28" s="29" customFormat="1" ht="19.95" customHeight="1" x14ac:dyDescent="0.25">
      <c r="A117" s="33" t="s">
        <v>5501</v>
      </c>
      <c r="B117" s="70" t="s">
        <v>5502</v>
      </c>
      <c r="C117" s="31" t="s">
        <v>5503</v>
      </c>
      <c r="D117" s="31" t="s">
        <v>3032</v>
      </c>
      <c r="E117" s="69" t="s">
        <v>3903</v>
      </c>
      <c r="F117" s="69" t="s">
        <v>3904</v>
      </c>
      <c r="G117" s="69" t="s">
        <v>3905</v>
      </c>
      <c r="H117" s="69"/>
      <c r="I117" s="69"/>
      <c r="J117" s="69" t="s">
        <v>5504</v>
      </c>
      <c r="K117" s="69" t="s">
        <v>3907</v>
      </c>
      <c r="L117" s="69" t="s">
        <v>3908</v>
      </c>
      <c r="M117" s="69" t="s">
        <v>3909</v>
      </c>
      <c r="N117" s="69" t="s">
        <v>4739</v>
      </c>
      <c r="O117" s="69" t="s">
        <v>3910</v>
      </c>
      <c r="P117" s="69" t="s">
        <v>4720</v>
      </c>
      <c r="Q117" s="69" t="s">
        <v>3031</v>
      </c>
      <c r="R117" s="69" t="s">
        <v>3933</v>
      </c>
      <c r="S117" s="69" t="s">
        <v>3914</v>
      </c>
      <c r="T117" s="69"/>
      <c r="U117" s="41"/>
      <c r="V117" s="69" t="s">
        <v>3033</v>
      </c>
      <c r="W117" s="69" t="str">
        <f>VLOOKUP(D117,Sheet!C117:D1115,2,FALSE)</f>
        <v>22.909</v>
      </c>
      <c r="X117" s="69"/>
      <c r="Y117" s="69"/>
      <c r="Z117" s="69"/>
      <c r="AA117" s="69"/>
      <c r="AB117" s="69"/>
    </row>
    <row r="118" spans="1:28" s="29" customFormat="1" ht="19.95" customHeight="1" x14ac:dyDescent="0.25">
      <c r="A118" s="33" t="s">
        <v>5505</v>
      </c>
      <c r="B118" s="70" t="s">
        <v>5506</v>
      </c>
      <c r="C118" s="31" t="s">
        <v>5507</v>
      </c>
      <c r="D118" s="31" t="s">
        <v>1513</v>
      </c>
      <c r="E118" s="69" t="s">
        <v>3903</v>
      </c>
      <c r="F118" s="69" t="s">
        <v>3904</v>
      </c>
      <c r="G118" s="69" t="s">
        <v>3905</v>
      </c>
      <c r="H118" s="69"/>
      <c r="I118" s="69"/>
      <c r="J118" s="69" t="s">
        <v>5508</v>
      </c>
      <c r="K118" s="69" t="s">
        <v>3907</v>
      </c>
      <c r="L118" s="69" t="s">
        <v>3908</v>
      </c>
      <c r="M118" s="69" t="s">
        <v>3909</v>
      </c>
      <c r="N118" s="69" t="s">
        <v>4739</v>
      </c>
      <c r="O118" s="69" t="s">
        <v>3910</v>
      </c>
      <c r="P118" s="69" t="s">
        <v>4720</v>
      </c>
      <c r="Q118" s="69" t="s">
        <v>1512</v>
      </c>
      <c r="R118" s="69" t="s">
        <v>3933</v>
      </c>
      <c r="S118" s="69" t="s">
        <v>3914</v>
      </c>
      <c r="T118" s="69"/>
      <c r="U118" s="41"/>
      <c r="V118" s="69" t="s">
        <v>1514</v>
      </c>
      <c r="W118" s="69" t="str">
        <f>VLOOKUP(D118,Sheet!C118:D1116,2,FALSE)</f>
        <v>22.740</v>
      </c>
      <c r="X118" s="69"/>
      <c r="Y118" s="69"/>
      <c r="Z118" s="69"/>
      <c r="AA118" s="69"/>
      <c r="AB118" s="69"/>
    </row>
    <row r="119" spans="1:28" s="29" customFormat="1" ht="19.95" hidden="1" customHeight="1" x14ac:dyDescent="0.25">
      <c r="A119" s="33" t="s">
        <v>5509</v>
      </c>
      <c r="B119" s="70" t="s">
        <v>5510</v>
      </c>
      <c r="C119" s="31" t="s">
        <v>5511</v>
      </c>
      <c r="D119" s="31" t="s">
        <v>2710</v>
      </c>
      <c r="E119" s="69" t="s">
        <v>3927</v>
      </c>
      <c r="F119" s="69" t="s">
        <v>3904</v>
      </c>
      <c r="G119" s="69" t="s">
        <v>4984</v>
      </c>
      <c r="H119" s="69"/>
      <c r="I119" s="69"/>
      <c r="J119" s="69" t="s">
        <v>5512</v>
      </c>
      <c r="K119" s="69" t="s">
        <v>3907</v>
      </c>
      <c r="L119" s="69" t="s">
        <v>3908</v>
      </c>
      <c r="M119" s="69" t="s">
        <v>3909</v>
      </c>
      <c r="N119" s="69" t="s">
        <v>3910</v>
      </c>
      <c r="O119" s="69" t="s">
        <v>4468</v>
      </c>
      <c r="P119" s="69" t="s">
        <v>4779</v>
      </c>
      <c r="Q119" s="69" t="s">
        <v>2709</v>
      </c>
      <c r="R119" s="69" t="s">
        <v>3933</v>
      </c>
      <c r="S119" s="69" t="s">
        <v>3914</v>
      </c>
      <c r="T119" s="69"/>
      <c r="U119" s="69"/>
      <c r="V119" s="69" t="s">
        <v>5513</v>
      </c>
      <c r="W119" s="69" t="str">
        <f>VLOOKUP(D119,Sheet!C119:D1117,2,FALSE)</f>
        <v>39.665</v>
      </c>
      <c r="X119" s="69"/>
      <c r="Y119" s="69"/>
      <c r="Z119" s="69"/>
      <c r="AA119" s="69"/>
      <c r="AB119" s="69"/>
    </row>
    <row r="120" spans="1:28" s="29" customFormat="1" ht="19.95" hidden="1" customHeight="1" x14ac:dyDescent="0.25">
      <c r="A120" s="33" t="s">
        <v>5514</v>
      </c>
      <c r="B120" s="70"/>
      <c r="C120" s="31" t="s">
        <v>5515</v>
      </c>
      <c r="D120" s="31" t="s">
        <v>3142</v>
      </c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 t="s">
        <v>3141</v>
      </c>
      <c r="R120" s="69" t="s">
        <v>3933</v>
      </c>
      <c r="S120" s="69" t="s">
        <v>3914</v>
      </c>
      <c r="T120" s="69" t="s">
        <v>4061</v>
      </c>
      <c r="U120" s="69"/>
      <c r="V120" s="69" t="s">
        <v>5516</v>
      </c>
      <c r="W120" s="69" t="str">
        <f>VLOOKUP(D120,Sheet!C120:D1118,2,FALSE)</f>
        <v>31.532</v>
      </c>
      <c r="X120" s="69"/>
      <c r="Y120" s="69"/>
      <c r="Z120" s="69"/>
      <c r="AA120" s="69"/>
      <c r="AB120" s="69"/>
    </row>
    <row r="121" spans="1:28" s="29" customFormat="1" ht="19.95" customHeight="1" x14ac:dyDescent="0.25">
      <c r="A121" s="33" t="s">
        <v>5517</v>
      </c>
      <c r="B121" s="70" t="s">
        <v>5518</v>
      </c>
      <c r="C121" s="31" t="s">
        <v>5519</v>
      </c>
      <c r="D121" s="31" t="s">
        <v>1636</v>
      </c>
      <c r="E121" s="69" t="s">
        <v>3903</v>
      </c>
      <c r="F121" s="69" t="s">
        <v>3904</v>
      </c>
      <c r="G121" s="69" t="s">
        <v>3905</v>
      </c>
      <c r="H121" s="69"/>
      <c r="I121" s="69"/>
      <c r="J121" s="69" t="s">
        <v>5520</v>
      </c>
      <c r="K121" s="69" t="s">
        <v>3907</v>
      </c>
      <c r="L121" s="69" t="s">
        <v>3908</v>
      </c>
      <c r="M121" s="69" t="s">
        <v>3909</v>
      </c>
      <c r="N121" s="69" t="s">
        <v>4575</v>
      </c>
      <c r="O121" s="69" t="s">
        <v>4005</v>
      </c>
      <c r="P121" s="69" t="s">
        <v>4803</v>
      </c>
      <c r="Q121" s="69" t="s">
        <v>1635</v>
      </c>
      <c r="R121" s="69" t="s">
        <v>3933</v>
      </c>
      <c r="S121" s="69" t="s">
        <v>3914</v>
      </c>
      <c r="T121" s="69"/>
      <c r="U121" s="41"/>
      <c r="V121" s="69" t="s">
        <v>5521</v>
      </c>
      <c r="W121" s="69" t="str">
        <f>VLOOKUP(D121,Sheet!C121:D1119,2,FALSE)</f>
        <v>45.406</v>
      </c>
      <c r="X121" s="69"/>
      <c r="Y121" s="69"/>
      <c r="Z121" s="69"/>
      <c r="AA121" s="69"/>
      <c r="AB121" s="69"/>
    </row>
    <row r="122" spans="1:28" s="29" customFormat="1" ht="19.95" hidden="1" customHeight="1" x14ac:dyDescent="0.25">
      <c r="A122" s="33" t="s">
        <v>5522</v>
      </c>
      <c r="B122" s="70" t="s">
        <v>5523</v>
      </c>
      <c r="C122" s="31" t="s">
        <v>5524</v>
      </c>
      <c r="D122" s="31" t="s">
        <v>2563</v>
      </c>
      <c r="E122" s="69" t="s">
        <v>3927</v>
      </c>
      <c r="F122" s="69"/>
      <c r="G122" s="69" t="s">
        <v>3905</v>
      </c>
      <c r="H122" s="69"/>
      <c r="I122" s="69"/>
      <c r="J122" s="69" t="s">
        <v>5525</v>
      </c>
      <c r="K122" s="69" t="s">
        <v>3907</v>
      </c>
      <c r="L122" s="69" t="s">
        <v>3908</v>
      </c>
      <c r="M122" s="69" t="s">
        <v>3909</v>
      </c>
      <c r="N122" s="69" t="s">
        <v>3910</v>
      </c>
      <c r="O122" s="69" t="s">
        <v>3910</v>
      </c>
      <c r="P122" s="69" t="s">
        <v>4720</v>
      </c>
      <c r="Q122" s="69" t="s">
        <v>2562</v>
      </c>
      <c r="R122" s="69" t="s">
        <v>3933</v>
      </c>
      <c r="S122" s="69" t="s">
        <v>3914</v>
      </c>
      <c r="T122" s="69"/>
      <c r="U122" s="69"/>
      <c r="V122" s="69" t="s">
        <v>5526</v>
      </c>
      <c r="W122" s="69" t="str">
        <f>VLOOKUP(D122,Sheet!C122:D1120,2,FALSE)</f>
        <v>27.748</v>
      </c>
      <c r="X122" s="69"/>
      <c r="Y122" s="69"/>
      <c r="Z122" s="69"/>
      <c r="AA122" s="69"/>
      <c r="AB122" s="69"/>
    </row>
    <row r="123" spans="1:28" s="29" customFormat="1" ht="19.95" hidden="1" customHeight="1" x14ac:dyDescent="0.25">
      <c r="A123" s="33" t="s">
        <v>5527</v>
      </c>
      <c r="B123" s="70" t="s">
        <v>5528</v>
      </c>
      <c r="C123" s="31" t="s">
        <v>5529</v>
      </c>
      <c r="D123" s="31" t="s">
        <v>1546</v>
      </c>
      <c r="E123" s="69" t="s">
        <v>3927</v>
      </c>
      <c r="F123" s="69" t="s">
        <v>3904</v>
      </c>
      <c r="G123" s="69" t="s">
        <v>3905</v>
      </c>
      <c r="H123" s="69"/>
      <c r="I123" s="69"/>
      <c r="J123" s="69" t="s">
        <v>5530</v>
      </c>
      <c r="K123" s="69" t="s">
        <v>3907</v>
      </c>
      <c r="L123" s="69" t="s">
        <v>3908</v>
      </c>
      <c r="M123" s="69" t="s">
        <v>3909</v>
      </c>
      <c r="N123" s="69" t="s">
        <v>5103</v>
      </c>
      <c r="O123" s="69" t="s">
        <v>3910</v>
      </c>
      <c r="P123" s="69" t="s">
        <v>4720</v>
      </c>
      <c r="Q123" s="69" t="s">
        <v>1545</v>
      </c>
      <c r="R123" s="69" t="s">
        <v>3933</v>
      </c>
      <c r="S123" s="69" t="s">
        <v>3914</v>
      </c>
      <c r="T123" s="69"/>
      <c r="U123" s="69"/>
      <c r="V123" s="69" t="s">
        <v>5531</v>
      </c>
      <c r="W123" s="69" t="str">
        <f>VLOOKUP(D123,Sheet!C123:D1121,2,FALSE)</f>
        <v>25.541</v>
      </c>
      <c r="X123" s="69"/>
      <c r="Y123" s="69"/>
      <c r="Z123" s="69"/>
      <c r="AA123" s="69"/>
      <c r="AB123" s="69"/>
    </row>
    <row r="124" spans="1:28" s="29" customFormat="1" ht="19.95" hidden="1" customHeight="1" x14ac:dyDescent="0.25">
      <c r="A124" s="33" t="s">
        <v>5532</v>
      </c>
      <c r="B124" s="70"/>
      <c r="C124" s="31" t="s">
        <v>5533</v>
      </c>
      <c r="D124" s="31" t="s">
        <v>2818</v>
      </c>
      <c r="E124" s="69" t="s">
        <v>3903</v>
      </c>
      <c r="F124" s="69"/>
      <c r="G124" s="69" t="s">
        <v>3905</v>
      </c>
      <c r="H124" s="69"/>
      <c r="I124" s="69"/>
      <c r="J124" s="69" t="s">
        <v>5534</v>
      </c>
      <c r="K124" s="69"/>
      <c r="L124" s="69"/>
      <c r="M124" s="69"/>
      <c r="N124" s="69" t="s">
        <v>3910</v>
      </c>
      <c r="O124" s="69" t="s">
        <v>4468</v>
      </c>
      <c r="P124" s="69" t="s">
        <v>4813</v>
      </c>
      <c r="Q124" s="69" t="s">
        <v>2817</v>
      </c>
      <c r="R124" s="69" t="s">
        <v>3933</v>
      </c>
      <c r="S124" s="69" t="s">
        <v>3914</v>
      </c>
      <c r="T124" s="69" t="s">
        <v>4814</v>
      </c>
      <c r="U124" s="69"/>
      <c r="V124" s="69" t="s">
        <v>5535</v>
      </c>
      <c r="W124" s="69" t="str">
        <f>VLOOKUP(D124,Sheet!C124:D1122,2,FALSE)</f>
        <v>27.457</v>
      </c>
      <c r="X124" s="69"/>
      <c r="Y124" s="69"/>
      <c r="Z124" s="69"/>
      <c r="AA124" s="69"/>
      <c r="AB124" s="69"/>
    </row>
    <row r="125" spans="1:28" s="29" customFormat="1" ht="19.95" customHeight="1" x14ac:dyDescent="0.25">
      <c r="A125" s="33" t="s">
        <v>5536</v>
      </c>
      <c r="B125" s="70" t="s">
        <v>5537</v>
      </c>
      <c r="C125" s="31" t="s">
        <v>5538</v>
      </c>
      <c r="D125" s="31" t="s">
        <v>1749</v>
      </c>
      <c r="E125" s="69" t="s">
        <v>3903</v>
      </c>
      <c r="F125" s="69" t="s">
        <v>3904</v>
      </c>
      <c r="G125" s="69" t="s">
        <v>3905</v>
      </c>
      <c r="H125" s="69"/>
      <c r="I125" s="69"/>
      <c r="J125" s="69" t="s">
        <v>5539</v>
      </c>
      <c r="K125" s="69" t="s">
        <v>3907</v>
      </c>
      <c r="L125" s="69" t="s">
        <v>3908</v>
      </c>
      <c r="M125" s="69" t="s">
        <v>3909</v>
      </c>
      <c r="N125" s="69" t="s">
        <v>3910</v>
      </c>
      <c r="O125" s="69" t="s">
        <v>3910</v>
      </c>
      <c r="P125" s="69" t="s">
        <v>4720</v>
      </c>
      <c r="Q125" s="69" t="s">
        <v>1748</v>
      </c>
      <c r="R125" s="69" t="s">
        <v>3933</v>
      </c>
      <c r="S125" s="69" t="s">
        <v>3914</v>
      </c>
      <c r="T125" s="69"/>
      <c r="U125" s="41"/>
      <c r="V125" s="69" t="s">
        <v>5540</v>
      </c>
      <c r="W125" s="69" t="str">
        <f>VLOOKUP(D125,Sheet!C125:D1123,2,FALSE)</f>
        <v>33.518</v>
      </c>
      <c r="X125" s="69"/>
      <c r="Y125" s="69"/>
      <c r="Z125" s="69"/>
      <c r="AA125" s="69"/>
      <c r="AB125" s="69"/>
    </row>
    <row r="126" spans="1:28" s="29" customFormat="1" ht="19.95" hidden="1" customHeight="1" x14ac:dyDescent="0.25">
      <c r="A126" s="33" t="s">
        <v>5541</v>
      </c>
      <c r="B126" s="70" t="s">
        <v>5542</v>
      </c>
      <c r="C126" s="31" t="s">
        <v>5543</v>
      </c>
      <c r="D126" s="31" t="s">
        <v>3352</v>
      </c>
      <c r="E126" s="69" t="s">
        <v>3903</v>
      </c>
      <c r="F126" s="69" t="s">
        <v>3928</v>
      </c>
      <c r="G126" s="69" t="s">
        <v>5544</v>
      </c>
      <c r="H126" s="69"/>
      <c r="I126" s="69"/>
      <c r="J126" s="69" t="s">
        <v>5545</v>
      </c>
      <c r="K126" s="69" t="s">
        <v>3907</v>
      </c>
      <c r="L126" s="69" t="s">
        <v>3908</v>
      </c>
      <c r="M126" s="69" t="s">
        <v>3909</v>
      </c>
      <c r="N126" s="69" t="s">
        <v>5546</v>
      </c>
      <c r="O126" s="69" t="s">
        <v>3910</v>
      </c>
      <c r="P126" s="69" t="s">
        <v>4720</v>
      </c>
      <c r="Q126" s="69" t="s">
        <v>3351</v>
      </c>
      <c r="R126" s="69" t="s">
        <v>3933</v>
      </c>
      <c r="S126" s="69" t="s">
        <v>3914</v>
      </c>
      <c r="T126" s="69"/>
      <c r="U126" s="69"/>
      <c r="V126" s="69" t="s">
        <v>5547</v>
      </c>
      <c r="W126" s="69" t="str">
        <f>VLOOKUP(D126,Sheet!C126:D1124,2,FALSE)</f>
        <v>35.253</v>
      </c>
      <c r="X126" s="69"/>
      <c r="Y126" s="69"/>
      <c r="Z126" s="69"/>
      <c r="AA126" s="69"/>
      <c r="AB126" s="69"/>
    </row>
    <row r="127" spans="1:28" s="29" customFormat="1" ht="19.95" hidden="1" customHeight="1" x14ac:dyDescent="0.25">
      <c r="A127" s="33" t="s">
        <v>5548</v>
      </c>
      <c r="B127" s="70"/>
      <c r="C127" s="31" t="s">
        <v>5549</v>
      </c>
      <c r="D127" s="31" t="s">
        <v>2265</v>
      </c>
      <c r="E127" s="69" t="s">
        <v>3903</v>
      </c>
      <c r="F127" s="69"/>
      <c r="G127" s="69" t="s">
        <v>3905</v>
      </c>
      <c r="H127" s="69"/>
      <c r="I127" s="69"/>
      <c r="J127" s="69" t="s">
        <v>5550</v>
      </c>
      <c r="K127" s="69"/>
      <c r="L127" s="69"/>
      <c r="M127" s="69"/>
      <c r="N127" s="69" t="s">
        <v>3910</v>
      </c>
      <c r="O127" s="69" t="s">
        <v>4048</v>
      </c>
      <c r="P127" s="69" t="s">
        <v>4813</v>
      </c>
      <c r="Q127" s="69" t="s">
        <v>2264</v>
      </c>
      <c r="R127" s="69" t="s">
        <v>3933</v>
      </c>
      <c r="S127" s="69" t="s">
        <v>3914</v>
      </c>
      <c r="T127" s="69" t="s">
        <v>4814</v>
      </c>
      <c r="U127" s="69"/>
      <c r="V127" s="69" t="s">
        <v>5551</v>
      </c>
      <c r="W127" s="69" t="str">
        <f>VLOOKUP(D127,Sheet!C127:D1125,2,FALSE)</f>
        <v>26.767</v>
      </c>
      <c r="X127" s="69"/>
      <c r="Y127" s="69"/>
      <c r="Z127" s="69"/>
      <c r="AA127" s="69"/>
      <c r="AB127" s="69"/>
    </row>
    <row r="128" spans="1:28" s="29" customFormat="1" ht="19.95" hidden="1" customHeight="1" x14ac:dyDescent="0.25">
      <c r="A128" s="33" t="s">
        <v>5552</v>
      </c>
      <c r="B128" s="70"/>
      <c r="C128" s="31" t="s">
        <v>5553</v>
      </c>
      <c r="D128" s="31" t="s">
        <v>2250</v>
      </c>
      <c r="E128" s="69" t="s">
        <v>3927</v>
      </c>
      <c r="F128" s="69" t="s">
        <v>4054</v>
      </c>
      <c r="G128" s="69" t="s">
        <v>5444</v>
      </c>
      <c r="H128" s="69"/>
      <c r="I128" s="69"/>
      <c r="J128" s="69" t="s">
        <v>5554</v>
      </c>
      <c r="K128" s="69" t="s">
        <v>3907</v>
      </c>
      <c r="L128" s="69" t="s">
        <v>3908</v>
      </c>
      <c r="M128" s="69" t="s">
        <v>3909</v>
      </c>
      <c r="N128" s="69" t="s">
        <v>3910</v>
      </c>
      <c r="O128" s="69" t="s">
        <v>4663</v>
      </c>
      <c r="P128" s="69" t="s">
        <v>4761</v>
      </c>
      <c r="Q128" s="69" t="s">
        <v>2249</v>
      </c>
      <c r="R128" s="69" t="s">
        <v>3933</v>
      </c>
      <c r="S128" s="69" t="s">
        <v>3914</v>
      </c>
      <c r="T128" s="69"/>
      <c r="U128" s="69"/>
      <c r="V128" s="69" t="s">
        <v>5555</v>
      </c>
      <c r="W128" s="69" t="str">
        <f>VLOOKUP(D128,Sheet!C128:D1126,2,FALSE)</f>
        <v>36.269</v>
      </c>
      <c r="X128" s="69"/>
      <c r="Y128" s="69"/>
      <c r="Z128" s="69"/>
      <c r="AA128" s="69"/>
      <c r="AB128" s="69"/>
    </row>
    <row r="129" spans="1:28" s="29" customFormat="1" ht="19.95" hidden="1" customHeight="1" x14ac:dyDescent="0.25">
      <c r="A129" s="33" t="s">
        <v>5556</v>
      </c>
      <c r="B129" s="70" t="s">
        <v>5557</v>
      </c>
      <c r="C129" s="31" t="s">
        <v>5558</v>
      </c>
      <c r="D129" s="31" t="s">
        <v>2054</v>
      </c>
      <c r="E129" s="69" t="s">
        <v>3903</v>
      </c>
      <c r="F129" s="69" t="s">
        <v>3904</v>
      </c>
      <c r="G129" s="69" t="s">
        <v>3905</v>
      </c>
      <c r="H129" s="69"/>
      <c r="I129" s="69"/>
      <c r="J129" s="69" t="s">
        <v>5559</v>
      </c>
      <c r="K129" s="69" t="s">
        <v>3907</v>
      </c>
      <c r="L129" s="69" t="s">
        <v>3908</v>
      </c>
      <c r="M129" s="69" t="s">
        <v>3909</v>
      </c>
      <c r="N129" s="69" t="s">
        <v>4739</v>
      </c>
      <c r="O129" s="69" t="s">
        <v>3910</v>
      </c>
      <c r="P129" s="69" t="s">
        <v>4720</v>
      </c>
      <c r="Q129" s="69" t="s">
        <v>2053</v>
      </c>
      <c r="R129" s="69" t="s">
        <v>3933</v>
      </c>
      <c r="S129" s="69" t="s">
        <v>3914</v>
      </c>
      <c r="T129" s="69"/>
      <c r="U129" s="69"/>
      <c r="V129" s="69" t="s">
        <v>5560</v>
      </c>
      <c r="W129" s="69" t="str">
        <f>VLOOKUP(D129,Sheet!C129:D1127,2,FALSE)</f>
        <v>26.629</v>
      </c>
      <c r="X129" s="69"/>
      <c r="Y129" s="69"/>
      <c r="Z129" s="69"/>
      <c r="AA129" s="69"/>
      <c r="AB129" s="69"/>
    </row>
    <row r="130" spans="1:28" s="29" customFormat="1" ht="19.95" hidden="1" customHeight="1" x14ac:dyDescent="0.25">
      <c r="A130" s="33" t="s">
        <v>5561</v>
      </c>
      <c r="B130" s="70" t="s">
        <v>5562</v>
      </c>
      <c r="C130" s="31" t="s">
        <v>5563</v>
      </c>
      <c r="D130" s="31" t="s">
        <v>3052</v>
      </c>
      <c r="E130" s="69" t="s">
        <v>3903</v>
      </c>
      <c r="F130" s="69"/>
      <c r="G130" s="69" t="s">
        <v>3905</v>
      </c>
      <c r="H130" s="69"/>
      <c r="I130" s="69"/>
      <c r="J130" s="69" t="s">
        <v>5564</v>
      </c>
      <c r="K130" s="69" t="s">
        <v>3907</v>
      </c>
      <c r="L130" s="69" t="s">
        <v>3908</v>
      </c>
      <c r="M130" s="69" t="s">
        <v>3909</v>
      </c>
      <c r="N130" s="69" t="s">
        <v>5565</v>
      </c>
      <c r="O130" s="69" t="s">
        <v>3910</v>
      </c>
      <c r="P130" s="69" t="s">
        <v>4720</v>
      </c>
      <c r="Q130" s="69" t="s">
        <v>3051</v>
      </c>
      <c r="R130" s="69" t="s">
        <v>3933</v>
      </c>
      <c r="S130" s="69" t="s">
        <v>3914</v>
      </c>
      <c r="T130" s="69"/>
      <c r="U130" s="69"/>
      <c r="V130" s="69" t="s">
        <v>5566</v>
      </c>
      <c r="W130" s="69" t="str">
        <f>VLOOKUP(D130,Sheet!C130:D1128,2,FALSE)</f>
        <v>34.209</v>
      </c>
      <c r="X130" s="69"/>
      <c r="Y130" s="69"/>
      <c r="Z130" s="69"/>
      <c r="AA130" s="69"/>
      <c r="AB130" s="69"/>
    </row>
    <row r="131" spans="1:28" s="29" customFormat="1" ht="19.95" customHeight="1" x14ac:dyDescent="0.25">
      <c r="A131" s="33" t="s">
        <v>5567</v>
      </c>
      <c r="B131" s="70" t="s">
        <v>5568</v>
      </c>
      <c r="C131" s="31" t="s">
        <v>5569</v>
      </c>
      <c r="D131" s="31" t="s">
        <v>3528</v>
      </c>
      <c r="E131" s="69" t="s">
        <v>3903</v>
      </c>
      <c r="F131" s="69" t="s">
        <v>3904</v>
      </c>
      <c r="G131" s="69" t="s">
        <v>3905</v>
      </c>
      <c r="H131" s="69"/>
      <c r="I131" s="69"/>
      <c r="J131" s="69" t="s">
        <v>5570</v>
      </c>
      <c r="K131" s="69" t="s">
        <v>3907</v>
      </c>
      <c r="L131" s="69" t="s">
        <v>3908</v>
      </c>
      <c r="M131" s="69" t="s">
        <v>3909</v>
      </c>
      <c r="N131" s="69" t="s">
        <v>4739</v>
      </c>
      <c r="O131" s="69" t="s">
        <v>3910</v>
      </c>
      <c r="P131" s="69" t="s">
        <v>4720</v>
      </c>
      <c r="Q131" s="69" t="s">
        <v>3527</v>
      </c>
      <c r="R131" s="69" t="s">
        <v>3933</v>
      </c>
      <c r="S131" s="69" t="s">
        <v>3914</v>
      </c>
      <c r="T131" s="69"/>
      <c r="U131" s="41"/>
      <c r="V131" s="69" t="s">
        <v>5571</v>
      </c>
      <c r="W131" s="69" t="str">
        <f>VLOOKUP(D131,Sheet!C131:D1129,2,FALSE)</f>
        <v>27.263</v>
      </c>
      <c r="X131" s="69"/>
      <c r="Y131" s="69"/>
      <c r="Z131" s="69"/>
      <c r="AA131" s="69"/>
      <c r="AB131" s="69"/>
    </row>
    <row r="132" spans="1:28" s="29" customFormat="1" ht="19.95" hidden="1" customHeight="1" x14ac:dyDescent="0.25">
      <c r="A132" s="33" t="s">
        <v>5572</v>
      </c>
      <c r="B132" s="70" t="s">
        <v>5573</v>
      </c>
      <c r="C132" s="31" t="s">
        <v>5574</v>
      </c>
      <c r="D132" s="31" t="s">
        <v>1566</v>
      </c>
      <c r="E132" s="69" t="s">
        <v>3927</v>
      </c>
      <c r="F132" s="69" t="s">
        <v>3904</v>
      </c>
      <c r="G132" s="69" t="s">
        <v>3905</v>
      </c>
      <c r="H132" s="69"/>
      <c r="I132" s="69"/>
      <c r="J132" s="69" t="s">
        <v>5575</v>
      </c>
      <c r="K132" s="69" t="s">
        <v>3907</v>
      </c>
      <c r="L132" s="69" t="s">
        <v>3908</v>
      </c>
      <c r="M132" s="69" t="s">
        <v>3909</v>
      </c>
      <c r="N132" s="69" t="s">
        <v>3910</v>
      </c>
      <c r="O132" s="69" t="s">
        <v>4048</v>
      </c>
      <c r="P132" s="69" t="s">
        <v>4779</v>
      </c>
      <c r="Q132" s="69" t="s">
        <v>1565</v>
      </c>
      <c r="R132" s="69" t="s">
        <v>3933</v>
      </c>
      <c r="S132" s="69" t="s">
        <v>3914</v>
      </c>
      <c r="T132" s="69"/>
      <c r="U132" s="69"/>
      <c r="V132" s="69" t="s">
        <v>5576</v>
      </c>
      <c r="W132" s="69" t="str">
        <f>VLOOKUP(D132,Sheet!C132:D1130,2,FALSE)</f>
        <v>29.976</v>
      </c>
      <c r="X132" s="69"/>
      <c r="Y132" s="69"/>
      <c r="Z132" s="69"/>
      <c r="AA132" s="69"/>
      <c r="AB132" s="69"/>
    </row>
    <row r="133" spans="1:28" s="29" customFormat="1" ht="19.95" customHeight="1" x14ac:dyDescent="0.25">
      <c r="A133" s="33" t="s">
        <v>5577</v>
      </c>
      <c r="B133" s="70" t="s">
        <v>5578</v>
      </c>
      <c r="C133" s="31" t="s">
        <v>5579</v>
      </c>
      <c r="D133" s="31" t="s">
        <v>1536</v>
      </c>
      <c r="E133" s="69" t="s">
        <v>3903</v>
      </c>
      <c r="F133" s="69" t="s">
        <v>3904</v>
      </c>
      <c r="G133" s="69" t="s">
        <v>3905</v>
      </c>
      <c r="H133" s="69"/>
      <c r="I133" s="69"/>
      <c r="J133" s="69" t="s">
        <v>5580</v>
      </c>
      <c r="K133" s="69" t="s">
        <v>3907</v>
      </c>
      <c r="L133" s="69" t="s">
        <v>3908</v>
      </c>
      <c r="M133" s="69" t="s">
        <v>3909</v>
      </c>
      <c r="N133" s="69" t="s">
        <v>3910</v>
      </c>
      <c r="O133" s="69" t="s">
        <v>3910</v>
      </c>
      <c r="P133" s="69" t="s">
        <v>4720</v>
      </c>
      <c r="Q133" s="69" t="s">
        <v>1535</v>
      </c>
      <c r="R133" s="69" t="s">
        <v>3933</v>
      </c>
      <c r="S133" s="69" t="s">
        <v>3914</v>
      </c>
      <c r="T133" s="69"/>
      <c r="U133" s="41"/>
      <c r="V133" s="69" t="s">
        <v>5294</v>
      </c>
      <c r="W133" s="69" t="str">
        <f>VLOOKUP(D133,Sheet!C133:D1131,2,FALSE)</f>
        <v>29.510</v>
      </c>
      <c r="X133" s="69"/>
      <c r="Y133" s="69"/>
      <c r="Z133" s="69"/>
      <c r="AA133" s="69"/>
      <c r="AB133" s="69"/>
    </row>
    <row r="134" spans="1:28" s="29" customFormat="1" ht="19.95" hidden="1" customHeight="1" x14ac:dyDescent="0.25">
      <c r="A134" s="33" t="s">
        <v>5581</v>
      </c>
      <c r="B134" s="70" t="s">
        <v>5582</v>
      </c>
      <c r="C134" s="31" t="s">
        <v>5583</v>
      </c>
      <c r="D134" s="31" t="s">
        <v>3844</v>
      </c>
      <c r="E134" s="69" t="s">
        <v>3927</v>
      </c>
      <c r="F134" s="69" t="s">
        <v>3904</v>
      </c>
      <c r="G134" s="69" t="s">
        <v>3905</v>
      </c>
      <c r="H134" s="69"/>
      <c r="I134" s="69"/>
      <c r="J134" s="69" t="s">
        <v>5584</v>
      </c>
      <c r="K134" s="69" t="s">
        <v>3907</v>
      </c>
      <c r="L134" s="69" t="s">
        <v>3908</v>
      </c>
      <c r="M134" s="69" t="s">
        <v>3909</v>
      </c>
      <c r="N134" s="69" t="s">
        <v>4739</v>
      </c>
      <c r="O134" s="69" t="s">
        <v>3910</v>
      </c>
      <c r="P134" s="69" t="s">
        <v>4720</v>
      </c>
      <c r="Q134" s="69" t="s">
        <v>3843</v>
      </c>
      <c r="R134" s="69" t="s">
        <v>3933</v>
      </c>
      <c r="S134" s="69" t="s">
        <v>3914</v>
      </c>
      <c r="T134" s="69"/>
      <c r="U134" s="69"/>
      <c r="V134" s="69" t="s">
        <v>5585</v>
      </c>
      <c r="W134" s="69" t="str">
        <f>VLOOKUP(D134,Sheet!C134:D1132,2,FALSE)</f>
        <v>26.262</v>
      </c>
      <c r="X134" s="69"/>
      <c r="Y134" s="69"/>
      <c r="Z134" s="69"/>
      <c r="AA134" s="69"/>
      <c r="AB134" s="69"/>
    </row>
    <row r="135" spans="1:28" s="29" customFormat="1" ht="19.95" customHeight="1" x14ac:dyDescent="0.25">
      <c r="A135" s="33" t="s">
        <v>5586</v>
      </c>
      <c r="B135" s="70" t="s">
        <v>5587</v>
      </c>
      <c r="C135" s="31" t="s">
        <v>5588</v>
      </c>
      <c r="D135" s="31" t="s">
        <v>3240</v>
      </c>
      <c r="E135" s="69" t="s">
        <v>3903</v>
      </c>
      <c r="F135" s="69" t="s">
        <v>3904</v>
      </c>
      <c r="G135" s="69" t="s">
        <v>3905</v>
      </c>
      <c r="H135" s="69"/>
      <c r="I135" s="69"/>
      <c r="J135" s="69" t="s">
        <v>5589</v>
      </c>
      <c r="K135" s="69" t="s">
        <v>4432</v>
      </c>
      <c r="L135" s="69" t="s">
        <v>3908</v>
      </c>
      <c r="M135" s="69" t="s">
        <v>4229</v>
      </c>
      <c r="N135" s="69" t="s">
        <v>4739</v>
      </c>
      <c r="O135" s="69" t="s">
        <v>3910</v>
      </c>
      <c r="P135" s="69" t="s">
        <v>4720</v>
      </c>
      <c r="Q135" s="69" t="s">
        <v>3239</v>
      </c>
      <c r="R135" s="69" t="s">
        <v>3933</v>
      </c>
      <c r="S135" s="69" t="s">
        <v>3914</v>
      </c>
      <c r="T135" s="69"/>
      <c r="U135" s="41"/>
      <c r="V135" s="69" t="s">
        <v>3241</v>
      </c>
      <c r="W135" s="69" t="str">
        <f>VLOOKUP(D135,Sheet!C135:D1133,2,FALSE)</f>
        <v>21.430</v>
      </c>
      <c r="X135" s="69"/>
      <c r="Y135" s="69"/>
      <c r="Z135" s="69"/>
      <c r="AA135" s="69"/>
      <c r="AB135" s="69"/>
    </row>
    <row r="136" spans="1:28" s="29" customFormat="1" ht="19.95" hidden="1" customHeight="1" x14ac:dyDescent="0.25">
      <c r="A136" s="33" t="s">
        <v>5590</v>
      </c>
      <c r="B136" s="70" t="s">
        <v>5591</v>
      </c>
      <c r="C136" s="31" t="s">
        <v>5592</v>
      </c>
      <c r="D136" s="31" t="s">
        <v>2366</v>
      </c>
      <c r="E136" s="69" t="s">
        <v>3903</v>
      </c>
      <c r="F136" s="69" t="s">
        <v>3904</v>
      </c>
      <c r="G136" s="69" t="s">
        <v>3905</v>
      </c>
      <c r="H136" s="69"/>
      <c r="I136" s="69"/>
      <c r="J136" s="69" t="s">
        <v>5593</v>
      </c>
      <c r="K136" s="69" t="s">
        <v>3907</v>
      </c>
      <c r="L136" s="69" t="s">
        <v>3908</v>
      </c>
      <c r="M136" s="69" t="s">
        <v>3909</v>
      </c>
      <c r="N136" s="69" t="s">
        <v>5594</v>
      </c>
      <c r="O136" s="69" t="s">
        <v>3910</v>
      </c>
      <c r="P136" s="69" t="s">
        <v>4720</v>
      </c>
      <c r="Q136" s="69" t="s">
        <v>2365</v>
      </c>
      <c r="R136" s="69" t="s">
        <v>3944</v>
      </c>
      <c r="S136" s="69" t="s">
        <v>3914</v>
      </c>
      <c r="T136" s="69"/>
      <c r="U136" s="69"/>
      <c r="V136" s="69" t="s">
        <v>5595</v>
      </c>
      <c r="W136" s="69" t="str">
        <f>VLOOKUP(D136,Sheet!C136:D1134,2,FALSE)</f>
        <v>28.978</v>
      </c>
      <c r="X136" s="69"/>
      <c r="Y136" s="69"/>
      <c r="Z136" s="69"/>
      <c r="AA136" s="69"/>
      <c r="AB136" s="69"/>
    </row>
    <row r="137" spans="1:28" s="29" customFormat="1" ht="19.95" hidden="1" customHeight="1" x14ac:dyDescent="0.25">
      <c r="A137" s="33" t="s">
        <v>5596</v>
      </c>
      <c r="B137" s="70" t="s">
        <v>5597</v>
      </c>
      <c r="C137" s="31" t="s">
        <v>5598</v>
      </c>
      <c r="D137" s="31" t="s">
        <v>2492</v>
      </c>
      <c r="E137" s="69" t="s">
        <v>3927</v>
      </c>
      <c r="F137" s="69" t="s">
        <v>3904</v>
      </c>
      <c r="G137" s="69" t="s">
        <v>3905</v>
      </c>
      <c r="H137" s="69"/>
      <c r="I137" s="69"/>
      <c r="J137" s="69" t="s">
        <v>5599</v>
      </c>
      <c r="K137" s="69" t="s">
        <v>3907</v>
      </c>
      <c r="L137" s="69" t="s">
        <v>3908</v>
      </c>
      <c r="M137" s="69" t="s">
        <v>3909</v>
      </c>
      <c r="N137" s="69" t="s">
        <v>3910</v>
      </c>
      <c r="O137" s="69" t="s">
        <v>4631</v>
      </c>
      <c r="P137" s="69" t="s">
        <v>4761</v>
      </c>
      <c r="Q137" s="69" t="s">
        <v>2491</v>
      </c>
      <c r="R137" s="69" t="s">
        <v>3933</v>
      </c>
      <c r="S137" s="69" t="s">
        <v>3914</v>
      </c>
      <c r="T137" s="69"/>
      <c r="U137" s="69"/>
      <c r="V137" s="69" t="s">
        <v>5600</v>
      </c>
      <c r="W137" s="69" t="str">
        <f>VLOOKUP(D137,Sheet!C137:D1135,2,FALSE)</f>
        <v>26.451</v>
      </c>
      <c r="X137" s="69"/>
      <c r="Y137" s="69"/>
      <c r="Z137" s="69"/>
      <c r="AA137" s="69"/>
      <c r="AB137" s="69"/>
    </row>
    <row r="138" spans="1:28" s="29" customFormat="1" ht="19.95" hidden="1" customHeight="1" x14ac:dyDescent="0.25">
      <c r="A138" s="33" t="s">
        <v>5601</v>
      </c>
      <c r="B138" s="70" t="s">
        <v>5602</v>
      </c>
      <c r="C138" s="31" t="s">
        <v>5603</v>
      </c>
      <c r="D138" s="31" t="s">
        <v>2916</v>
      </c>
      <c r="E138" s="69" t="s">
        <v>3927</v>
      </c>
      <c r="F138" s="69"/>
      <c r="G138" s="69" t="s">
        <v>3905</v>
      </c>
      <c r="H138" s="69"/>
      <c r="I138" s="69"/>
      <c r="J138" s="69" t="s">
        <v>5604</v>
      </c>
      <c r="K138" s="69" t="s">
        <v>3907</v>
      </c>
      <c r="L138" s="69" t="s">
        <v>3908</v>
      </c>
      <c r="M138" s="69" t="s">
        <v>3909</v>
      </c>
      <c r="N138" s="69" t="s">
        <v>5605</v>
      </c>
      <c r="O138" s="69" t="s">
        <v>4005</v>
      </c>
      <c r="P138" s="69" t="s">
        <v>4803</v>
      </c>
      <c r="Q138" s="69" t="s">
        <v>2915</v>
      </c>
      <c r="R138" s="69" t="s">
        <v>3933</v>
      </c>
      <c r="S138" s="69" t="s">
        <v>3914</v>
      </c>
      <c r="T138" s="69"/>
      <c r="U138" s="69"/>
      <c r="V138" s="69" t="s">
        <v>5606</v>
      </c>
      <c r="W138" s="69" t="str">
        <f>VLOOKUP(D138,Sheet!C138:D1136,2,FALSE)</f>
        <v>27.255</v>
      </c>
      <c r="X138" s="69"/>
      <c r="Y138" s="69"/>
      <c r="Z138" s="69"/>
      <c r="AA138" s="69"/>
      <c r="AB138" s="69"/>
    </row>
    <row r="139" spans="1:28" s="29" customFormat="1" ht="19.95" customHeight="1" x14ac:dyDescent="0.25">
      <c r="A139" s="33" t="s">
        <v>5607</v>
      </c>
      <c r="B139" s="70" t="s">
        <v>5608</v>
      </c>
      <c r="C139" s="31" t="s">
        <v>5609</v>
      </c>
      <c r="D139" s="31" t="s">
        <v>2218</v>
      </c>
      <c r="E139" s="69" t="s">
        <v>3903</v>
      </c>
      <c r="F139" s="69" t="s">
        <v>3904</v>
      </c>
      <c r="G139" s="69" t="s">
        <v>3905</v>
      </c>
      <c r="H139" s="69"/>
      <c r="I139" s="69"/>
      <c r="J139" s="69" t="s">
        <v>5610</v>
      </c>
      <c r="K139" s="69" t="s">
        <v>4432</v>
      </c>
      <c r="L139" s="69" t="s">
        <v>3908</v>
      </c>
      <c r="M139" s="69" t="s">
        <v>4229</v>
      </c>
      <c r="N139" s="69" t="s">
        <v>4739</v>
      </c>
      <c r="O139" s="69" t="s">
        <v>3910</v>
      </c>
      <c r="P139" s="69" t="s">
        <v>4720</v>
      </c>
      <c r="Q139" s="69" t="s">
        <v>2217</v>
      </c>
      <c r="R139" s="69" t="s">
        <v>3933</v>
      </c>
      <c r="S139" s="69" t="s">
        <v>3914</v>
      </c>
      <c r="T139" s="69"/>
      <c r="U139" s="41"/>
      <c r="V139" s="69" t="s">
        <v>5611</v>
      </c>
      <c r="W139" s="69" t="str">
        <f>VLOOKUP(D139,Sheet!C139:D1137,2,FALSE)</f>
        <v>24.493</v>
      </c>
      <c r="X139" s="69"/>
      <c r="Y139" s="69"/>
      <c r="Z139" s="69"/>
      <c r="AA139" s="69"/>
      <c r="AB139" s="69"/>
    </row>
    <row r="140" spans="1:28" s="29" customFormat="1" ht="19.95" hidden="1" customHeight="1" x14ac:dyDescent="0.25">
      <c r="A140" s="33" t="s">
        <v>5612</v>
      </c>
      <c r="B140" s="70"/>
      <c r="C140" s="31" t="s">
        <v>5613</v>
      </c>
      <c r="D140" s="31" t="s">
        <v>1852</v>
      </c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 t="s">
        <v>1851</v>
      </c>
      <c r="R140" s="69" t="s">
        <v>3933</v>
      </c>
      <c r="S140" s="69" t="s">
        <v>3914</v>
      </c>
      <c r="T140" s="69" t="s">
        <v>4061</v>
      </c>
      <c r="U140" s="69"/>
      <c r="V140" s="69" t="s">
        <v>5614</v>
      </c>
      <c r="W140" s="69" t="str">
        <f>VLOOKUP(D140,Sheet!C140:D1138,2,FALSE)</f>
        <v>31.142</v>
      </c>
      <c r="X140" s="69"/>
      <c r="Y140" s="69"/>
      <c r="Z140" s="69"/>
      <c r="AA140" s="69"/>
      <c r="AB140" s="69"/>
    </row>
    <row r="141" spans="1:28" s="29" customFormat="1" ht="19.95" hidden="1" customHeight="1" x14ac:dyDescent="0.25">
      <c r="A141" s="33" t="s">
        <v>5615</v>
      </c>
      <c r="B141" s="70" t="s">
        <v>5616</v>
      </c>
      <c r="C141" s="31" t="s">
        <v>5617</v>
      </c>
      <c r="D141" s="31" t="s">
        <v>2138</v>
      </c>
      <c r="E141" s="69" t="s">
        <v>3927</v>
      </c>
      <c r="F141" s="69" t="s">
        <v>3904</v>
      </c>
      <c r="G141" s="69" t="s">
        <v>4957</v>
      </c>
      <c r="H141" s="69"/>
      <c r="I141" s="69"/>
      <c r="J141" s="69" t="s">
        <v>5618</v>
      </c>
      <c r="K141" s="69" t="s">
        <v>3907</v>
      </c>
      <c r="L141" s="69" t="s">
        <v>3908</v>
      </c>
      <c r="M141" s="69" t="s">
        <v>3909</v>
      </c>
      <c r="N141" s="69" t="s">
        <v>3910</v>
      </c>
      <c r="O141" s="69" t="s">
        <v>3910</v>
      </c>
      <c r="P141" s="69" t="s">
        <v>4720</v>
      </c>
      <c r="Q141" s="69" t="s">
        <v>2137</v>
      </c>
      <c r="R141" s="69" t="s">
        <v>3933</v>
      </c>
      <c r="S141" s="69" t="s">
        <v>3914</v>
      </c>
      <c r="T141" s="69"/>
      <c r="U141" s="69"/>
      <c r="V141" s="69" t="s">
        <v>5619</v>
      </c>
      <c r="W141" s="69" t="str">
        <f>VLOOKUP(D141,Sheet!C141:D1139,2,FALSE)</f>
        <v>38.472</v>
      </c>
      <c r="X141" s="69"/>
      <c r="Y141" s="69"/>
      <c r="Z141" s="69"/>
      <c r="AA141" s="69"/>
      <c r="AB141" s="69"/>
    </row>
    <row r="142" spans="1:28" s="29" customFormat="1" ht="19.95" hidden="1" customHeight="1" x14ac:dyDescent="0.25">
      <c r="A142" s="33" t="s">
        <v>5620</v>
      </c>
      <c r="B142" s="70" t="s">
        <v>5621</v>
      </c>
      <c r="C142" s="31" t="s">
        <v>5622</v>
      </c>
      <c r="D142" s="31" t="s">
        <v>2805</v>
      </c>
      <c r="E142" s="69" t="s">
        <v>3927</v>
      </c>
      <c r="F142" s="69" t="s">
        <v>3904</v>
      </c>
      <c r="G142" s="69" t="s">
        <v>3905</v>
      </c>
      <c r="H142" s="69"/>
      <c r="I142" s="69"/>
      <c r="J142" s="69" t="s">
        <v>5623</v>
      </c>
      <c r="K142" s="69" t="s">
        <v>3907</v>
      </c>
      <c r="L142" s="69" t="s">
        <v>3908</v>
      </c>
      <c r="M142" s="69" t="s">
        <v>3909</v>
      </c>
      <c r="N142" s="69" t="s">
        <v>3910</v>
      </c>
      <c r="O142" s="69" t="s">
        <v>3973</v>
      </c>
      <c r="P142" s="69" t="s">
        <v>4779</v>
      </c>
      <c r="Q142" s="69" t="s">
        <v>2804</v>
      </c>
      <c r="R142" s="69" t="s">
        <v>3933</v>
      </c>
      <c r="S142" s="69" t="s">
        <v>3914</v>
      </c>
      <c r="T142" s="69"/>
      <c r="U142" s="69"/>
      <c r="V142" s="69" t="s">
        <v>5624</v>
      </c>
      <c r="W142" s="69" t="str">
        <f>VLOOKUP(D142,Sheet!C142:D1140,2,FALSE)</f>
        <v>27.225</v>
      </c>
      <c r="X142" s="69"/>
      <c r="Y142" s="69"/>
      <c r="Z142" s="69"/>
      <c r="AA142" s="69"/>
      <c r="AB142" s="69"/>
    </row>
    <row r="143" spans="1:28" s="29" customFormat="1" ht="19.95" customHeight="1" x14ac:dyDescent="0.25">
      <c r="A143" s="33" t="s">
        <v>5625</v>
      </c>
      <c r="B143" s="70" t="s">
        <v>5626</v>
      </c>
      <c r="C143" s="31" t="s">
        <v>5627</v>
      </c>
      <c r="D143" s="31" t="s">
        <v>2326</v>
      </c>
      <c r="E143" s="69" t="s">
        <v>3903</v>
      </c>
      <c r="F143" s="69" t="s">
        <v>3928</v>
      </c>
      <c r="G143" s="69" t="s">
        <v>5410</v>
      </c>
      <c r="H143" s="69"/>
      <c r="I143" s="69"/>
      <c r="J143" s="69" t="s">
        <v>5628</v>
      </c>
      <c r="K143" s="69" t="s">
        <v>3907</v>
      </c>
      <c r="L143" s="69" t="s">
        <v>3908</v>
      </c>
      <c r="M143" s="69" t="s">
        <v>3909</v>
      </c>
      <c r="N143" s="69" t="s">
        <v>4142</v>
      </c>
      <c r="O143" s="69" t="s">
        <v>3910</v>
      </c>
      <c r="P143" s="69" t="s">
        <v>4720</v>
      </c>
      <c r="Q143" s="69" t="s">
        <v>2325</v>
      </c>
      <c r="R143" s="69" t="s">
        <v>3933</v>
      </c>
      <c r="S143" s="69" t="s">
        <v>3914</v>
      </c>
      <c r="T143" s="69"/>
      <c r="U143" s="41"/>
      <c r="V143" s="69" t="s">
        <v>5629</v>
      </c>
      <c r="W143" s="69" t="str">
        <f>VLOOKUP(D143,Sheet!C143:D1141,2,FALSE)</f>
        <v>30.184</v>
      </c>
      <c r="X143" s="69"/>
      <c r="Y143" s="69"/>
      <c r="Z143" s="69"/>
      <c r="AA143" s="69"/>
      <c r="AB143" s="69"/>
    </row>
    <row r="144" spans="1:28" s="29" customFormat="1" ht="19.95" customHeight="1" x14ac:dyDescent="0.25">
      <c r="A144" s="33"/>
      <c r="B144" s="33"/>
      <c r="C144" s="31"/>
      <c r="D144" s="31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</row>
    <row r="145" spans="1:28" s="29" customFormat="1" ht="19.95" customHeight="1" x14ac:dyDescent="0.25">
      <c r="A145" s="33"/>
      <c r="B145" s="33"/>
      <c r="C145" s="31"/>
      <c r="D145" s="31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</row>
    <row r="146" spans="1:28" s="29" customFormat="1" ht="19.95" customHeight="1" x14ac:dyDescent="0.25">
      <c r="A146" s="33"/>
      <c r="B146" s="33"/>
      <c r="C146" s="31"/>
      <c r="D146" s="31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</row>
    <row r="147" spans="1:28" s="29" customFormat="1" ht="19.95" customHeight="1" x14ac:dyDescent="0.25">
      <c r="A147" s="33"/>
      <c r="B147" s="33"/>
      <c r="C147" s="31"/>
      <c r="D147" s="31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</row>
    <row r="148" spans="1:28" s="29" customFormat="1" ht="19.95" customHeight="1" x14ac:dyDescent="0.25">
      <c r="A148" s="33"/>
      <c r="B148" s="33"/>
      <c r="C148" s="31"/>
      <c r="D148" s="31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</row>
    <row r="149" spans="1:28" s="29" customFormat="1" ht="19.95" customHeight="1" x14ac:dyDescent="0.25">
      <c r="A149" s="33"/>
      <c r="B149" s="33"/>
      <c r="C149" s="31"/>
      <c r="D149" s="31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</row>
    <row r="150" spans="1:28" s="29" customFormat="1" ht="19.95" customHeight="1" x14ac:dyDescent="0.25">
      <c r="A150" s="33"/>
      <c r="B150" s="33"/>
      <c r="C150" s="31"/>
      <c r="D150" s="31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</row>
    <row r="151" spans="1:28" s="29" customFormat="1" ht="19.95" customHeight="1" x14ac:dyDescent="0.25">
      <c r="A151" s="33"/>
      <c r="B151" s="33"/>
      <c r="C151" s="31"/>
      <c r="D151" s="31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</row>
    <row r="152" spans="1:28" s="29" customFormat="1" ht="19.95" customHeight="1" x14ac:dyDescent="0.25">
      <c r="A152" s="33"/>
      <c r="B152" s="33"/>
      <c r="C152" s="31"/>
      <c r="D152" s="31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</row>
    <row r="153" spans="1:28" s="29" customFormat="1" ht="19.95" customHeight="1" x14ac:dyDescent="0.25">
      <c r="A153" s="33"/>
      <c r="B153" s="33"/>
      <c r="C153" s="31"/>
      <c r="D153" s="31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</row>
    <row r="154" spans="1:28" s="29" customFormat="1" ht="19.95" customHeight="1" x14ac:dyDescent="0.25">
      <c r="A154" s="33"/>
      <c r="B154" s="33"/>
      <c r="C154" s="31"/>
      <c r="D154" s="31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</row>
    <row r="155" spans="1:28" s="29" customFormat="1" ht="19.95" customHeight="1" x14ac:dyDescent="0.25">
      <c r="A155" s="33"/>
      <c r="B155" s="33"/>
      <c r="C155" s="31"/>
      <c r="D155" s="31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</row>
    <row r="156" spans="1:28" s="29" customFormat="1" ht="19.95" customHeight="1" x14ac:dyDescent="0.25">
      <c r="A156" s="33"/>
      <c r="B156" s="33"/>
      <c r="C156" s="31"/>
      <c r="D156" s="31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</row>
    <row r="157" spans="1:28" s="29" customFormat="1" ht="19.95" customHeight="1" x14ac:dyDescent="0.25">
      <c r="A157" s="33"/>
      <c r="B157" s="33"/>
      <c r="C157" s="31"/>
      <c r="D157" s="31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</row>
    <row r="158" spans="1:28" s="29" customFormat="1" ht="19.95" customHeight="1" x14ac:dyDescent="0.25">
      <c r="A158" s="33"/>
      <c r="B158" s="33"/>
      <c r="C158" s="31"/>
      <c r="D158" s="31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</row>
    <row r="159" spans="1:28" s="29" customFormat="1" ht="19.95" customHeight="1" x14ac:dyDescent="0.25">
      <c r="A159" s="33"/>
      <c r="B159" s="33"/>
      <c r="C159" s="31"/>
      <c r="D159" s="31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</row>
    <row r="160" spans="1:28" s="29" customFormat="1" ht="19.95" customHeight="1" x14ac:dyDescent="0.25">
      <c r="A160" s="33"/>
      <c r="B160" s="33"/>
      <c r="C160" s="31"/>
      <c r="D160" s="31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</row>
    <row r="161" spans="1:28" s="29" customFormat="1" ht="19.95" customHeight="1" x14ac:dyDescent="0.25">
      <c r="A161" s="33"/>
      <c r="B161" s="33"/>
      <c r="C161" s="31"/>
      <c r="D161" s="31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</row>
    <row r="162" spans="1:28" s="29" customFormat="1" ht="19.95" customHeight="1" x14ac:dyDescent="0.25">
      <c r="A162" s="33"/>
      <c r="B162" s="33"/>
      <c r="C162" s="31"/>
      <c r="D162" s="31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</row>
    <row r="163" spans="1:28" s="29" customFormat="1" ht="19.95" customHeight="1" x14ac:dyDescent="0.25">
      <c r="A163" s="33"/>
      <c r="B163" s="33"/>
      <c r="C163" s="31"/>
      <c r="D163" s="31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</row>
    <row r="164" spans="1:28" s="29" customFormat="1" ht="19.95" customHeight="1" x14ac:dyDescent="0.25">
      <c r="A164" s="33"/>
      <c r="B164" s="33"/>
      <c r="C164" s="31"/>
      <c r="D164" s="31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</row>
    <row r="165" spans="1:28" s="29" customFormat="1" ht="19.95" customHeight="1" x14ac:dyDescent="0.25">
      <c r="A165" s="33"/>
      <c r="B165" s="33"/>
      <c r="C165" s="31"/>
      <c r="D165" s="31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</row>
    <row r="166" spans="1:28" s="29" customFormat="1" ht="19.95" customHeight="1" x14ac:dyDescent="0.25">
      <c r="A166" s="33"/>
      <c r="B166" s="33"/>
      <c r="C166" s="31"/>
      <c r="D166" s="31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</row>
    <row r="167" spans="1:28" s="29" customFormat="1" ht="19.95" customHeight="1" x14ac:dyDescent="0.25">
      <c r="A167" s="33"/>
      <c r="B167" s="33"/>
      <c r="C167" s="31"/>
      <c r="D167" s="31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</row>
    <row r="168" spans="1:28" s="29" customFormat="1" ht="19.95" customHeight="1" x14ac:dyDescent="0.25">
      <c r="A168" s="33"/>
      <c r="B168" s="33"/>
      <c r="C168" s="31"/>
      <c r="D168" s="31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</row>
    <row r="169" spans="1:28" s="29" customFormat="1" ht="19.95" customHeight="1" x14ac:dyDescent="0.25">
      <c r="A169" s="33"/>
      <c r="B169" s="33"/>
      <c r="C169" s="31"/>
      <c r="D169" s="31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</row>
    <row r="170" spans="1:28" s="29" customFormat="1" ht="19.95" customHeight="1" x14ac:dyDescent="0.25">
      <c r="A170" s="33"/>
      <c r="B170" s="33"/>
      <c r="C170" s="31"/>
      <c r="D170" s="31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</row>
    <row r="171" spans="1:28" s="29" customFormat="1" ht="19.95" customHeight="1" x14ac:dyDescent="0.25">
      <c r="A171" s="33"/>
      <c r="B171" s="33"/>
      <c r="C171" s="31"/>
      <c r="D171" s="31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</row>
    <row r="172" spans="1:28" s="29" customFormat="1" ht="19.95" customHeight="1" x14ac:dyDescent="0.25">
      <c r="A172" s="33"/>
      <c r="B172" s="33"/>
      <c r="C172" s="31"/>
      <c r="D172" s="31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</row>
    <row r="173" spans="1:28" s="29" customFormat="1" ht="19.95" customHeight="1" x14ac:dyDescent="0.25">
      <c r="A173" s="33"/>
      <c r="B173" s="33"/>
      <c r="C173" s="31"/>
      <c r="D173" s="31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</row>
    <row r="174" spans="1:28" s="29" customFormat="1" ht="19.95" customHeight="1" x14ac:dyDescent="0.25">
      <c r="A174" s="33"/>
      <c r="B174" s="33"/>
      <c r="C174" s="31"/>
      <c r="D174" s="31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</row>
    <row r="175" spans="1:28" s="29" customFormat="1" ht="19.95" customHeight="1" x14ac:dyDescent="0.25">
      <c r="A175" s="33"/>
      <c r="B175" s="33"/>
      <c r="C175" s="31"/>
      <c r="D175" s="31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</row>
    <row r="176" spans="1:28" s="29" customFormat="1" ht="19.95" customHeight="1" x14ac:dyDescent="0.25">
      <c r="A176" s="33"/>
      <c r="B176" s="33"/>
      <c r="C176" s="31"/>
      <c r="D176" s="31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</row>
    <row r="177" spans="1:28" s="29" customFormat="1" ht="19.95" customHeight="1" x14ac:dyDescent="0.25">
      <c r="A177" s="33"/>
      <c r="B177" s="33"/>
      <c r="C177" s="31"/>
      <c r="D177" s="31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</row>
    <row r="178" spans="1:28" s="29" customFormat="1" ht="19.95" customHeight="1" x14ac:dyDescent="0.25">
      <c r="A178" s="33"/>
      <c r="B178" s="33"/>
      <c r="C178" s="31"/>
      <c r="D178" s="31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</row>
    <row r="179" spans="1:28" s="29" customFormat="1" ht="19.95" customHeight="1" x14ac:dyDescent="0.25">
      <c r="A179" s="33"/>
      <c r="B179" s="33"/>
      <c r="C179" s="31"/>
      <c r="D179" s="31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</row>
    <row r="180" spans="1:28" s="29" customFormat="1" ht="19.95" customHeight="1" x14ac:dyDescent="0.25">
      <c r="A180" s="33"/>
      <c r="B180" s="33"/>
      <c r="C180" s="31"/>
      <c r="D180" s="31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</row>
    <row r="181" spans="1:28" s="29" customFormat="1" ht="19.95" customHeight="1" x14ac:dyDescent="0.25">
      <c r="A181" s="33"/>
      <c r="B181" s="33"/>
      <c r="C181" s="31"/>
      <c r="D181" s="31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</row>
    <row r="182" spans="1:28" s="29" customFormat="1" ht="19.95" customHeight="1" x14ac:dyDescent="0.25">
      <c r="A182" s="33"/>
      <c r="B182" s="33"/>
      <c r="C182" s="31"/>
      <c r="D182" s="31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</row>
    <row r="183" spans="1:28" s="29" customFormat="1" ht="19.95" customHeight="1" x14ac:dyDescent="0.25">
      <c r="A183" s="33"/>
      <c r="B183" s="33"/>
      <c r="C183" s="31"/>
      <c r="D183" s="31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</row>
    <row r="184" spans="1:28" s="29" customFormat="1" ht="19.95" customHeight="1" x14ac:dyDescent="0.25">
      <c r="A184" s="33"/>
      <c r="B184" s="33"/>
      <c r="C184" s="31"/>
      <c r="D184" s="31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</row>
    <row r="185" spans="1:28" s="29" customFormat="1" ht="19.95" customHeight="1" x14ac:dyDescent="0.25">
      <c r="A185" s="33"/>
      <c r="B185" s="33"/>
      <c r="C185" s="31"/>
      <c r="D185" s="31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</row>
    <row r="186" spans="1:28" s="29" customFormat="1" ht="19.95" customHeight="1" x14ac:dyDescent="0.25">
      <c r="A186" s="33"/>
      <c r="B186" s="33"/>
      <c r="C186" s="31"/>
      <c r="D186" s="31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</row>
    <row r="187" spans="1:28" s="29" customFormat="1" ht="19.95" customHeight="1" x14ac:dyDescent="0.25">
      <c r="A187" s="33"/>
      <c r="B187" s="33"/>
      <c r="C187" s="31"/>
      <c r="D187" s="31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</row>
    <row r="188" spans="1:28" s="29" customFormat="1" ht="19.95" customHeight="1" x14ac:dyDescent="0.25">
      <c r="A188" s="33"/>
      <c r="B188" s="33"/>
      <c r="C188" s="31"/>
      <c r="D188" s="31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</row>
    <row r="189" spans="1:28" s="29" customFormat="1" ht="19.95" customHeight="1" x14ac:dyDescent="0.25">
      <c r="A189" s="33"/>
      <c r="B189" s="33"/>
      <c r="C189" s="31"/>
      <c r="D189" s="31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</row>
    <row r="190" spans="1:28" s="29" customFormat="1" ht="19.95" customHeight="1" x14ac:dyDescent="0.25">
      <c r="A190" s="33"/>
      <c r="B190" s="33"/>
      <c r="C190" s="31"/>
      <c r="D190" s="31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</row>
    <row r="191" spans="1:28" s="29" customFormat="1" ht="19.95" customHeight="1" x14ac:dyDescent="0.25">
      <c r="A191" s="33"/>
      <c r="B191" s="33"/>
      <c r="C191" s="31"/>
      <c r="D191" s="31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</row>
    <row r="192" spans="1:28" s="29" customFormat="1" ht="19.95" customHeight="1" x14ac:dyDescent="0.25">
      <c r="A192" s="33"/>
      <c r="B192" s="33"/>
      <c r="C192" s="31"/>
      <c r="D192" s="31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</row>
    <row r="193" spans="1:28" s="29" customFormat="1" ht="19.95" customHeight="1" x14ac:dyDescent="0.25">
      <c r="A193" s="33"/>
      <c r="B193" s="33"/>
      <c r="C193" s="31"/>
      <c r="D193" s="31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</row>
    <row r="194" spans="1:28" s="29" customFormat="1" ht="19.95" customHeight="1" x14ac:dyDescent="0.25">
      <c r="A194" s="33"/>
      <c r="B194" s="33"/>
      <c r="C194" s="31"/>
      <c r="D194" s="31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</row>
    <row r="195" spans="1:28" s="29" customFormat="1" ht="19.95" customHeight="1" x14ac:dyDescent="0.25">
      <c r="A195" s="33"/>
      <c r="B195" s="33"/>
      <c r="C195" s="31"/>
      <c r="D195" s="31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</row>
    <row r="196" spans="1:28" s="29" customFormat="1" ht="19.95" customHeight="1" x14ac:dyDescent="0.25">
      <c r="A196" s="33"/>
      <c r="B196" s="33"/>
      <c r="C196" s="31"/>
      <c r="D196" s="31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</row>
    <row r="197" spans="1:28" s="29" customFormat="1" ht="19.95" customHeight="1" x14ac:dyDescent="0.25">
      <c r="A197" s="33"/>
      <c r="B197" s="33"/>
      <c r="C197" s="31"/>
      <c r="D197" s="31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</row>
    <row r="198" spans="1:28" s="29" customFormat="1" ht="19.95" customHeight="1" x14ac:dyDescent="0.25">
      <c r="A198" s="33"/>
      <c r="B198" s="33"/>
      <c r="C198" s="31"/>
      <c r="D198" s="31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</row>
    <row r="199" spans="1:28" s="29" customFormat="1" ht="19.95" customHeight="1" x14ac:dyDescent="0.25">
      <c r="A199" s="33"/>
      <c r="B199" s="33"/>
      <c r="C199" s="31"/>
      <c r="D199" s="31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</row>
    <row r="200" spans="1:28" s="29" customFormat="1" ht="19.95" customHeight="1" x14ac:dyDescent="0.25">
      <c r="A200" s="33"/>
      <c r="B200" s="33"/>
      <c r="C200" s="31"/>
      <c r="D200" s="31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</row>
    <row r="201" spans="1:28" s="29" customFormat="1" ht="19.95" customHeight="1" x14ac:dyDescent="0.25">
      <c r="A201" s="33"/>
      <c r="B201" s="33"/>
      <c r="C201" s="31"/>
      <c r="D201" s="31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</row>
    <row r="202" spans="1:28" s="29" customFormat="1" ht="19.95" customHeight="1" x14ac:dyDescent="0.25">
      <c r="A202" s="33"/>
      <c r="B202" s="33"/>
      <c r="C202" s="31"/>
      <c r="D202" s="31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</row>
    <row r="203" spans="1:28" s="29" customFormat="1" ht="19.95" customHeight="1" x14ac:dyDescent="0.25">
      <c r="A203" s="33"/>
      <c r="B203" s="33"/>
      <c r="C203" s="31"/>
      <c r="D203" s="31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</row>
    <row r="204" spans="1:28" s="29" customFormat="1" ht="19.95" customHeight="1" x14ac:dyDescent="0.25">
      <c r="A204" s="33"/>
      <c r="B204" s="33"/>
      <c r="C204" s="31"/>
      <c r="D204" s="31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</row>
    <row r="205" spans="1:28" s="29" customFormat="1" ht="19.95" customHeight="1" x14ac:dyDescent="0.25">
      <c r="A205" s="33"/>
      <c r="B205" s="33"/>
      <c r="C205" s="31"/>
      <c r="D205" s="31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</row>
    <row r="206" spans="1:28" s="29" customFormat="1" ht="19.95" customHeight="1" x14ac:dyDescent="0.25">
      <c r="A206" s="33"/>
      <c r="B206" s="33"/>
      <c r="C206" s="31"/>
      <c r="D206" s="31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</row>
    <row r="207" spans="1:28" s="29" customFormat="1" ht="19.95" customHeight="1" x14ac:dyDescent="0.25">
      <c r="A207" s="33"/>
      <c r="B207" s="33"/>
      <c r="C207" s="31"/>
      <c r="D207" s="31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</row>
    <row r="208" spans="1:28" s="29" customFormat="1" ht="19.95" customHeight="1" x14ac:dyDescent="0.25">
      <c r="A208" s="33"/>
      <c r="B208" s="33"/>
      <c r="C208" s="31"/>
      <c r="D208" s="31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</row>
    <row r="209" spans="1:28" s="29" customFormat="1" ht="19.95" customHeight="1" x14ac:dyDescent="0.25">
      <c r="A209" s="33"/>
      <c r="B209" s="33"/>
      <c r="C209" s="31"/>
      <c r="D209" s="31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</row>
    <row r="210" spans="1:28" s="29" customFormat="1" ht="19.95" customHeight="1" x14ac:dyDescent="0.25">
      <c r="A210" s="33"/>
      <c r="B210" s="33"/>
      <c r="C210" s="31"/>
      <c r="D210" s="31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</row>
    <row r="211" spans="1:28" s="29" customFormat="1" ht="19.95" customHeight="1" x14ac:dyDescent="0.25">
      <c r="A211" s="33"/>
      <c r="B211" s="33"/>
      <c r="C211" s="31"/>
      <c r="D211" s="31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</row>
    <row r="212" spans="1:28" s="29" customFormat="1" ht="19.95" customHeight="1" x14ac:dyDescent="0.25">
      <c r="A212" s="33"/>
      <c r="B212" s="33"/>
      <c r="C212" s="31"/>
      <c r="D212" s="31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</row>
    <row r="213" spans="1:28" s="29" customFormat="1" ht="19.95" customHeight="1" x14ac:dyDescent="0.25">
      <c r="A213" s="33"/>
      <c r="B213" s="33"/>
      <c r="C213" s="31"/>
      <c r="D213" s="31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</row>
    <row r="214" spans="1:28" s="29" customFormat="1" ht="19.95" customHeight="1" x14ac:dyDescent="0.25">
      <c r="A214" s="33"/>
      <c r="B214" s="33"/>
      <c r="C214" s="31"/>
      <c r="D214" s="31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</row>
    <row r="215" spans="1:28" s="29" customFormat="1" ht="19.95" customHeight="1" x14ac:dyDescent="0.25">
      <c r="A215" s="33"/>
      <c r="B215" s="33"/>
      <c r="C215" s="31"/>
      <c r="D215" s="31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</row>
    <row r="216" spans="1:28" s="29" customFormat="1" ht="19.95" customHeight="1" x14ac:dyDescent="0.25">
      <c r="A216" s="33"/>
      <c r="B216" s="33"/>
      <c r="C216" s="31"/>
      <c r="D216" s="31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</row>
    <row r="217" spans="1:28" s="29" customFormat="1" ht="19.95" customHeight="1" x14ac:dyDescent="0.25">
      <c r="A217" s="33"/>
      <c r="B217" s="33"/>
      <c r="C217" s="31"/>
      <c r="D217" s="31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</row>
    <row r="218" spans="1:28" s="29" customFormat="1" ht="19.95" customHeight="1" x14ac:dyDescent="0.25">
      <c r="A218" s="33"/>
      <c r="B218" s="33"/>
      <c r="C218" s="31"/>
      <c r="D218" s="31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</row>
    <row r="219" spans="1:28" s="29" customFormat="1" ht="19.95" customHeight="1" x14ac:dyDescent="0.25">
      <c r="A219" s="33"/>
      <c r="B219" s="33"/>
      <c r="C219" s="31"/>
      <c r="D219" s="31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</row>
    <row r="220" spans="1:28" s="29" customFormat="1" ht="19.95" customHeight="1" x14ac:dyDescent="0.25">
      <c r="A220" s="33"/>
      <c r="B220" s="33"/>
      <c r="C220" s="31"/>
      <c r="D220" s="31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</row>
    <row r="221" spans="1:28" s="29" customFormat="1" ht="19.95" customHeight="1" x14ac:dyDescent="0.25">
      <c r="A221" s="33"/>
      <c r="B221" s="33"/>
      <c r="C221" s="31"/>
      <c r="D221" s="31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</row>
    <row r="222" spans="1:28" s="29" customFormat="1" ht="19.95" customHeight="1" x14ac:dyDescent="0.25">
      <c r="A222" s="33"/>
      <c r="B222" s="33"/>
      <c r="C222" s="31"/>
      <c r="D222" s="31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</row>
    <row r="223" spans="1:28" s="29" customFormat="1" ht="19.95" customHeight="1" x14ac:dyDescent="0.25">
      <c r="A223" s="33"/>
      <c r="B223" s="33"/>
      <c r="C223" s="31"/>
      <c r="D223" s="31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</row>
    <row r="224" spans="1:28" s="29" customFormat="1" ht="19.95" customHeight="1" x14ac:dyDescent="0.25">
      <c r="A224" s="33"/>
      <c r="B224" s="33"/>
      <c r="C224" s="31"/>
      <c r="D224" s="31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</row>
    <row r="225" spans="1:28" s="29" customFormat="1" ht="19.95" customHeight="1" x14ac:dyDescent="0.25">
      <c r="A225" s="33"/>
      <c r="B225" s="33"/>
      <c r="C225" s="31"/>
      <c r="D225" s="31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</row>
    <row r="226" spans="1:28" s="29" customFormat="1" ht="19.95" customHeight="1" x14ac:dyDescent="0.25">
      <c r="A226" s="33"/>
      <c r="B226" s="33"/>
      <c r="C226" s="31"/>
      <c r="D226" s="31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</row>
    <row r="227" spans="1:28" s="29" customFormat="1" ht="19.95" customHeight="1" x14ac:dyDescent="0.25">
      <c r="A227" s="33"/>
      <c r="B227" s="33"/>
      <c r="C227" s="31"/>
      <c r="D227" s="31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</row>
    <row r="228" spans="1:28" s="29" customFormat="1" ht="19.95" customHeight="1" x14ac:dyDescent="0.25">
      <c r="A228" s="33"/>
      <c r="B228" s="33"/>
      <c r="C228" s="31"/>
      <c r="D228" s="31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</row>
    <row r="229" spans="1:28" s="29" customFormat="1" ht="19.95" customHeight="1" x14ac:dyDescent="0.25">
      <c r="A229" s="33"/>
      <c r="B229" s="33"/>
      <c r="C229" s="31"/>
      <c r="D229" s="31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</row>
    <row r="230" spans="1:28" s="29" customFormat="1" ht="19.95" customHeight="1" x14ac:dyDescent="0.25">
      <c r="A230" s="33"/>
      <c r="B230" s="33"/>
      <c r="C230" s="31"/>
      <c r="D230" s="31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</row>
    <row r="231" spans="1:28" s="29" customFormat="1" ht="19.95" customHeight="1" x14ac:dyDescent="0.25">
      <c r="A231" s="33"/>
      <c r="B231" s="33"/>
      <c r="C231" s="31"/>
      <c r="D231" s="31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</row>
    <row r="232" spans="1:28" s="29" customFormat="1" ht="19.95" customHeight="1" x14ac:dyDescent="0.25">
      <c r="A232" s="33"/>
      <c r="B232" s="33"/>
      <c r="C232" s="31"/>
      <c r="D232" s="31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</row>
    <row r="233" spans="1:28" s="29" customFormat="1" ht="19.95" customHeight="1" x14ac:dyDescent="0.25">
      <c r="A233" s="33"/>
      <c r="B233" s="33"/>
      <c r="C233" s="31"/>
      <c r="D233" s="31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</row>
    <row r="234" spans="1:28" s="29" customFormat="1" ht="19.95" customHeight="1" x14ac:dyDescent="0.25">
      <c r="A234" s="33"/>
      <c r="B234" s="33"/>
      <c r="C234" s="31"/>
      <c r="D234" s="31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</row>
    <row r="235" spans="1:28" s="29" customFormat="1" ht="19.95" customHeight="1" x14ac:dyDescent="0.25">
      <c r="A235" s="33"/>
      <c r="B235" s="33"/>
      <c r="C235" s="31"/>
      <c r="D235" s="31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</row>
    <row r="236" spans="1:28" s="29" customFormat="1" ht="19.95" customHeight="1" x14ac:dyDescent="0.25">
      <c r="A236" s="33"/>
      <c r="B236" s="33"/>
      <c r="C236" s="31"/>
      <c r="D236" s="31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</row>
    <row r="237" spans="1:28" s="29" customFormat="1" ht="19.95" customHeight="1" x14ac:dyDescent="0.25">
      <c r="A237" s="33"/>
      <c r="B237" s="33"/>
      <c r="C237" s="31"/>
      <c r="D237" s="31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</row>
    <row r="238" spans="1:28" s="29" customFormat="1" ht="19.95" customHeight="1" x14ac:dyDescent="0.25">
      <c r="A238" s="33"/>
      <c r="B238" s="33"/>
      <c r="C238" s="31"/>
      <c r="D238" s="31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</row>
    <row r="239" spans="1:28" s="29" customFormat="1" ht="19.95" customHeight="1" x14ac:dyDescent="0.25">
      <c r="A239" s="33"/>
      <c r="B239" s="33"/>
      <c r="C239" s="31"/>
      <c r="D239" s="31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</row>
    <row r="240" spans="1:28" s="29" customFormat="1" ht="19.95" customHeight="1" x14ac:dyDescent="0.25">
      <c r="A240" s="33"/>
      <c r="B240" s="33"/>
      <c r="C240" s="31"/>
      <c r="D240" s="31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</row>
    <row r="241" spans="1:28" s="29" customFormat="1" ht="19.95" customHeight="1" x14ac:dyDescent="0.25">
      <c r="A241" s="33"/>
      <c r="B241" s="33"/>
      <c r="C241" s="31"/>
      <c r="D241" s="31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</row>
    <row r="242" spans="1:28" s="29" customFormat="1" ht="19.95" customHeight="1" x14ac:dyDescent="0.25">
      <c r="A242" s="33"/>
      <c r="B242" s="33"/>
      <c r="C242" s="31"/>
      <c r="D242" s="31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</row>
    <row r="243" spans="1:28" s="29" customFormat="1" ht="19.95" customHeight="1" x14ac:dyDescent="0.25">
      <c r="A243" s="33"/>
      <c r="B243" s="33"/>
      <c r="C243" s="31"/>
      <c r="D243" s="31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</row>
    <row r="244" spans="1:28" s="29" customFormat="1" ht="19.95" customHeight="1" x14ac:dyDescent="0.25">
      <c r="A244" s="33"/>
      <c r="B244" s="33"/>
      <c r="C244" s="31"/>
      <c r="D244" s="31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</row>
    <row r="245" spans="1:28" s="29" customFormat="1" ht="19.95" customHeight="1" x14ac:dyDescent="0.25">
      <c r="A245" s="33"/>
      <c r="B245" s="33"/>
      <c r="C245" s="31"/>
      <c r="D245" s="31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</row>
    <row r="246" spans="1:28" s="29" customFormat="1" ht="19.95" customHeight="1" x14ac:dyDescent="0.25">
      <c r="A246" s="33"/>
      <c r="B246" s="33"/>
      <c r="C246" s="31"/>
      <c r="D246" s="31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</row>
    <row r="247" spans="1:28" s="29" customFormat="1" ht="19.95" customHeight="1" x14ac:dyDescent="0.25">
      <c r="A247" s="33"/>
      <c r="B247" s="33"/>
      <c r="C247" s="31"/>
      <c r="D247" s="31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</row>
    <row r="248" spans="1:28" s="29" customFormat="1" ht="19.95" customHeight="1" x14ac:dyDescent="0.25">
      <c r="A248" s="33"/>
      <c r="B248" s="33"/>
      <c r="C248" s="31"/>
      <c r="D248" s="31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</row>
    <row r="249" spans="1:28" s="29" customFormat="1" ht="19.95" customHeight="1" x14ac:dyDescent="0.25">
      <c r="A249" s="33"/>
      <c r="B249" s="33"/>
      <c r="C249" s="31"/>
      <c r="D249" s="31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</row>
    <row r="250" spans="1:28" s="29" customFormat="1" ht="19.95" customHeight="1" x14ac:dyDescent="0.25">
      <c r="A250" s="33"/>
      <c r="B250" s="33"/>
      <c r="C250" s="31"/>
      <c r="D250" s="31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</row>
    <row r="251" spans="1:28" s="29" customFormat="1" ht="19.95" customHeight="1" x14ac:dyDescent="0.25">
      <c r="A251" s="33"/>
      <c r="B251" s="33"/>
      <c r="C251" s="31"/>
      <c r="D251" s="31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</row>
    <row r="252" spans="1:28" s="29" customFormat="1" ht="19.95" customHeight="1" x14ac:dyDescent="0.25">
      <c r="A252" s="33"/>
      <c r="B252" s="33"/>
      <c r="C252" s="31"/>
      <c r="D252" s="31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</row>
    <row r="253" spans="1:28" s="29" customFormat="1" ht="19.95" customHeight="1" x14ac:dyDescent="0.25">
      <c r="A253" s="33"/>
      <c r="B253" s="33"/>
      <c r="C253" s="31"/>
      <c r="D253" s="31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</row>
    <row r="254" spans="1:28" s="29" customFormat="1" ht="19.95" customHeight="1" x14ac:dyDescent="0.25">
      <c r="A254" s="33"/>
      <c r="B254" s="33"/>
      <c r="C254" s="31"/>
      <c r="D254" s="31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</row>
    <row r="255" spans="1:28" s="29" customFormat="1" ht="19.95" customHeight="1" x14ac:dyDescent="0.25">
      <c r="A255" s="33"/>
      <c r="B255" s="33"/>
      <c r="C255" s="31"/>
      <c r="D255" s="31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</row>
    <row r="256" spans="1:28" s="29" customFormat="1" ht="19.95" customHeight="1" x14ac:dyDescent="0.25">
      <c r="A256" s="33"/>
      <c r="B256" s="33"/>
      <c r="C256" s="31"/>
      <c r="D256" s="31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</row>
    <row r="257" spans="1:28" s="29" customFormat="1" ht="19.95" customHeight="1" x14ac:dyDescent="0.25">
      <c r="A257" s="33"/>
      <c r="B257" s="33"/>
      <c r="C257" s="31"/>
      <c r="D257" s="31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</row>
    <row r="258" spans="1:28" s="29" customFormat="1" ht="19.95" customHeight="1" x14ac:dyDescent="0.25">
      <c r="A258" s="33"/>
      <c r="B258" s="33"/>
      <c r="C258" s="31"/>
      <c r="D258" s="31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</row>
    <row r="259" spans="1:28" s="29" customFormat="1" ht="19.95" customHeight="1" x14ac:dyDescent="0.25">
      <c r="A259" s="33"/>
      <c r="B259" s="33"/>
      <c r="C259" s="31"/>
      <c r="D259" s="31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</row>
    <row r="260" spans="1:28" s="29" customFormat="1" ht="19.95" customHeight="1" x14ac:dyDescent="0.25">
      <c r="A260" s="33"/>
      <c r="B260" s="33"/>
      <c r="C260" s="31"/>
      <c r="D260" s="31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</row>
    <row r="261" spans="1:28" s="29" customFormat="1" ht="19.95" customHeight="1" x14ac:dyDescent="0.25">
      <c r="A261" s="33"/>
      <c r="B261" s="33"/>
      <c r="C261" s="31"/>
      <c r="D261" s="31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</row>
    <row r="262" spans="1:28" s="29" customFormat="1" ht="19.95" customHeight="1" x14ac:dyDescent="0.25">
      <c r="A262" s="33"/>
      <c r="B262" s="33"/>
      <c r="C262" s="31"/>
      <c r="D262" s="31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</row>
    <row r="263" spans="1:28" s="29" customFormat="1" ht="19.95" customHeight="1" x14ac:dyDescent="0.25">
      <c r="A263" s="33"/>
      <c r="B263" s="33"/>
      <c r="C263" s="31"/>
      <c r="D263" s="31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</row>
    <row r="264" spans="1:28" s="29" customFormat="1" ht="19.95" customHeight="1" x14ac:dyDescent="0.25">
      <c r="A264" s="33"/>
      <c r="B264" s="33"/>
      <c r="C264" s="31"/>
      <c r="D264" s="31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</row>
    <row r="265" spans="1:28" s="29" customFormat="1" ht="19.95" customHeight="1" x14ac:dyDescent="0.25">
      <c r="A265" s="33"/>
      <c r="B265" s="33"/>
      <c r="C265" s="31"/>
      <c r="D265" s="31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</row>
    <row r="266" spans="1:28" s="29" customFormat="1" ht="19.95" customHeight="1" x14ac:dyDescent="0.25">
      <c r="A266" s="33"/>
      <c r="B266" s="33"/>
      <c r="C266" s="31"/>
      <c r="D266" s="31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</row>
    <row r="267" spans="1:28" s="29" customFormat="1" ht="19.95" customHeight="1" x14ac:dyDescent="0.25">
      <c r="A267" s="33"/>
      <c r="B267" s="33"/>
      <c r="C267" s="31"/>
      <c r="D267" s="31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</row>
    <row r="268" spans="1:28" s="29" customFormat="1" ht="19.95" customHeight="1" x14ac:dyDescent="0.25">
      <c r="A268" s="33"/>
      <c r="B268" s="33"/>
      <c r="C268" s="31"/>
      <c r="D268" s="31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</row>
    <row r="269" spans="1:28" s="29" customFormat="1" ht="19.95" customHeight="1" x14ac:dyDescent="0.25">
      <c r="A269" s="33"/>
      <c r="B269" s="33"/>
      <c r="C269" s="31"/>
      <c r="D269" s="31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</row>
    <row r="270" spans="1:28" s="29" customFormat="1" ht="19.95" customHeight="1" x14ac:dyDescent="0.25">
      <c r="A270" s="33"/>
      <c r="B270" s="33"/>
      <c r="C270" s="31"/>
      <c r="D270" s="31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</row>
    <row r="271" spans="1:28" s="29" customFormat="1" ht="19.95" customHeight="1" x14ac:dyDescent="0.25">
      <c r="A271" s="33"/>
      <c r="B271" s="33"/>
      <c r="C271" s="31"/>
      <c r="D271" s="31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</row>
    <row r="272" spans="1:28" s="29" customFormat="1" ht="19.95" customHeight="1" x14ac:dyDescent="0.25">
      <c r="A272" s="33"/>
      <c r="B272" s="33"/>
      <c r="C272" s="31"/>
      <c r="D272" s="31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</row>
    <row r="273" spans="1:28" s="29" customFormat="1" ht="19.95" customHeight="1" x14ac:dyDescent="0.25">
      <c r="A273" s="33"/>
      <c r="B273" s="33"/>
      <c r="C273" s="31"/>
      <c r="D273" s="31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</row>
    <row r="274" spans="1:28" s="29" customFormat="1" ht="19.95" customHeight="1" x14ac:dyDescent="0.25">
      <c r="A274" s="33"/>
      <c r="B274" s="33"/>
      <c r="C274" s="31"/>
      <c r="D274" s="31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</row>
    <row r="275" spans="1:28" s="29" customFormat="1" ht="19.95" customHeight="1" x14ac:dyDescent="0.25">
      <c r="A275" s="33"/>
      <c r="B275" s="33"/>
      <c r="C275" s="31"/>
      <c r="D275" s="31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</row>
    <row r="276" spans="1:28" s="29" customFormat="1" ht="19.95" customHeight="1" x14ac:dyDescent="0.25">
      <c r="A276" s="33"/>
      <c r="B276" s="33"/>
      <c r="C276" s="31"/>
      <c r="D276" s="31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</row>
    <row r="277" spans="1:28" s="29" customFormat="1" ht="19.95" customHeight="1" x14ac:dyDescent="0.25">
      <c r="A277" s="33"/>
      <c r="B277" s="33"/>
      <c r="C277" s="31"/>
      <c r="D277" s="31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</row>
    <row r="278" spans="1:28" s="29" customFormat="1" ht="19.95" customHeight="1" x14ac:dyDescent="0.25">
      <c r="A278" s="33"/>
      <c r="B278" s="33"/>
      <c r="C278" s="31"/>
      <c r="D278" s="31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</row>
    <row r="279" spans="1:28" s="29" customFormat="1" ht="19.95" customHeight="1" x14ac:dyDescent="0.25">
      <c r="A279" s="33"/>
      <c r="B279" s="33"/>
      <c r="C279" s="31"/>
      <c r="D279" s="31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</row>
    <row r="280" spans="1:28" s="29" customFormat="1" ht="19.95" customHeight="1" x14ac:dyDescent="0.25">
      <c r="A280" s="33"/>
      <c r="B280" s="33"/>
      <c r="C280" s="31"/>
      <c r="D280" s="31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</row>
    <row r="281" spans="1:28" s="29" customFormat="1" ht="19.95" customHeight="1" x14ac:dyDescent="0.25">
      <c r="A281" s="33"/>
      <c r="B281" s="33"/>
      <c r="C281" s="31"/>
      <c r="D281" s="31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</row>
    <row r="282" spans="1:28" s="29" customFormat="1" ht="19.95" customHeight="1" x14ac:dyDescent="0.25">
      <c r="A282" s="33"/>
      <c r="B282" s="33"/>
      <c r="C282" s="31"/>
      <c r="D282" s="31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</row>
    <row r="283" spans="1:28" s="29" customFormat="1" ht="19.95" customHeight="1" x14ac:dyDescent="0.25">
      <c r="A283" s="33"/>
      <c r="B283" s="33"/>
      <c r="C283" s="31"/>
      <c r="D283" s="31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</row>
    <row r="284" spans="1:28" s="29" customFormat="1" ht="19.95" customHeight="1" x14ac:dyDescent="0.25">
      <c r="A284" s="33"/>
      <c r="B284" s="33"/>
      <c r="C284" s="31"/>
      <c r="D284" s="31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</row>
    <row r="285" spans="1:28" s="29" customFormat="1" ht="19.95" customHeight="1" x14ac:dyDescent="0.25">
      <c r="A285" s="33"/>
      <c r="B285" s="33"/>
      <c r="C285" s="31"/>
      <c r="D285" s="31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</row>
    <row r="286" spans="1:28" s="29" customFormat="1" ht="19.95" customHeight="1" x14ac:dyDescent="0.25">
      <c r="A286" s="33"/>
      <c r="B286" s="33"/>
      <c r="C286" s="31"/>
      <c r="D286" s="31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</row>
    <row r="287" spans="1:28" s="29" customFormat="1" ht="19.95" customHeight="1" x14ac:dyDescent="0.25">
      <c r="A287" s="33"/>
      <c r="B287" s="33"/>
      <c r="C287" s="31"/>
      <c r="D287" s="31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</row>
    <row r="288" spans="1:28" s="29" customFormat="1" ht="19.95" customHeight="1" x14ac:dyDescent="0.25">
      <c r="A288" s="33"/>
      <c r="B288" s="33"/>
      <c r="C288" s="31"/>
      <c r="D288" s="31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</row>
    <row r="289" spans="1:28" s="29" customFormat="1" ht="19.95" customHeight="1" x14ac:dyDescent="0.25">
      <c r="A289" s="33"/>
      <c r="B289" s="33"/>
      <c r="C289" s="31"/>
      <c r="D289" s="31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</row>
    <row r="290" spans="1:28" s="29" customFormat="1" ht="19.95" customHeight="1" x14ac:dyDescent="0.25">
      <c r="A290" s="33"/>
      <c r="B290" s="33"/>
      <c r="C290" s="31"/>
      <c r="D290" s="31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</row>
    <row r="291" spans="1:28" s="29" customFormat="1" ht="19.95" customHeight="1" x14ac:dyDescent="0.25">
      <c r="A291" s="33"/>
      <c r="B291" s="33"/>
      <c r="C291" s="31"/>
      <c r="D291" s="31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</row>
    <row r="292" spans="1:28" s="29" customFormat="1" ht="19.95" customHeight="1" x14ac:dyDescent="0.25">
      <c r="A292" s="33"/>
      <c r="B292" s="33"/>
      <c r="C292" s="31"/>
      <c r="D292" s="31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</row>
    <row r="293" spans="1:28" s="29" customFormat="1" ht="19.95" customHeight="1" x14ac:dyDescent="0.25">
      <c r="A293" s="33"/>
      <c r="B293" s="33"/>
      <c r="C293" s="31"/>
      <c r="D293" s="31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</row>
    <row r="294" spans="1:28" s="29" customFormat="1" ht="19.95" customHeight="1" x14ac:dyDescent="0.25">
      <c r="A294" s="33"/>
      <c r="B294" s="33"/>
      <c r="C294" s="31"/>
      <c r="D294" s="31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</row>
    <row r="295" spans="1:28" s="29" customFormat="1" ht="19.95" customHeight="1" x14ac:dyDescent="0.25">
      <c r="A295" s="33"/>
      <c r="B295" s="33"/>
      <c r="C295" s="31"/>
      <c r="D295" s="31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</row>
    <row r="296" spans="1:28" s="29" customFormat="1" ht="19.95" customHeight="1" x14ac:dyDescent="0.25">
      <c r="A296" s="33"/>
      <c r="B296" s="33"/>
      <c r="C296" s="31"/>
      <c r="D296" s="31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</row>
    <row r="297" spans="1:28" s="29" customFormat="1" ht="19.95" customHeight="1" x14ac:dyDescent="0.25">
      <c r="A297" s="33"/>
      <c r="B297" s="33"/>
      <c r="C297" s="31"/>
      <c r="D297" s="31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</row>
    <row r="298" spans="1:28" s="29" customFormat="1" ht="19.95" customHeight="1" x14ac:dyDescent="0.25">
      <c r="A298" s="33"/>
      <c r="B298" s="33"/>
      <c r="C298" s="31"/>
      <c r="D298" s="31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</row>
    <row r="299" spans="1:28" s="29" customFormat="1" ht="19.95" customHeight="1" x14ac:dyDescent="0.25">
      <c r="A299" s="33"/>
      <c r="B299" s="33"/>
      <c r="C299" s="31"/>
      <c r="D299" s="31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</row>
    <row r="300" spans="1:28" s="29" customFormat="1" ht="19.95" customHeight="1" x14ac:dyDescent="0.25">
      <c r="A300" s="33"/>
      <c r="B300" s="33"/>
      <c r="C300" s="31"/>
      <c r="D300" s="31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</row>
    <row r="301" spans="1:28" s="29" customFormat="1" ht="19.95" customHeight="1" x14ac:dyDescent="0.25">
      <c r="A301" s="33"/>
      <c r="B301" s="33"/>
      <c r="C301" s="31"/>
      <c r="D301" s="31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</row>
    <row r="302" spans="1:28" s="29" customFormat="1" ht="19.95" customHeight="1" x14ac:dyDescent="0.25">
      <c r="A302" s="33"/>
      <c r="B302" s="33"/>
      <c r="C302" s="31"/>
      <c r="D302" s="31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</row>
    <row r="303" spans="1:28" s="29" customFormat="1" ht="19.95" customHeight="1" x14ac:dyDescent="0.25">
      <c r="A303" s="33"/>
      <c r="B303" s="33"/>
      <c r="C303" s="31"/>
      <c r="D303" s="31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</row>
    <row r="304" spans="1:28" s="29" customFormat="1" ht="19.95" customHeight="1" x14ac:dyDescent="0.25">
      <c r="A304" s="33"/>
      <c r="B304" s="33"/>
      <c r="C304" s="31"/>
      <c r="D304" s="31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</row>
    <row r="305" spans="1:28" s="29" customFormat="1" ht="19.95" customHeight="1" x14ac:dyDescent="0.25">
      <c r="A305" s="33"/>
      <c r="B305" s="33"/>
      <c r="C305" s="31"/>
      <c r="D305" s="31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</row>
    <row r="306" spans="1:28" s="29" customFormat="1" ht="19.95" customHeight="1" x14ac:dyDescent="0.25">
      <c r="A306" s="33"/>
      <c r="B306" s="33"/>
      <c r="C306" s="31"/>
      <c r="D306" s="31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</row>
    <row r="307" spans="1:28" s="29" customFormat="1" ht="19.95" customHeight="1" x14ac:dyDescent="0.25">
      <c r="A307" s="33"/>
      <c r="B307" s="33"/>
      <c r="C307" s="31"/>
      <c r="D307" s="31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</row>
    <row r="308" spans="1:28" s="29" customFormat="1" ht="19.95" customHeight="1" x14ac:dyDescent="0.25">
      <c r="A308" s="33"/>
      <c r="B308" s="33"/>
      <c r="C308" s="31"/>
      <c r="D308" s="31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</row>
    <row r="309" spans="1:28" s="29" customFormat="1" ht="19.95" customHeight="1" x14ac:dyDescent="0.25">
      <c r="A309" s="33"/>
      <c r="B309" s="33"/>
      <c r="C309" s="31"/>
      <c r="D309" s="31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</row>
    <row r="310" spans="1:28" s="29" customFormat="1" ht="19.95" customHeight="1" x14ac:dyDescent="0.25">
      <c r="A310" s="33"/>
      <c r="B310" s="33"/>
      <c r="C310" s="31"/>
      <c r="D310" s="31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</row>
    <row r="311" spans="1:28" s="29" customFormat="1" ht="19.95" customHeight="1" x14ac:dyDescent="0.25">
      <c r="A311" s="33"/>
      <c r="B311" s="33"/>
      <c r="C311" s="31"/>
      <c r="D311" s="31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</row>
    <row r="312" spans="1:28" s="29" customFormat="1" ht="19.95" customHeight="1" x14ac:dyDescent="0.25">
      <c r="A312" s="33"/>
      <c r="B312" s="33"/>
      <c r="C312" s="31"/>
      <c r="D312" s="31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</row>
    <row r="313" spans="1:28" s="29" customFormat="1" ht="19.95" customHeight="1" x14ac:dyDescent="0.25">
      <c r="A313" s="33"/>
      <c r="B313" s="33"/>
      <c r="C313" s="31"/>
      <c r="D313" s="31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</row>
    <row r="314" spans="1:28" s="29" customFormat="1" ht="19.95" customHeight="1" x14ac:dyDescent="0.25">
      <c r="A314" s="33"/>
      <c r="B314" s="33"/>
      <c r="C314" s="31"/>
      <c r="D314" s="31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</row>
    <row r="315" spans="1:28" s="29" customFormat="1" ht="19.95" customHeight="1" x14ac:dyDescent="0.25">
      <c r="A315" s="33"/>
      <c r="B315" s="33"/>
      <c r="C315" s="31"/>
      <c r="D315" s="31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</row>
    <row r="316" spans="1:28" s="29" customFormat="1" ht="19.95" customHeight="1" x14ac:dyDescent="0.25">
      <c r="A316" s="33"/>
      <c r="B316" s="33"/>
      <c r="C316" s="31"/>
      <c r="D316" s="31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</row>
    <row r="317" spans="1:28" s="29" customFormat="1" ht="19.95" customHeight="1" x14ac:dyDescent="0.25">
      <c r="A317" s="33"/>
      <c r="B317" s="33"/>
      <c r="C317" s="31"/>
      <c r="D317" s="31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</row>
    <row r="318" spans="1:28" s="29" customFormat="1" ht="19.95" customHeight="1" x14ac:dyDescent="0.25">
      <c r="A318" s="33"/>
      <c r="B318" s="33"/>
      <c r="C318" s="31"/>
      <c r="D318" s="31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</row>
    <row r="319" spans="1:28" s="29" customFormat="1" ht="19.95" customHeight="1" x14ac:dyDescent="0.25">
      <c r="A319" s="33"/>
      <c r="B319" s="33"/>
      <c r="C319" s="31"/>
      <c r="D319" s="31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</row>
    <row r="320" spans="1:28" s="29" customFormat="1" ht="19.95" customHeight="1" x14ac:dyDescent="0.25">
      <c r="A320" s="33"/>
      <c r="B320" s="33"/>
      <c r="C320" s="31"/>
      <c r="D320" s="31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</row>
    <row r="321" spans="1:28" s="29" customFormat="1" ht="19.95" customHeight="1" x14ac:dyDescent="0.25">
      <c r="A321" s="33"/>
      <c r="B321" s="33"/>
      <c r="C321" s="31"/>
      <c r="D321" s="31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</row>
    <row r="322" spans="1:28" s="29" customFormat="1" ht="19.95" customHeight="1" x14ac:dyDescent="0.25">
      <c r="A322" s="33"/>
      <c r="B322" s="33"/>
      <c r="C322" s="31"/>
      <c r="D322" s="31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</row>
    <row r="323" spans="1:28" s="29" customFormat="1" ht="19.95" customHeight="1" x14ac:dyDescent="0.25">
      <c r="A323" s="33"/>
      <c r="B323" s="33"/>
      <c r="C323" s="31"/>
      <c r="D323" s="31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</row>
    <row r="324" spans="1:28" s="29" customFormat="1" ht="19.95" customHeight="1" x14ac:dyDescent="0.25">
      <c r="A324" s="33"/>
      <c r="B324" s="33"/>
      <c r="C324" s="31"/>
      <c r="D324" s="31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</row>
    <row r="325" spans="1:28" s="29" customFormat="1" ht="19.95" customHeight="1" x14ac:dyDescent="0.25">
      <c r="A325" s="33"/>
      <c r="B325" s="33"/>
      <c r="C325" s="31"/>
      <c r="D325" s="31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</row>
    <row r="326" spans="1:28" s="29" customFormat="1" ht="19.95" customHeight="1" x14ac:dyDescent="0.25">
      <c r="A326" s="33"/>
      <c r="B326" s="33"/>
      <c r="C326" s="31"/>
      <c r="D326" s="31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</row>
    <row r="327" spans="1:28" s="29" customFormat="1" ht="19.95" customHeight="1" x14ac:dyDescent="0.25">
      <c r="A327" s="33"/>
      <c r="B327" s="33"/>
      <c r="C327" s="31"/>
      <c r="D327" s="31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</row>
    <row r="328" spans="1:28" s="29" customFormat="1" ht="19.95" customHeight="1" x14ac:dyDescent="0.25">
      <c r="A328" s="33"/>
      <c r="B328" s="33"/>
      <c r="C328" s="31"/>
      <c r="D328" s="31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</row>
    <row r="329" spans="1:28" s="29" customFormat="1" ht="19.95" customHeight="1" x14ac:dyDescent="0.25">
      <c r="A329" s="33"/>
      <c r="B329" s="33"/>
      <c r="C329" s="31"/>
      <c r="D329" s="31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</row>
    <row r="330" spans="1:28" s="29" customFormat="1" ht="19.95" customHeight="1" x14ac:dyDescent="0.25">
      <c r="A330" s="33"/>
      <c r="B330" s="33"/>
      <c r="C330" s="31"/>
      <c r="D330" s="31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</row>
    <row r="331" spans="1:28" s="29" customFormat="1" ht="19.95" customHeight="1" x14ac:dyDescent="0.25">
      <c r="A331" s="33"/>
      <c r="B331" s="33"/>
      <c r="C331" s="31"/>
      <c r="D331" s="31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</row>
    <row r="332" spans="1:28" s="29" customFormat="1" ht="19.95" customHeight="1" x14ac:dyDescent="0.25">
      <c r="A332" s="33"/>
      <c r="B332" s="33"/>
      <c r="C332" s="31"/>
      <c r="D332" s="31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</row>
    <row r="333" spans="1:28" s="29" customFormat="1" ht="19.95" customHeight="1" x14ac:dyDescent="0.25">
      <c r="A333" s="33"/>
      <c r="B333" s="33"/>
      <c r="C333" s="31"/>
      <c r="D333" s="31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</row>
    <row r="334" spans="1:28" s="29" customFormat="1" ht="19.95" customHeight="1" x14ac:dyDescent="0.25">
      <c r="A334" s="33"/>
      <c r="B334" s="33"/>
      <c r="C334" s="31"/>
      <c r="D334" s="31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</row>
    <row r="335" spans="1:28" s="29" customFormat="1" ht="19.95" customHeight="1" x14ac:dyDescent="0.25">
      <c r="A335" s="33"/>
      <c r="B335" s="33"/>
      <c r="C335" s="31"/>
      <c r="D335" s="31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</row>
    <row r="336" spans="1:28" s="29" customFormat="1" ht="19.95" customHeight="1" x14ac:dyDescent="0.25">
      <c r="A336" s="33"/>
      <c r="B336" s="33"/>
      <c r="C336" s="31"/>
      <c r="D336" s="31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</row>
    <row r="337" spans="1:28" s="29" customFormat="1" ht="19.95" customHeight="1" x14ac:dyDescent="0.25">
      <c r="A337" s="33"/>
      <c r="B337" s="33"/>
      <c r="C337" s="31"/>
      <c r="D337" s="31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</row>
    <row r="338" spans="1:28" s="29" customFormat="1" ht="19.95" customHeight="1" x14ac:dyDescent="0.25">
      <c r="A338" s="33"/>
      <c r="B338" s="33"/>
      <c r="C338" s="31"/>
      <c r="D338" s="31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</row>
    <row r="339" spans="1:28" s="29" customFormat="1" ht="19.95" customHeight="1" x14ac:dyDescent="0.25">
      <c r="A339" s="33"/>
      <c r="B339" s="33"/>
      <c r="C339" s="31"/>
      <c r="D339" s="31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</row>
    <row r="340" spans="1:28" s="29" customFormat="1" ht="19.95" customHeight="1" x14ac:dyDescent="0.25">
      <c r="A340" s="33"/>
      <c r="B340" s="33"/>
      <c r="C340" s="31"/>
      <c r="D340" s="31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</row>
    <row r="341" spans="1:28" s="29" customFormat="1" ht="19.95" customHeight="1" x14ac:dyDescent="0.25">
      <c r="A341" s="33"/>
      <c r="B341" s="33"/>
      <c r="C341" s="31"/>
      <c r="D341" s="31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</row>
    <row r="342" spans="1:28" s="29" customFormat="1" ht="19.95" customHeight="1" x14ac:dyDescent="0.25">
      <c r="A342" s="33"/>
      <c r="B342" s="33"/>
      <c r="C342" s="31"/>
      <c r="D342" s="31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</row>
    <row r="343" spans="1:28" s="29" customFormat="1" ht="19.95" customHeight="1" x14ac:dyDescent="0.25">
      <c r="A343" s="33"/>
      <c r="B343" s="33"/>
      <c r="C343" s="31"/>
      <c r="D343" s="31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</row>
    <row r="344" spans="1:28" s="29" customFormat="1" ht="19.95" customHeight="1" x14ac:dyDescent="0.25">
      <c r="A344" s="33"/>
      <c r="B344" s="33"/>
      <c r="C344" s="31"/>
      <c r="D344" s="31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</row>
    <row r="345" spans="1:28" s="29" customFormat="1" ht="19.95" customHeight="1" x14ac:dyDescent="0.25">
      <c r="A345" s="33"/>
      <c r="B345" s="33"/>
      <c r="C345" s="31"/>
      <c r="D345" s="31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</row>
    <row r="346" spans="1:28" s="29" customFormat="1" ht="19.95" customHeight="1" x14ac:dyDescent="0.25">
      <c r="A346" s="33"/>
      <c r="B346" s="33"/>
      <c r="C346" s="31"/>
      <c r="D346" s="31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</row>
    <row r="347" spans="1:28" s="29" customFormat="1" ht="19.95" customHeight="1" x14ac:dyDescent="0.25">
      <c r="A347" s="33"/>
      <c r="B347" s="33"/>
      <c r="C347" s="31"/>
      <c r="D347" s="31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</row>
    <row r="348" spans="1:28" s="29" customFormat="1" ht="19.95" customHeight="1" x14ac:dyDescent="0.25">
      <c r="A348" s="33"/>
      <c r="B348" s="33"/>
      <c r="C348" s="31"/>
      <c r="D348" s="31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</row>
    <row r="349" spans="1:28" s="29" customFormat="1" ht="19.95" customHeight="1" x14ac:dyDescent="0.25">
      <c r="A349" s="33"/>
      <c r="B349" s="33"/>
      <c r="C349" s="31"/>
      <c r="D349" s="31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</row>
    <row r="350" spans="1:28" s="29" customFormat="1" ht="19.95" customHeight="1" x14ac:dyDescent="0.25">
      <c r="A350" s="33"/>
      <c r="B350" s="33"/>
      <c r="C350" s="31"/>
      <c r="D350" s="31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</row>
    <row r="351" spans="1:28" s="29" customFormat="1" ht="19.95" customHeight="1" x14ac:dyDescent="0.25">
      <c r="A351" s="33"/>
      <c r="B351" s="33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</row>
    <row r="352" spans="1:28" s="29" customFormat="1" ht="19.95" customHeight="1" x14ac:dyDescent="0.25">
      <c r="A352" s="33"/>
      <c r="B352" s="33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</row>
    <row r="353" spans="1:28" s="29" customFormat="1" ht="19.95" customHeight="1" x14ac:dyDescent="0.25">
      <c r="A353" s="33"/>
      <c r="B353" s="33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</row>
    <row r="354" spans="1:28" s="29" customFormat="1" ht="19.95" customHeight="1" x14ac:dyDescent="0.25">
      <c r="A354" s="33"/>
      <c r="B354" s="33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</row>
    <row r="355" spans="1:28" s="29" customFormat="1" ht="19.95" customHeight="1" x14ac:dyDescent="0.25">
      <c r="A355" s="33"/>
      <c r="B355" s="33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</row>
    <row r="356" spans="1:28" s="29" customFormat="1" ht="19.95" customHeight="1" x14ac:dyDescent="0.25">
      <c r="A356" s="33"/>
      <c r="B356" s="33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</row>
    <row r="357" spans="1:28" s="29" customFormat="1" ht="19.95" customHeight="1" x14ac:dyDescent="0.25">
      <c r="A357" s="33"/>
      <c r="B357" s="33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</row>
    <row r="358" spans="1:28" s="29" customFormat="1" ht="19.95" customHeight="1" x14ac:dyDescent="0.25">
      <c r="A358" s="33"/>
      <c r="B358" s="33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</row>
    <row r="359" spans="1:28" s="29" customFormat="1" ht="19.95" customHeight="1" x14ac:dyDescent="0.25">
      <c r="A359" s="33"/>
      <c r="B359" s="33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</row>
    <row r="360" spans="1:28" s="29" customFormat="1" ht="19.95" customHeight="1" x14ac:dyDescent="0.25">
      <c r="A360" s="33"/>
      <c r="B360" s="33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</row>
    <row r="361" spans="1:28" s="29" customFormat="1" ht="19.95" customHeight="1" x14ac:dyDescent="0.25">
      <c r="A361" s="33"/>
      <c r="B361" s="33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</row>
    <row r="362" spans="1:28" s="29" customFormat="1" ht="19.95" customHeight="1" x14ac:dyDescent="0.25">
      <c r="A362" s="33"/>
      <c r="B362" s="33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</row>
    <row r="363" spans="1:28" s="29" customFormat="1" ht="19.95" customHeight="1" x14ac:dyDescent="0.25">
      <c r="A363" s="33"/>
      <c r="B363" s="33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</row>
    <row r="364" spans="1:28" s="29" customFormat="1" ht="19.95" customHeight="1" x14ac:dyDescent="0.25">
      <c r="A364" s="33"/>
      <c r="B364" s="33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</row>
    <row r="365" spans="1:28" s="29" customFormat="1" ht="19.95" customHeight="1" x14ac:dyDescent="0.25">
      <c r="A365" s="33"/>
      <c r="B365" s="33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</row>
    <row r="366" spans="1:28" s="29" customFormat="1" ht="19.95" customHeight="1" x14ac:dyDescent="0.25">
      <c r="A366" s="33"/>
      <c r="B366" s="33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</row>
    <row r="367" spans="1:28" s="29" customFormat="1" ht="19.95" customHeight="1" x14ac:dyDescent="0.25">
      <c r="A367" s="33"/>
      <c r="B367" s="33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</row>
    <row r="368" spans="1:28" s="29" customFormat="1" ht="19.95" customHeight="1" x14ac:dyDescent="0.25">
      <c r="A368" s="33"/>
      <c r="B368" s="33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</row>
    <row r="369" spans="1:28" s="29" customFormat="1" ht="19.95" customHeight="1" x14ac:dyDescent="0.25">
      <c r="A369" s="33"/>
      <c r="B369" s="33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</row>
    <row r="370" spans="1:28" s="29" customFormat="1" ht="19.95" customHeight="1" x14ac:dyDescent="0.25">
      <c r="A370" s="33"/>
      <c r="B370" s="33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</row>
    <row r="371" spans="1:28" s="29" customFormat="1" ht="19.95" customHeight="1" x14ac:dyDescent="0.25">
      <c r="A371" s="33"/>
      <c r="B371" s="33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</row>
    <row r="372" spans="1:28" s="29" customFormat="1" ht="19.95" customHeight="1" x14ac:dyDescent="0.25">
      <c r="A372" s="33"/>
      <c r="B372" s="33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</row>
    <row r="373" spans="1:28" s="29" customFormat="1" ht="19.95" customHeight="1" x14ac:dyDescent="0.25">
      <c r="A373" s="33"/>
      <c r="B373" s="33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</row>
    <row r="374" spans="1:28" s="29" customFormat="1" ht="19.95" customHeight="1" x14ac:dyDescent="0.25">
      <c r="A374" s="33"/>
      <c r="B374" s="33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</row>
    <row r="375" spans="1:28" s="29" customFormat="1" ht="19.95" customHeight="1" x14ac:dyDescent="0.25">
      <c r="A375" s="33"/>
      <c r="B375" s="33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</row>
    <row r="376" spans="1:28" s="29" customFormat="1" ht="19.95" customHeight="1" x14ac:dyDescent="0.25">
      <c r="A376" s="33"/>
      <c r="B376" s="33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</row>
    <row r="377" spans="1:28" s="29" customFormat="1" ht="19.95" customHeight="1" x14ac:dyDescent="0.25">
      <c r="A377" s="33"/>
      <c r="B377" s="33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</row>
    <row r="378" spans="1:28" s="29" customFormat="1" ht="19.95" customHeight="1" x14ac:dyDescent="0.25">
      <c r="A378" s="33"/>
      <c r="B378" s="33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</row>
    <row r="379" spans="1:28" s="29" customFormat="1" ht="19.95" customHeight="1" x14ac:dyDescent="0.25">
      <c r="A379" s="33"/>
      <c r="B379" s="33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</row>
    <row r="380" spans="1:28" s="29" customFormat="1" ht="19.95" customHeight="1" x14ac:dyDescent="0.25">
      <c r="A380" s="33"/>
      <c r="B380" s="33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</row>
    <row r="381" spans="1:28" s="29" customFormat="1" ht="19.95" customHeight="1" x14ac:dyDescent="0.25">
      <c r="A381" s="33"/>
      <c r="B381" s="33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</row>
    <row r="382" spans="1:28" s="29" customFormat="1" ht="19.95" customHeight="1" x14ac:dyDescent="0.25">
      <c r="A382" s="33"/>
      <c r="B382" s="33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</row>
    <row r="383" spans="1:28" s="29" customFormat="1" ht="19.95" customHeight="1" x14ac:dyDescent="0.25">
      <c r="A383" s="33"/>
      <c r="B383" s="33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</row>
    <row r="384" spans="1:28" s="29" customFormat="1" ht="19.95" customHeight="1" x14ac:dyDescent="0.25">
      <c r="A384" s="33"/>
      <c r="B384" s="33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</row>
    <row r="385" spans="1:28" s="29" customFormat="1" ht="19.95" customHeight="1" x14ac:dyDescent="0.25">
      <c r="A385" s="33"/>
      <c r="B385" s="33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</row>
    <row r="386" spans="1:28" s="29" customFormat="1" ht="19.95" customHeight="1" x14ac:dyDescent="0.25">
      <c r="A386" s="33"/>
      <c r="B386" s="33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</row>
    <row r="387" spans="1:28" s="29" customFormat="1" ht="19.95" customHeight="1" x14ac:dyDescent="0.25">
      <c r="A387" s="33"/>
      <c r="B387" s="33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</row>
    <row r="388" spans="1:28" s="29" customFormat="1" ht="19.95" customHeight="1" x14ac:dyDescent="0.25">
      <c r="A388" s="33"/>
      <c r="B388" s="33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</row>
    <row r="389" spans="1:28" s="29" customFormat="1" ht="19.95" customHeight="1" x14ac:dyDescent="0.25">
      <c r="A389" s="33"/>
      <c r="B389" s="33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</row>
    <row r="390" spans="1:28" s="29" customFormat="1" ht="19.95" customHeight="1" x14ac:dyDescent="0.25">
      <c r="A390" s="33"/>
      <c r="B390" s="33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</row>
    <row r="391" spans="1:28" s="29" customFormat="1" ht="19.95" customHeight="1" x14ac:dyDescent="0.25">
      <c r="A391" s="33"/>
      <c r="B391" s="33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</row>
    <row r="392" spans="1:28" s="29" customFormat="1" ht="19.95" customHeight="1" x14ac:dyDescent="0.25">
      <c r="A392" s="33"/>
      <c r="B392" s="33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</row>
    <row r="393" spans="1:28" s="29" customFormat="1" ht="19.95" customHeight="1" x14ac:dyDescent="0.25">
      <c r="A393" s="33"/>
      <c r="B393" s="33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</row>
    <row r="394" spans="1:28" s="29" customFormat="1" ht="19.95" customHeight="1" x14ac:dyDescent="0.25">
      <c r="A394" s="33"/>
      <c r="B394" s="33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</row>
    <row r="395" spans="1:28" s="29" customFormat="1" ht="19.95" customHeight="1" x14ac:dyDescent="0.25">
      <c r="A395" s="33"/>
      <c r="B395" s="33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</row>
    <row r="396" spans="1:28" s="29" customFormat="1" ht="19.95" customHeight="1" x14ac:dyDescent="0.25">
      <c r="A396" s="33"/>
      <c r="B396" s="33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</row>
    <row r="397" spans="1:28" s="29" customFormat="1" ht="19.95" customHeight="1" x14ac:dyDescent="0.25">
      <c r="A397" s="33"/>
      <c r="B397" s="33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</row>
    <row r="398" spans="1:28" s="29" customFormat="1" ht="19.95" customHeight="1" x14ac:dyDescent="0.25">
      <c r="A398" s="33"/>
      <c r="B398" s="33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</row>
    <row r="399" spans="1:28" s="29" customFormat="1" ht="19.95" customHeight="1" x14ac:dyDescent="0.25">
      <c r="A399" s="33"/>
      <c r="B399" s="33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</row>
    <row r="400" spans="1:28" s="29" customFormat="1" ht="19.95" customHeight="1" x14ac:dyDescent="0.25">
      <c r="A400" s="33"/>
      <c r="B400" s="33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</row>
    <row r="401" spans="1:28" s="29" customFormat="1" ht="19.95" customHeight="1" x14ac:dyDescent="0.25">
      <c r="A401" s="33"/>
      <c r="B401" s="33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</row>
    <row r="402" spans="1:28" s="29" customFormat="1" ht="19.95" customHeight="1" x14ac:dyDescent="0.25">
      <c r="A402" s="33"/>
      <c r="B402" s="33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</row>
    <row r="403" spans="1:28" s="29" customFormat="1" ht="19.95" customHeight="1" x14ac:dyDescent="0.25">
      <c r="A403" s="33"/>
      <c r="B403" s="33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</row>
    <row r="404" spans="1:28" s="29" customFormat="1" ht="19.95" customHeight="1" x14ac:dyDescent="0.25">
      <c r="A404" s="33"/>
      <c r="B404" s="33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</row>
    <row r="405" spans="1:28" s="29" customFormat="1" ht="19.95" customHeight="1" x14ac:dyDescent="0.25">
      <c r="A405" s="33"/>
      <c r="B405" s="33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</row>
    <row r="406" spans="1:28" s="29" customFormat="1" ht="19.95" customHeight="1" x14ac:dyDescent="0.25">
      <c r="A406" s="33"/>
      <c r="B406" s="33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</row>
    <row r="407" spans="1:28" s="29" customFormat="1" ht="19.95" customHeight="1" x14ac:dyDescent="0.25">
      <c r="A407" s="33"/>
      <c r="B407" s="33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</row>
    <row r="408" spans="1:28" s="29" customFormat="1" ht="19.95" customHeight="1" x14ac:dyDescent="0.25">
      <c r="A408" s="33"/>
      <c r="B408" s="33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</row>
    <row r="409" spans="1:28" s="29" customFormat="1" ht="19.95" customHeight="1" x14ac:dyDescent="0.25">
      <c r="A409" s="33"/>
      <c r="B409" s="33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</row>
    <row r="410" spans="1:28" s="29" customFormat="1" ht="19.95" customHeight="1" x14ac:dyDescent="0.25">
      <c r="A410" s="33"/>
      <c r="B410" s="33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</row>
    <row r="411" spans="1:28" s="29" customFormat="1" ht="19.95" customHeight="1" x14ac:dyDescent="0.25">
      <c r="A411" s="33"/>
      <c r="B411" s="33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</row>
    <row r="412" spans="1:28" s="29" customFormat="1" ht="19.95" customHeight="1" x14ac:dyDescent="0.25">
      <c r="A412" s="33"/>
      <c r="B412" s="33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</row>
    <row r="413" spans="1:28" s="29" customFormat="1" ht="19.95" customHeight="1" x14ac:dyDescent="0.25">
      <c r="A413" s="33"/>
      <c r="B413" s="33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</row>
  </sheetData>
  <autoFilter ref="A1:Q143" xr:uid="{00000000-0009-0000-0000-000004000000}">
    <filterColumn colId="9">
      <filters>
        <filter val="2021-10-13 16:30:30"/>
        <filter val="2021-10-15 22:55:39"/>
        <filter val="2021-10-16 00:47:37"/>
        <filter val="2021-10-16 17:38:40"/>
        <filter val="2021-10-16 23:36:57"/>
        <filter val="2021-10-17 09:50:28"/>
        <filter val="2021-10-17 17:58:23"/>
        <filter val="2021-10-17 23:52:42"/>
        <filter val="2021-10-18 08:44:50"/>
        <filter val="2021-10-18 11:39:13"/>
        <filter val="2021-10-18 22:24:24"/>
        <filter val="2021-10-19 11:21:51"/>
        <filter val="2021-10-19 23:36:06"/>
        <filter val="2021-10-20 05:26:53"/>
        <filter val="2021-10-20 13:56:26"/>
        <filter val="2021-10-20 15:02:42"/>
        <filter val="2021-10-20 15:19:04"/>
        <filter val="2021-10-20 15:19:12"/>
        <filter val="2021-10-20 16:26:45"/>
        <filter val="2021-10-20 16:45:26"/>
        <filter val="2021-10-21 15:44:53"/>
        <filter val="2021-10-21 17:02:44"/>
        <filter val="2021-10-21 17:39:42"/>
        <filter val="2021-10-21 17:39:58"/>
        <filter val="2021-10-21 17:40:11"/>
        <filter val="2021-10-21 18:32:26"/>
        <filter val="2021-10-22 04:39:55"/>
        <filter val="2021-10-22 16:21:15"/>
        <filter val="2021-10-23 12:29:58"/>
        <filter val="2021-10-24 23:02:20"/>
        <filter val="2021-10-25 12:01:17"/>
        <filter val="2021-10-25 18:44:52"/>
        <filter val="2021-10-26 05:23:07"/>
        <filter val="2021-10-27 14:08:16"/>
        <filter val="2021-10-29 10:57:35"/>
        <filter val="2021-10-30 11:26:10"/>
        <filter val="2021-10-30 13:07:35"/>
      </filters>
    </filterColumn>
  </autoFilter>
  <phoneticPr fontId="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B459"/>
  <sheetViews>
    <sheetView workbookViewId="0">
      <selection activeCell="B51" sqref="B51"/>
    </sheetView>
  </sheetViews>
  <sheetFormatPr defaultColWidth="8.88671875" defaultRowHeight="19.95" customHeight="1" x14ac:dyDescent="0.25"/>
  <cols>
    <col min="1" max="1" width="24" style="69" bestFit="1" customWidth="1"/>
    <col min="2" max="2" width="23.77734375" style="29" bestFit="1" customWidth="1"/>
    <col min="3" max="4" width="17.21875" style="29" bestFit="1" customWidth="1"/>
    <col min="5" max="5" width="14.5546875" style="69" bestFit="1" customWidth="1"/>
    <col min="6" max="6" width="13.88671875" style="69" bestFit="1" customWidth="1"/>
    <col min="7" max="9" width="14" style="69" bestFit="1" customWidth="1"/>
    <col min="10" max="10" width="19.88671875" style="69" bestFit="1" customWidth="1"/>
    <col min="11" max="11" width="14.6640625" style="69" bestFit="1" customWidth="1"/>
    <col min="12" max="13" width="14.44140625" style="69" bestFit="1" customWidth="1"/>
    <col min="14" max="14" width="9.77734375" style="69" bestFit="1" customWidth="1"/>
    <col min="15" max="15" width="9.88671875" style="69" bestFit="1" customWidth="1"/>
    <col min="16" max="16" width="10" style="69" bestFit="1" customWidth="1"/>
    <col min="17" max="17" width="22.88671875" style="69" bestFit="1" customWidth="1"/>
    <col min="18" max="18" width="11.6640625" style="69" bestFit="1" customWidth="1"/>
    <col min="19" max="19" width="13.88671875" style="69" bestFit="1" customWidth="1"/>
    <col min="20" max="20" width="22.88671875" style="69" bestFit="1" customWidth="1"/>
    <col min="21" max="21" width="26" style="31" customWidth="1"/>
    <col min="22" max="23" width="11.21875" style="69" bestFit="1" customWidth="1"/>
    <col min="24" max="100" width="8.88671875" style="69" customWidth="1"/>
    <col min="101" max="16384" width="8.88671875" style="69"/>
  </cols>
  <sheetData>
    <row r="1" spans="1:28" ht="19.95" customHeight="1" x14ac:dyDescent="0.25">
      <c r="A1" s="30" t="s">
        <v>3882</v>
      </c>
      <c r="B1" s="26" t="s">
        <v>3883</v>
      </c>
      <c r="C1" s="26" t="s">
        <v>3884</v>
      </c>
      <c r="D1" s="26" t="s">
        <v>2</v>
      </c>
      <c r="E1" s="26" t="s">
        <v>3885</v>
      </c>
      <c r="F1" s="26" t="s">
        <v>3886</v>
      </c>
      <c r="G1" s="26" t="s">
        <v>3887</v>
      </c>
      <c r="H1" s="26" t="s">
        <v>3888</v>
      </c>
      <c r="I1" s="26" t="s">
        <v>3889</v>
      </c>
      <c r="J1" s="26" t="s">
        <v>3890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</v>
      </c>
      <c r="R1" s="26" t="s">
        <v>3897</v>
      </c>
      <c r="S1" s="26" t="s">
        <v>3898</v>
      </c>
      <c r="T1" s="26" t="s">
        <v>9</v>
      </c>
      <c r="U1" s="26" t="s">
        <v>3899</v>
      </c>
      <c r="V1" s="36">
        <v>44499</v>
      </c>
      <c r="W1" s="36">
        <v>44500</v>
      </c>
    </row>
    <row r="2" spans="1:28" s="29" customFormat="1" ht="19.95" hidden="1" customHeight="1" x14ac:dyDescent="0.25">
      <c r="A2" s="33" t="s">
        <v>5630</v>
      </c>
      <c r="B2" s="33" t="s">
        <v>5631</v>
      </c>
      <c r="C2" s="31" t="s">
        <v>5632</v>
      </c>
      <c r="D2" s="31" t="s">
        <v>2158</v>
      </c>
      <c r="E2" s="69" t="s">
        <v>3903</v>
      </c>
      <c r="F2" s="69" t="s">
        <v>3904</v>
      </c>
      <c r="G2" s="69" t="s">
        <v>3905</v>
      </c>
      <c r="H2" s="69"/>
      <c r="I2" s="69"/>
      <c r="J2" s="69" t="s">
        <v>5633</v>
      </c>
      <c r="K2" s="69" t="s">
        <v>5634</v>
      </c>
      <c r="L2" s="69" t="s">
        <v>3908</v>
      </c>
      <c r="M2" s="69" t="s">
        <v>3909</v>
      </c>
      <c r="N2" s="69" t="s">
        <v>3965</v>
      </c>
      <c r="O2" s="69" t="s">
        <v>4005</v>
      </c>
      <c r="P2" s="69" t="s">
        <v>4803</v>
      </c>
      <c r="Q2" s="69" t="s">
        <v>2157</v>
      </c>
      <c r="R2" s="69" t="s">
        <v>3933</v>
      </c>
      <c r="S2" s="69" t="s">
        <v>3914</v>
      </c>
      <c r="T2" s="69"/>
      <c r="U2" s="31"/>
      <c r="V2" s="69" t="s">
        <v>5635</v>
      </c>
      <c r="W2" s="69" t="str">
        <f>VLOOKUP(D2,Sheet!C2:D1000,2,FALSE)</f>
        <v>30.036</v>
      </c>
      <c r="X2" s="69"/>
      <c r="Y2" s="69"/>
      <c r="Z2" s="69"/>
      <c r="AA2" s="69"/>
      <c r="AB2" s="69"/>
    </row>
    <row r="3" spans="1:28" s="29" customFormat="1" ht="19.95" hidden="1" customHeight="1" x14ac:dyDescent="0.25">
      <c r="A3" s="33" t="s">
        <v>5636</v>
      </c>
      <c r="B3" s="33" t="s">
        <v>5637</v>
      </c>
      <c r="C3" s="31" t="s">
        <v>5638</v>
      </c>
      <c r="D3" s="31" t="s">
        <v>2533</v>
      </c>
      <c r="E3" s="69" t="s">
        <v>3927</v>
      </c>
      <c r="F3" s="69" t="s">
        <v>3904</v>
      </c>
      <c r="G3" s="69" t="s">
        <v>3905</v>
      </c>
      <c r="H3" s="69"/>
      <c r="I3" s="69"/>
      <c r="J3" s="69" t="s">
        <v>5639</v>
      </c>
      <c r="K3" s="69" t="s">
        <v>5634</v>
      </c>
      <c r="L3" s="69" t="s">
        <v>3908</v>
      </c>
      <c r="M3" s="69" t="s">
        <v>3909</v>
      </c>
      <c r="N3" s="69" t="s">
        <v>4739</v>
      </c>
      <c r="O3" s="69" t="s">
        <v>4005</v>
      </c>
      <c r="P3" s="69" t="s">
        <v>4803</v>
      </c>
      <c r="Q3" s="69" t="s">
        <v>2532</v>
      </c>
      <c r="R3" s="69" t="s">
        <v>3933</v>
      </c>
      <c r="S3" s="69" t="s">
        <v>3914</v>
      </c>
      <c r="T3" s="69"/>
      <c r="U3" s="31"/>
      <c r="V3" s="69" t="s">
        <v>5640</v>
      </c>
      <c r="W3" s="69" t="str">
        <f>VLOOKUP(D3,Sheet!C3:D1001,2,FALSE)</f>
        <v>25.822</v>
      </c>
      <c r="X3" s="69"/>
      <c r="Y3" s="69"/>
      <c r="Z3" s="69"/>
      <c r="AA3" s="69"/>
      <c r="AB3" s="69"/>
    </row>
    <row r="4" spans="1:28" s="29" customFormat="1" ht="19.95" hidden="1" customHeight="1" x14ac:dyDescent="0.25">
      <c r="A4" s="33" t="s">
        <v>5641</v>
      </c>
      <c r="B4" s="33" t="s">
        <v>5631</v>
      </c>
      <c r="C4" s="31" t="s">
        <v>5642</v>
      </c>
      <c r="D4" s="31" t="s">
        <v>2969</v>
      </c>
      <c r="E4" s="69" t="s">
        <v>3927</v>
      </c>
      <c r="F4" s="69" t="s">
        <v>3904</v>
      </c>
      <c r="G4" s="69" t="s">
        <v>3905</v>
      </c>
      <c r="H4" s="69"/>
      <c r="I4" s="69"/>
      <c r="J4" s="69" t="s">
        <v>5643</v>
      </c>
      <c r="K4" s="69" t="s">
        <v>4432</v>
      </c>
      <c r="L4" s="69" t="s">
        <v>3908</v>
      </c>
      <c r="M4" s="69" t="s">
        <v>4229</v>
      </c>
      <c r="N4" s="69" t="s">
        <v>3965</v>
      </c>
      <c r="O4" s="69" t="s">
        <v>3910</v>
      </c>
      <c r="P4" s="69" t="s">
        <v>4720</v>
      </c>
      <c r="Q4" s="69" t="s">
        <v>2968</v>
      </c>
      <c r="R4" s="69" t="s">
        <v>3933</v>
      </c>
      <c r="S4" s="69" t="s">
        <v>3914</v>
      </c>
      <c r="T4" s="69"/>
      <c r="U4" s="40" t="s">
        <v>5644</v>
      </c>
      <c r="V4" s="69" t="s">
        <v>5645</v>
      </c>
      <c r="W4" s="69" t="str">
        <f>VLOOKUP(D4,Sheet!C4:D1002,2,FALSE)</f>
        <v>26.732</v>
      </c>
      <c r="X4" s="69"/>
      <c r="Y4" s="69"/>
      <c r="Z4" s="69"/>
      <c r="AA4" s="69"/>
      <c r="AB4" s="69"/>
    </row>
    <row r="5" spans="1:28" s="29" customFormat="1" ht="19.95" hidden="1" customHeight="1" x14ac:dyDescent="0.25">
      <c r="A5" s="33" t="s">
        <v>5646</v>
      </c>
      <c r="B5" s="33" t="s">
        <v>5647</v>
      </c>
      <c r="C5" s="31" t="s">
        <v>5648</v>
      </c>
      <c r="D5" s="31" t="s">
        <v>2226</v>
      </c>
      <c r="E5" s="69" t="s">
        <v>3903</v>
      </c>
      <c r="F5" s="69" t="s">
        <v>3904</v>
      </c>
      <c r="G5" s="69" t="s">
        <v>3905</v>
      </c>
      <c r="H5" s="69"/>
      <c r="I5" s="69"/>
      <c r="J5" s="69" t="s">
        <v>5649</v>
      </c>
      <c r="K5" s="69" t="s">
        <v>5634</v>
      </c>
      <c r="L5" s="69" t="s">
        <v>3908</v>
      </c>
      <c r="M5" s="69" t="s">
        <v>3909</v>
      </c>
      <c r="N5" s="69" t="s">
        <v>5103</v>
      </c>
      <c r="O5" s="69" t="s">
        <v>3974</v>
      </c>
      <c r="P5" s="69" t="s">
        <v>4803</v>
      </c>
      <c r="Q5" s="69" t="s">
        <v>2225</v>
      </c>
      <c r="R5" s="69" t="s">
        <v>3933</v>
      </c>
      <c r="S5" s="69" t="s">
        <v>3914</v>
      </c>
      <c r="T5" s="69"/>
      <c r="U5" s="31"/>
      <c r="V5" s="69" t="s">
        <v>5650</v>
      </c>
      <c r="W5" s="69" t="str">
        <f>VLOOKUP(D5,Sheet!C5:D1003,2,FALSE)</f>
        <v>27.173</v>
      </c>
      <c r="X5" s="69"/>
      <c r="Y5" s="69"/>
      <c r="Z5" s="69"/>
      <c r="AA5" s="69"/>
      <c r="AB5" s="69"/>
    </row>
    <row r="6" spans="1:28" s="29" customFormat="1" ht="19.95" hidden="1" customHeight="1" x14ac:dyDescent="0.25">
      <c r="A6" s="33" t="s">
        <v>5651</v>
      </c>
      <c r="B6" s="33" t="s">
        <v>5652</v>
      </c>
      <c r="C6" s="31" t="s">
        <v>5653</v>
      </c>
      <c r="D6" s="31" t="s">
        <v>2336</v>
      </c>
      <c r="E6" s="69" t="s">
        <v>3903</v>
      </c>
      <c r="F6" s="69" t="s">
        <v>3904</v>
      </c>
      <c r="G6" s="69" t="s">
        <v>3905</v>
      </c>
      <c r="H6" s="69"/>
      <c r="I6" s="69"/>
      <c r="J6" s="69" t="s">
        <v>5654</v>
      </c>
      <c r="K6" s="69" t="s">
        <v>5634</v>
      </c>
      <c r="L6" s="69" t="s">
        <v>3908</v>
      </c>
      <c r="M6" s="69" t="s">
        <v>3909</v>
      </c>
      <c r="N6" s="69" t="s">
        <v>3931</v>
      </c>
      <c r="O6" s="69" t="s">
        <v>3974</v>
      </c>
      <c r="P6" s="69" t="s">
        <v>4803</v>
      </c>
      <c r="Q6" s="69" t="s">
        <v>2335</v>
      </c>
      <c r="R6" s="69" t="s">
        <v>3933</v>
      </c>
      <c r="S6" s="69" t="s">
        <v>3914</v>
      </c>
      <c r="T6" s="69"/>
      <c r="U6" s="31"/>
      <c r="V6" s="69" t="s">
        <v>5655</v>
      </c>
      <c r="W6" s="69" t="str">
        <f>VLOOKUP(D6,Sheet!C6:D1004,2,FALSE)</f>
        <v>22.417</v>
      </c>
      <c r="X6" s="69"/>
      <c r="Y6" s="69"/>
      <c r="Z6" s="69"/>
      <c r="AA6" s="69"/>
      <c r="AB6" s="69"/>
    </row>
    <row r="7" spans="1:28" s="29" customFormat="1" ht="19.95" hidden="1" customHeight="1" x14ac:dyDescent="0.25">
      <c r="A7" s="33" t="s">
        <v>5656</v>
      </c>
      <c r="B7" s="33" t="s">
        <v>5657</v>
      </c>
      <c r="C7" s="31" t="s">
        <v>5658</v>
      </c>
      <c r="D7" s="31" t="s">
        <v>3462</v>
      </c>
      <c r="E7" s="69" t="s">
        <v>3927</v>
      </c>
      <c r="F7" s="69" t="s">
        <v>3904</v>
      </c>
      <c r="G7" s="69" t="s">
        <v>3905</v>
      </c>
      <c r="H7" s="69"/>
      <c r="I7" s="69"/>
      <c r="J7" s="69" t="s">
        <v>5659</v>
      </c>
      <c r="K7" s="69" t="s">
        <v>5634</v>
      </c>
      <c r="L7" s="69" t="s">
        <v>3908</v>
      </c>
      <c r="M7" s="69" t="s">
        <v>3909</v>
      </c>
      <c r="N7" s="69" t="s">
        <v>3965</v>
      </c>
      <c r="O7" s="69" t="s">
        <v>4005</v>
      </c>
      <c r="P7" s="69" t="s">
        <v>4803</v>
      </c>
      <c r="Q7" s="69" t="s">
        <v>3461</v>
      </c>
      <c r="R7" s="69" t="s">
        <v>3922</v>
      </c>
      <c r="S7" s="69" t="s">
        <v>3914</v>
      </c>
      <c r="T7" s="69"/>
      <c r="U7" s="31"/>
      <c r="V7" s="69" t="s">
        <v>5660</v>
      </c>
      <c r="W7" s="69" t="str">
        <f>VLOOKUP(D7,Sheet!C7:D1005,2,FALSE)</f>
        <v>28.729</v>
      </c>
      <c r="X7" s="69"/>
      <c r="Y7" s="69"/>
      <c r="Z7" s="69"/>
      <c r="AA7" s="69"/>
      <c r="AB7" s="69"/>
    </row>
    <row r="8" spans="1:28" s="29" customFormat="1" ht="19.95" hidden="1" customHeight="1" x14ac:dyDescent="0.25">
      <c r="A8" s="33" t="s">
        <v>5661</v>
      </c>
      <c r="B8" s="33"/>
      <c r="C8" s="31" t="s">
        <v>5662</v>
      </c>
      <c r="D8" s="31" t="s">
        <v>2795</v>
      </c>
      <c r="E8" s="69" t="s">
        <v>3927</v>
      </c>
      <c r="F8" s="69"/>
      <c r="G8" s="69" t="s">
        <v>5663</v>
      </c>
      <c r="H8" s="69"/>
      <c r="I8" s="69"/>
      <c r="J8" s="69" t="s">
        <v>5664</v>
      </c>
      <c r="K8" s="69"/>
      <c r="L8" s="69"/>
      <c r="M8" s="69"/>
      <c r="N8" s="69" t="s">
        <v>4005</v>
      </c>
      <c r="O8" s="69" t="s">
        <v>3910</v>
      </c>
      <c r="P8" s="69" t="s">
        <v>4813</v>
      </c>
      <c r="Q8" s="69" t="s">
        <v>2794</v>
      </c>
      <c r="R8" s="69" t="s">
        <v>3933</v>
      </c>
      <c r="S8" s="69" t="s">
        <v>3914</v>
      </c>
      <c r="T8" s="69" t="s">
        <v>4814</v>
      </c>
      <c r="U8" s="31"/>
      <c r="V8" s="69" t="s">
        <v>5665</v>
      </c>
      <c r="W8" s="69" t="str">
        <f>VLOOKUP(D8,Sheet!C8:D1006,2,FALSE)</f>
        <v>27.355</v>
      </c>
      <c r="X8" s="69"/>
      <c r="Y8" s="69"/>
      <c r="Z8" s="69"/>
      <c r="AA8" s="69"/>
      <c r="AB8" s="69"/>
    </row>
    <row r="9" spans="1:28" s="29" customFormat="1" ht="19.95" hidden="1" customHeight="1" x14ac:dyDescent="0.25">
      <c r="A9" s="33" t="s">
        <v>5666</v>
      </c>
      <c r="B9" s="33" t="s">
        <v>5667</v>
      </c>
      <c r="C9" s="31" t="s">
        <v>5668</v>
      </c>
      <c r="D9" s="31" t="s">
        <v>1498</v>
      </c>
      <c r="E9" s="69" t="s">
        <v>3903</v>
      </c>
      <c r="F9" s="69" t="s">
        <v>3904</v>
      </c>
      <c r="G9" s="69" t="s">
        <v>3905</v>
      </c>
      <c r="H9" s="69"/>
      <c r="I9" s="69"/>
      <c r="J9" s="69" t="s">
        <v>5669</v>
      </c>
      <c r="K9" s="69" t="s">
        <v>5634</v>
      </c>
      <c r="L9" s="69" t="s">
        <v>3908</v>
      </c>
      <c r="M9" s="69" t="s">
        <v>3909</v>
      </c>
      <c r="N9" s="69" t="s">
        <v>4739</v>
      </c>
      <c r="O9" s="69" t="s">
        <v>4005</v>
      </c>
      <c r="P9" s="69" t="s">
        <v>4803</v>
      </c>
      <c r="Q9" s="69" t="s">
        <v>1497</v>
      </c>
      <c r="R9" s="69" t="s">
        <v>3933</v>
      </c>
      <c r="S9" s="69" t="s">
        <v>3914</v>
      </c>
      <c r="T9" s="69"/>
      <c r="U9" s="31"/>
      <c r="V9" s="69" t="s">
        <v>5670</v>
      </c>
      <c r="W9" s="69" t="str">
        <f>VLOOKUP(D9,Sheet!C9:D1007,2,FALSE)</f>
        <v>22.951</v>
      </c>
      <c r="X9" s="69"/>
      <c r="Y9" s="69"/>
      <c r="Z9" s="69"/>
      <c r="AA9" s="69"/>
      <c r="AB9" s="69"/>
    </row>
    <row r="10" spans="1:28" s="29" customFormat="1" ht="19.95" hidden="1" customHeight="1" x14ac:dyDescent="0.25">
      <c r="A10" s="33" t="s">
        <v>5671</v>
      </c>
      <c r="B10" s="33" t="s">
        <v>5672</v>
      </c>
      <c r="C10" s="31" t="s">
        <v>5673</v>
      </c>
      <c r="D10" s="31" t="s">
        <v>2685</v>
      </c>
      <c r="E10" s="69" t="s">
        <v>3903</v>
      </c>
      <c r="F10" s="69" t="s">
        <v>3904</v>
      </c>
      <c r="G10" s="69" t="s">
        <v>3905</v>
      </c>
      <c r="H10" s="69"/>
      <c r="I10" s="69"/>
      <c r="J10" s="69" t="s">
        <v>5674</v>
      </c>
      <c r="K10" s="69" t="s">
        <v>3982</v>
      </c>
      <c r="L10" s="69" t="s">
        <v>3908</v>
      </c>
      <c r="M10" s="69" t="s">
        <v>3909</v>
      </c>
      <c r="N10" s="69" t="s">
        <v>4739</v>
      </c>
      <c r="O10" s="69" t="s">
        <v>3910</v>
      </c>
      <c r="P10" s="69" t="s">
        <v>4720</v>
      </c>
      <c r="Q10" s="69" t="s">
        <v>2684</v>
      </c>
      <c r="R10" s="69" t="s">
        <v>3933</v>
      </c>
      <c r="S10" s="69" t="s">
        <v>3914</v>
      </c>
      <c r="T10" s="69"/>
      <c r="U10" s="31"/>
      <c r="V10" s="69" t="s">
        <v>5675</v>
      </c>
      <c r="W10" s="69" t="str">
        <f>VLOOKUP(D10,Sheet!C10:D1008,2,FALSE)</f>
        <v>23.409</v>
      </c>
      <c r="X10" s="69"/>
      <c r="Y10" s="69"/>
      <c r="Z10" s="69"/>
      <c r="AA10" s="69"/>
      <c r="AB10" s="69"/>
    </row>
    <row r="11" spans="1:28" s="29" customFormat="1" ht="19.95" hidden="1" customHeight="1" x14ac:dyDescent="0.25">
      <c r="A11" s="33" t="s">
        <v>5676</v>
      </c>
      <c r="B11" s="33" t="s">
        <v>5677</v>
      </c>
      <c r="C11" s="31" t="s">
        <v>5678</v>
      </c>
      <c r="D11" s="31" t="s">
        <v>3127</v>
      </c>
      <c r="E11" s="69" t="s">
        <v>3903</v>
      </c>
      <c r="F11" s="69" t="s">
        <v>3904</v>
      </c>
      <c r="G11" s="69" t="s">
        <v>3905</v>
      </c>
      <c r="H11" s="69"/>
      <c r="I11" s="69"/>
      <c r="J11" s="69" t="s">
        <v>5679</v>
      </c>
      <c r="K11" s="69" t="s">
        <v>5634</v>
      </c>
      <c r="L11" s="69" t="s">
        <v>3908</v>
      </c>
      <c r="M11" s="69" t="s">
        <v>3909</v>
      </c>
      <c r="N11" s="69" t="s">
        <v>4739</v>
      </c>
      <c r="O11" s="69" t="s">
        <v>4005</v>
      </c>
      <c r="P11" s="69" t="s">
        <v>4803</v>
      </c>
      <c r="Q11" s="69" t="s">
        <v>3126</v>
      </c>
      <c r="R11" s="69" t="s">
        <v>3976</v>
      </c>
      <c r="S11" s="69" t="s">
        <v>3914</v>
      </c>
      <c r="T11" s="69"/>
      <c r="U11" s="31"/>
      <c r="V11" s="69" t="s">
        <v>5680</v>
      </c>
      <c r="W11" s="69" t="str">
        <f>VLOOKUP(D11,Sheet!C11:D1009,2,FALSE)</f>
        <v>21.318</v>
      </c>
      <c r="X11" s="69"/>
      <c r="Y11" s="69"/>
      <c r="Z11" s="69"/>
      <c r="AA11" s="69"/>
      <c r="AB11" s="69"/>
    </row>
    <row r="12" spans="1:28" s="29" customFormat="1" ht="19.95" hidden="1" customHeight="1" x14ac:dyDescent="0.25">
      <c r="A12" s="33" t="s">
        <v>5681</v>
      </c>
      <c r="B12" s="33" t="s">
        <v>5682</v>
      </c>
      <c r="C12" s="31" t="s">
        <v>5683</v>
      </c>
      <c r="D12" s="31" t="s">
        <v>2069</v>
      </c>
      <c r="E12" s="69" t="s">
        <v>3903</v>
      </c>
      <c r="F12" s="69" t="s">
        <v>3904</v>
      </c>
      <c r="G12" s="69" t="s">
        <v>3905</v>
      </c>
      <c r="H12" s="69"/>
      <c r="I12" s="69"/>
      <c r="J12" s="69" t="s">
        <v>5684</v>
      </c>
      <c r="K12" s="69" t="s">
        <v>5634</v>
      </c>
      <c r="L12" s="69" t="s">
        <v>3908</v>
      </c>
      <c r="M12" s="69" t="s">
        <v>3909</v>
      </c>
      <c r="N12" s="69" t="s">
        <v>5103</v>
      </c>
      <c r="O12" s="69" t="s">
        <v>4005</v>
      </c>
      <c r="P12" s="69" t="s">
        <v>4803</v>
      </c>
      <c r="Q12" s="69" t="s">
        <v>2068</v>
      </c>
      <c r="R12" s="69" t="s">
        <v>3933</v>
      </c>
      <c r="S12" s="69" t="s">
        <v>3914</v>
      </c>
      <c r="T12" s="69"/>
      <c r="U12" s="31"/>
      <c r="V12" s="69" t="s">
        <v>5685</v>
      </c>
      <c r="W12" s="69" t="str">
        <f>VLOOKUP(D12,Sheet!C12:D1010,2,FALSE)</f>
        <v>24.029</v>
      </c>
      <c r="X12" s="69"/>
      <c r="Y12" s="69"/>
      <c r="Z12" s="69"/>
      <c r="AA12" s="69"/>
      <c r="AB12" s="69"/>
    </row>
    <row r="13" spans="1:28" s="29" customFormat="1" ht="19.95" hidden="1" customHeight="1" x14ac:dyDescent="0.25">
      <c r="A13" s="33" t="s">
        <v>5686</v>
      </c>
      <c r="B13" s="33" t="s">
        <v>5687</v>
      </c>
      <c r="C13" s="31" t="s">
        <v>5688</v>
      </c>
      <c r="D13" s="31" t="s">
        <v>3155</v>
      </c>
      <c r="E13" s="69" t="s">
        <v>3903</v>
      </c>
      <c r="F13" s="69" t="s">
        <v>3904</v>
      </c>
      <c r="G13" s="69" t="s">
        <v>3905</v>
      </c>
      <c r="H13" s="69"/>
      <c r="I13" s="69"/>
      <c r="J13" s="69" t="s">
        <v>5689</v>
      </c>
      <c r="K13" s="69" t="s">
        <v>5634</v>
      </c>
      <c r="L13" s="69" t="s">
        <v>3908</v>
      </c>
      <c r="M13" s="69" t="s">
        <v>3909</v>
      </c>
      <c r="N13" s="69" t="s">
        <v>4739</v>
      </c>
      <c r="O13" s="69" t="s">
        <v>4005</v>
      </c>
      <c r="P13" s="69" t="s">
        <v>4803</v>
      </c>
      <c r="Q13" s="69" t="s">
        <v>3154</v>
      </c>
      <c r="R13" s="69" t="s">
        <v>3933</v>
      </c>
      <c r="S13" s="69" t="s">
        <v>3914</v>
      </c>
      <c r="T13" s="69"/>
      <c r="U13" s="31"/>
      <c r="V13" s="69" t="s">
        <v>5690</v>
      </c>
      <c r="W13" s="69" t="str">
        <f>VLOOKUP(D13,Sheet!C13:D1011,2,FALSE)</f>
        <v>22.207</v>
      </c>
      <c r="X13" s="69"/>
      <c r="Y13" s="69"/>
      <c r="Z13" s="69"/>
      <c r="AA13" s="69"/>
      <c r="AB13" s="69"/>
    </row>
    <row r="14" spans="1:28" s="29" customFormat="1" ht="19.95" hidden="1" customHeight="1" x14ac:dyDescent="0.25">
      <c r="A14" s="33" t="s">
        <v>5691</v>
      </c>
      <c r="B14" s="33" t="s">
        <v>5692</v>
      </c>
      <c r="C14" s="31" t="s">
        <v>5693</v>
      </c>
      <c r="D14" s="31" t="s">
        <v>3571</v>
      </c>
      <c r="E14" s="69" t="s">
        <v>3927</v>
      </c>
      <c r="F14" s="69" t="s">
        <v>3904</v>
      </c>
      <c r="G14" s="69" t="s">
        <v>3905</v>
      </c>
      <c r="H14" s="69"/>
      <c r="I14" s="69"/>
      <c r="J14" s="69" t="s">
        <v>5694</v>
      </c>
      <c r="K14" s="69" t="s">
        <v>5634</v>
      </c>
      <c r="L14" s="69" t="s">
        <v>3908</v>
      </c>
      <c r="M14" s="69" t="s">
        <v>3909</v>
      </c>
      <c r="N14" s="69" t="s">
        <v>3910</v>
      </c>
      <c r="O14" s="69" t="s">
        <v>4005</v>
      </c>
      <c r="P14" s="69" t="s">
        <v>4803</v>
      </c>
      <c r="Q14" s="69" t="s">
        <v>3570</v>
      </c>
      <c r="R14" s="69" t="s">
        <v>3933</v>
      </c>
      <c r="S14" s="69" t="s">
        <v>3914</v>
      </c>
      <c r="T14" s="69"/>
      <c r="U14" s="31"/>
      <c r="V14" s="69" t="s">
        <v>5695</v>
      </c>
      <c r="W14" s="69" t="str">
        <f>VLOOKUP(D14,Sheet!C14:D1012,2,FALSE)</f>
        <v>20.769</v>
      </c>
      <c r="X14" s="69"/>
      <c r="Y14" s="69"/>
      <c r="Z14" s="69"/>
      <c r="AA14" s="69"/>
      <c r="AB14" s="69"/>
    </row>
    <row r="15" spans="1:28" s="29" customFormat="1" ht="19.95" hidden="1" customHeight="1" x14ac:dyDescent="0.25">
      <c r="A15" s="33" t="s">
        <v>5696</v>
      </c>
      <c r="B15" s="33"/>
      <c r="C15" s="31" t="s">
        <v>5697</v>
      </c>
      <c r="D15" s="31" t="s">
        <v>2034</v>
      </c>
      <c r="E15" s="69" t="s">
        <v>3927</v>
      </c>
      <c r="F15" s="69" t="s">
        <v>3928</v>
      </c>
      <c r="G15" s="69" t="s">
        <v>5698</v>
      </c>
      <c r="H15" s="69"/>
      <c r="I15" s="69"/>
      <c r="J15" s="69" t="s">
        <v>5699</v>
      </c>
      <c r="K15" s="69"/>
      <c r="L15" s="69"/>
      <c r="M15" s="69"/>
      <c r="N15" s="69" t="s">
        <v>5700</v>
      </c>
      <c r="O15" s="69" t="s">
        <v>3910</v>
      </c>
      <c r="P15" s="69" t="s">
        <v>4813</v>
      </c>
      <c r="Q15" s="69" t="s">
        <v>2033</v>
      </c>
      <c r="R15" s="69" t="s">
        <v>3933</v>
      </c>
      <c r="S15" s="69" t="s">
        <v>3914</v>
      </c>
      <c r="T15" s="69" t="s">
        <v>4814</v>
      </c>
      <c r="U15" s="31"/>
      <c r="V15" s="69" t="s">
        <v>5701</v>
      </c>
      <c r="W15" s="69" t="str">
        <f>VLOOKUP(D15,Sheet!C15:D1013,2,FALSE)</f>
        <v>22.043</v>
      </c>
      <c r="X15" s="69"/>
      <c r="Y15" s="69"/>
      <c r="Z15" s="69"/>
      <c r="AA15" s="69"/>
      <c r="AB15" s="69"/>
    </row>
    <row r="16" spans="1:28" s="29" customFormat="1" ht="19.95" hidden="1" customHeight="1" x14ac:dyDescent="0.25">
      <c r="A16" s="33" t="s">
        <v>5702</v>
      </c>
      <c r="B16" s="33" t="s">
        <v>5703</v>
      </c>
      <c r="C16" s="31" t="s">
        <v>5704</v>
      </c>
      <c r="D16" s="31" t="s">
        <v>3757</v>
      </c>
      <c r="E16" s="69" t="s">
        <v>3903</v>
      </c>
      <c r="F16" s="69" t="s">
        <v>3904</v>
      </c>
      <c r="G16" s="69" t="s">
        <v>3905</v>
      </c>
      <c r="H16" s="69"/>
      <c r="I16" s="69"/>
      <c r="J16" s="69" t="s">
        <v>5705</v>
      </c>
      <c r="K16" s="69" t="s">
        <v>5634</v>
      </c>
      <c r="L16" s="69" t="s">
        <v>3908</v>
      </c>
      <c r="M16" s="69" t="s">
        <v>3909</v>
      </c>
      <c r="N16" s="69" t="s">
        <v>3931</v>
      </c>
      <c r="O16" s="69" t="s">
        <v>3974</v>
      </c>
      <c r="P16" s="69" t="s">
        <v>4803</v>
      </c>
      <c r="Q16" s="69" t="s">
        <v>3756</v>
      </c>
      <c r="R16" s="69" t="s">
        <v>3933</v>
      </c>
      <c r="S16" s="69" t="s">
        <v>3914</v>
      </c>
      <c r="T16" s="69"/>
      <c r="U16" s="31"/>
      <c r="V16" s="69" t="s">
        <v>5706</v>
      </c>
      <c r="W16" s="69" t="str">
        <f>VLOOKUP(D16,Sheet!C16:D1014,2,FALSE)</f>
        <v>21.262</v>
      </c>
      <c r="X16" s="69"/>
      <c r="Y16" s="69"/>
      <c r="Z16" s="69"/>
      <c r="AA16" s="69"/>
      <c r="AB16" s="69"/>
    </row>
    <row r="17" spans="1:28" s="29" customFormat="1" ht="19.95" hidden="1" customHeight="1" x14ac:dyDescent="0.25">
      <c r="A17" s="33" t="s">
        <v>5707</v>
      </c>
      <c r="B17" s="33" t="s">
        <v>5708</v>
      </c>
      <c r="C17" s="31" t="s">
        <v>5709</v>
      </c>
      <c r="D17" s="31" t="s">
        <v>2838</v>
      </c>
      <c r="E17" s="69" t="s">
        <v>3927</v>
      </c>
      <c r="F17" s="69" t="s">
        <v>4054</v>
      </c>
      <c r="G17" s="69" t="s">
        <v>5710</v>
      </c>
      <c r="H17" s="69"/>
      <c r="I17" s="69"/>
      <c r="J17" s="69" t="s">
        <v>5711</v>
      </c>
      <c r="K17" s="69" t="s">
        <v>5634</v>
      </c>
      <c r="L17" s="69" t="s">
        <v>3908</v>
      </c>
      <c r="M17" s="69" t="s">
        <v>3909</v>
      </c>
      <c r="N17" s="69" t="s">
        <v>4728</v>
      </c>
      <c r="O17" s="69" t="s">
        <v>4005</v>
      </c>
      <c r="P17" s="69" t="s">
        <v>4803</v>
      </c>
      <c r="Q17" s="69" t="s">
        <v>2837</v>
      </c>
      <c r="R17" s="69" t="s">
        <v>3976</v>
      </c>
      <c r="S17" s="69" t="s">
        <v>3914</v>
      </c>
      <c r="T17" s="69"/>
      <c r="U17" s="31"/>
      <c r="V17" s="69" t="s">
        <v>5712</v>
      </c>
      <c r="W17" s="69" t="str">
        <f>VLOOKUP(D17,Sheet!C17:D1015,2,FALSE)</f>
        <v>21.014</v>
      </c>
      <c r="X17" s="69"/>
      <c r="Y17" s="69"/>
      <c r="Z17" s="69"/>
      <c r="AA17" s="69"/>
      <c r="AB17" s="69"/>
    </row>
    <row r="18" spans="1:28" s="29" customFormat="1" ht="19.95" hidden="1" customHeight="1" x14ac:dyDescent="0.25">
      <c r="A18" s="33" t="s">
        <v>5713</v>
      </c>
      <c r="B18" s="33" t="s">
        <v>5714</v>
      </c>
      <c r="C18" s="31" t="s">
        <v>5715</v>
      </c>
      <c r="D18" s="31" t="s">
        <v>2720</v>
      </c>
      <c r="E18" s="69" t="s">
        <v>3903</v>
      </c>
      <c r="F18" s="69" t="s">
        <v>3904</v>
      </c>
      <c r="G18" s="69" t="s">
        <v>3905</v>
      </c>
      <c r="H18" s="69"/>
      <c r="I18" s="69"/>
      <c r="J18" s="69" t="s">
        <v>5716</v>
      </c>
      <c r="K18" s="69" t="s">
        <v>5634</v>
      </c>
      <c r="L18" s="69" t="s">
        <v>3908</v>
      </c>
      <c r="M18" s="69" t="s">
        <v>3909</v>
      </c>
      <c r="N18" s="69" t="s">
        <v>4739</v>
      </c>
      <c r="O18" s="69" t="s">
        <v>4005</v>
      </c>
      <c r="P18" s="69" t="s">
        <v>4803</v>
      </c>
      <c r="Q18" s="69" t="s">
        <v>2719</v>
      </c>
      <c r="R18" s="69" t="s">
        <v>3933</v>
      </c>
      <c r="S18" s="69" t="s">
        <v>3914</v>
      </c>
      <c r="T18" s="69"/>
      <c r="U18" s="31"/>
      <c r="V18" s="69" t="s">
        <v>5717</v>
      </c>
      <c r="W18" s="69" t="str">
        <f>VLOOKUP(D18,Sheet!C18:D1016,2,FALSE)</f>
        <v>21.364</v>
      </c>
      <c r="X18" s="69"/>
      <c r="Y18" s="69"/>
      <c r="Z18" s="69"/>
      <c r="AA18" s="69"/>
      <c r="AB18" s="69"/>
    </row>
    <row r="19" spans="1:28" s="29" customFormat="1" ht="19.95" hidden="1" customHeight="1" x14ac:dyDescent="0.25">
      <c r="A19" s="33" t="s">
        <v>5718</v>
      </c>
      <c r="B19" s="33" t="s">
        <v>5719</v>
      </c>
      <c r="C19" s="31" t="s">
        <v>5720</v>
      </c>
      <c r="D19" s="31" t="s">
        <v>3649</v>
      </c>
      <c r="E19" s="69" t="s">
        <v>3903</v>
      </c>
      <c r="F19" s="69" t="s">
        <v>3904</v>
      </c>
      <c r="G19" s="69" t="s">
        <v>3905</v>
      </c>
      <c r="H19" s="69"/>
      <c r="I19" s="69"/>
      <c r="J19" s="69" t="s">
        <v>5721</v>
      </c>
      <c r="K19" s="69" t="s">
        <v>5634</v>
      </c>
      <c r="L19" s="69" t="s">
        <v>3908</v>
      </c>
      <c r="M19" s="69" t="s">
        <v>3909</v>
      </c>
      <c r="N19" s="69" t="s">
        <v>4739</v>
      </c>
      <c r="O19" s="69" t="s">
        <v>4005</v>
      </c>
      <c r="P19" s="69" t="s">
        <v>4803</v>
      </c>
      <c r="Q19" s="69" t="s">
        <v>3648</v>
      </c>
      <c r="R19" s="69" t="s">
        <v>3933</v>
      </c>
      <c r="S19" s="69" t="s">
        <v>3914</v>
      </c>
      <c r="T19" s="69"/>
      <c r="U19" s="31"/>
      <c r="V19" s="69" t="s">
        <v>5722</v>
      </c>
      <c r="W19" s="69" t="str">
        <f>VLOOKUP(D19,Sheet!C19:D1017,2,FALSE)</f>
        <v>22.526</v>
      </c>
      <c r="X19" s="69"/>
      <c r="Y19" s="69"/>
      <c r="Z19" s="69"/>
      <c r="AA19" s="69"/>
      <c r="AB19" s="69"/>
    </row>
    <row r="20" spans="1:28" s="29" customFormat="1" ht="19.95" customHeight="1" x14ac:dyDescent="0.25">
      <c r="A20" s="33" t="s">
        <v>5723</v>
      </c>
      <c r="B20" s="33" t="s">
        <v>5724</v>
      </c>
      <c r="C20" s="31" t="s">
        <v>5725</v>
      </c>
      <c r="D20" s="31" t="s">
        <v>1774</v>
      </c>
      <c r="E20" s="69" t="s">
        <v>3903</v>
      </c>
      <c r="F20" s="69" t="s">
        <v>3904</v>
      </c>
      <c r="G20" s="69" t="s">
        <v>3905</v>
      </c>
      <c r="H20" s="69"/>
      <c r="I20" s="69"/>
      <c r="J20" s="69" t="s">
        <v>5726</v>
      </c>
      <c r="K20" s="69" t="s">
        <v>5634</v>
      </c>
      <c r="L20" s="69" t="s">
        <v>3908</v>
      </c>
      <c r="M20" s="69" t="s">
        <v>3909</v>
      </c>
      <c r="N20" s="69" t="s">
        <v>3965</v>
      </c>
      <c r="O20" s="69" t="s">
        <v>3910</v>
      </c>
      <c r="P20" s="69" t="s">
        <v>4720</v>
      </c>
      <c r="Q20" s="69" t="s">
        <v>1773</v>
      </c>
      <c r="R20" s="69" t="s">
        <v>3933</v>
      </c>
      <c r="S20" s="69" t="s">
        <v>3914</v>
      </c>
      <c r="T20" s="69"/>
      <c r="U20" s="31"/>
      <c r="V20" s="69" t="s">
        <v>5727</v>
      </c>
      <c r="W20" s="69" t="str">
        <f>VLOOKUP(D20,Sheet!C20:D1018,2,FALSE)</f>
        <v>38.850</v>
      </c>
      <c r="X20" s="69"/>
      <c r="Y20" s="69"/>
      <c r="Z20" s="69"/>
      <c r="AA20" s="69"/>
      <c r="AB20" s="69"/>
    </row>
    <row r="21" spans="1:28" s="29" customFormat="1" ht="19.95" customHeight="1" x14ac:dyDescent="0.25">
      <c r="A21" s="33" t="s">
        <v>5728</v>
      </c>
      <c r="B21" s="33"/>
      <c r="C21" s="31"/>
      <c r="D21" s="31"/>
      <c r="E21" s="69" t="s">
        <v>3903</v>
      </c>
      <c r="F21" s="69" t="s">
        <v>3904</v>
      </c>
      <c r="G21" s="69" t="s">
        <v>3905</v>
      </c>
      <c r="H21" s="69"/>
      <c r="I21" s="69"/>
      <c r="J21" s="69" t="s">
        <v>5729</v>
      </c>
      <c r="K21" s="69"/>
      <c r="L21" s="69"/>
      <c r="M21" s="69"/>
      <c r="N21" s="69" t="s">
        <v>4739</v>
      </c>
      <c r="O21" s="69"/>
      <c r="P21" s="69" t="s">
        <v>4813</v>
      </c>
      <c r="Q21" s="69" t="e">
        <v>#N/A</v>
      </c>
      <c r="R21" s="69" t="e">
        <v>#N/A</v>
      </c>
      <c r="S21" s="69" t="e">
        <v>#N/A</v>
      </c>
      <c r="T21" s="69" t="s">
        <v>4814</v>
      </c>
      <c r="U21" s="40" t="s">
        <v>5730</v>
      </c>
      <c r="V21" s="69" t="e">
        <v>#N/A</v>
      </c>
      <c r="W21" s="69" t="e">
        <f>VLOOKUP(D21,Sheet!C21:D1019,2,FALSE)</f>
        <v>#N/A</v>
      </c>
      <c r="X21" s="69"/>
      <c r="Y21" s="69"/>
      <c r="Z21" s="69"/>
      <c r="AA21" s="69"/>
      <c r="AB21" s="69"/>
    </row>
    <row r="22" spans="1:28" s="29" customFormat="1" ht="19.95" hidden="1" customHeight="1" x14ac:dyDescent="0.25">
      <c r="A22" s="33" t="s">
        <v>5731</v>
      </c>
      <c r="B22" s="33" t="s">
        <v>5631</v>
      </c>
      <c r="C22" s="31" t="s">
        <v>5732</v>
      </c>
      <c r="D22" s="31" t="s">
        <v>1812</v>
      </c>
      <c r="E22" s="69" t="s">
        <v>3903</v>
      </c>
      <c r="F22" s="69" t="s">
        <v>3904</v>
      </c>
      <c r="G22" s="69" t="s">
        <v>3905</v>
      </c>
      <c r="H22" s="69"/>
      <c r="I22" s="69"/>
      <c r="J22" s="69" t="s">
        <v>5733</v>
      </c>
      <c r="K22" s="69" t="s">
        <v>5634</v>
      </c>
      <c r="L22" s="69" t="s">
        <v>3908</v>
      </c>
      <c r="M22" s="69" t="s">
        <v>3909</v>
      </c>
      <c r="N22" s="69" t="s">
        <v>3931</v>
      </c>
      <c r="O22" s="69" t="s">
        <v>3974</v>
      </c>
      <c r="P22" s="69" t="s">
        <v>4803</v>
      </c>
      <c r="Q22" s="69" t="s">
        <v>1811</v>
      </c>
      <c r="R22" s="69" t="s">
        <v>3933</v>
      </c>
      <c r="S22" s="69" t="s">
        <v>3914</v>
      </c>
      <c r="T22" s="69" t="s">
        <v>4814</v>
      </c>
      <c r="U22" s="31"/>
      <c r="V22" s="69" t="s">
        <v>5734</v>
      </c>
      <c r="W22" s="69" t="str">
        <f>VLOOKUP(D22,Sheet!C22:D1020,2,FALSE)</f>
        <v>15.827</v>
      </c>
      <c r="X22" s="69"/>
      <c r="Y22" s="69"/>
      <c r="Z22" s="69"/>
      <c r="AA22" s="69"/>
      <c r="AB22" s="69"/>
    </row>
    <row r="23" spans="1:28" s="29" customFormat="1" ht="19.95" hidden="1" customHeight="1" x14ac:dyDescent="0.25">
      <c r="A23" s="33" t="s">
        <v>5735</v>
      </c>
      <c r="B23" s="33" t="s">
        <v>5736</v>
      </c>
      <c r="C23" s="31" t="s">
        <v>5737</v>
      </c>
      <c r="D23" s="31" t="s">
        <v>2810</v>
      </c>
      <c r="E23" s="69" t="s">
        <v>3903</v>
      </c>
      <c r="F23" s="69" t="s">
        <v>3928</v>
      </c>
      <c r="G23" s="69" t="s">
        <v>5544</v>
      </c>
      <c r="H23" s="69"/>
      <c r="I23" s="69"/>
      <c r="J23" s="69" t="s">
        <v>5738</v>
      </c>
      <c r="K23" s="69" t="s">
        <v>5634</v>
      </c>
      <c r="L23" s="69" t="s">
        <v>3908</v>
      </c>
      <c r="M23" s="69" t="s">
        <v>3909</v>
      </c>
      <c r="N23" s="69" t="s">
        <v>4575</v>
      </c>
      <c r="O23" s="69" t="s">
        <v>3910</v>
      </c>
      <c r="P23" s="69" t="s">
        <v>4720</v>
      </c>
      <c r="Q23" s="69" t="s">
        <v>2809</v>
      </c>
      <c r="R23" s="69" t="s">
        <v>3933</v>
      </c>
      <c r="S23" s="69" t="s">
        <v>3914</v>
      </c>
      <c r="T23" s="69"/>
      <c r="U23" s="31"/>
      <c r="V23" s="69" t="s">
        <v>5739</v>
      </c>
      <c r="W23" s="69" t="str">
        <f>VLOOKUP(D23,Sheet!C23:D1021,2,FALSE)</f>
        <v>21.950</v>
      </c>
      <c r="X23" s="69"/>
      <c r="Y23" s="69"/>
      <c r="Z23" s="69"/>
      <c r="AA23" s="69"/>
      <c r="AB23" s="69"/>
    </row>
    <row r="24" spans="1:28" s="29" customFormat="1" ht="19.95" hidden="1" customHeight="1" x14ac:dyDescent="0.25">
      <c r="A24" s="33" t="s">
        <v>5740</v>
      </c>
      <c r="B24" s="33" t="s">
        <v>5741</v>
      </c>
      <c r="C24" s="31" t="s">
        <v>5742</v>
      </c>
      <c r="D24" s="31" t="s">
        <v>1666</v>
      </c>
      <c r="E24" s="69" t="s">
        <v>3903</v>
      </c>
      <c r="F24" s="69" t="s">
        <v>3904</v>
      </c>
      <c r="G24" s="69" t="s">
        <v>3905</v>
      </c>
      <c r="H24" s="69"/>
      <c r="I24" s="69"/>
      <c r="J24" s="69" t="s">
        <v>5743</v>
      </c>
      <c r="K24" s="69" t="s">
        <v>5634</v>
      </c>
      <c r="L24" s="69" t="s">
        <v>3908</v>
      </c>
      <c r="M24" s="69" t="s">
        <v>3909</v>
      </c>
      <c r="N24" s="69" t="s">
        <v>3931</v>
      </c>
      <c r="O24" s="69" t="s">
        <v>3974</v>
      </c>
      <c r="P24" s="69" t="s">
        <v>4803</v>
      </c>
      <c r="Q24" s="69" t="s">
        <v>1665</v>
      </c>
      <c r="R24" s="69" t="s">
        <v>3933</v>
      </c>
      <c r="S24" s="69" t="s">
        <v>3914</v>
      </c>
      <c r="T24" s="69"/>
      <c r="U24" s="31"/>
      <c r="V24" s="69" t="s">
        <v>5744</v>
      </c>
      <c r="W24" s="69" t="str">
        <f>VLOOKUP(D24,Sheet!C24:D1022,2,FALSE)</f>
        <v>23.918</v>
      </c>
      <c r="X24" s="69"/>
      <c r="Y24" s="69"/>
      <c r="Z24" s="69"/>
      <c r="AA24" s="69"/>
      <c r="AB24" s="69"/>
    </row>
    <row r="25" spans="1:28" s="29" customFormat="1" ht="19.95" hidden="1" customHeight="1" x14ac:dyDescent="0.25">
      <c r="A25" s="33" t="s">
        <v>5745</v>
      </c>
      <c r="B25" s="33" t="s">
        <v>5746</v>
      </c>
      <c r="C25" s="31" t="s">
        <v>5747</v>
      </c>
      <c r="D25" s="31" t="s">
        <v>3586</v>
      </c>
      <c r="E25" s="69" t="s">
        <v>3903</v>
      </c>
      <c r="F25" s="69" t="s">
        <v>3904</v>
      </c>
      <c r="G25" s="69" t="s">
        <v>3905</v>
      </c>
      <c r="H25" s="69"/>
      <c r="I25" s="69"/>
      <c r="J25" s="69" t="s">
        <v>5748</v>
      </c>
      <c r="K25" s="69" t="s">
        <v>5634</v>
      </c>
      <c r="L25" s="69" t="s">
        <v>3908</v>
      </c>
      <c r="M25" s="69" t="s">
        <v>3909</v>
      </c>
      <c r="N25" s="69" t="s">
        <v>5103</v>
      </c>
      <c r="O25" s="69" t="s">
        <v>4005</v>
      </c>
      <c r="P25" s="69" t="s">
        <v>4803</v>
      </c>
      <c r="Q25" s="69" t="s">
        <v>3585</v>
      </c>
      <c r="R25" s="69" t="s">
        <v>3976</v>
      </c>
      <c r="S25" s="69" t="s">
        <v>3914</v>
      </c>
      <c r="T25" s="69"/>
      <c r="U25" s="31"/>
      <c r="V25" s="69" t="s">
        <v>5749</v>
      </c>
      <c r="W25" s="69" t="str">
        <f>VLOOKUP(D25,Sheet!C25:D1023,2,FALSE)</f>
        <v>25.948</v>
      </c>
      <c r="X25" s="69"/>
      <c r="Y25" s="69"/>
      <c r="Z25" s="69"/>
      <c r="AA25" s="69"/>
      <c r="AB25" s="69"/>
    </row>
    <row r="26" spans="1:28" s="29" customFormat="1" ht="19.95" hidden="1" customHeight="1" x14ac:dyDescent="0.25">
      <c r="A26" s="33" t="s">
        <v>5750</v>
      </c>
      <c r="B26" s="33" t="s">
        <v>5751</v>
      </c>
      <c r="C26" s="31" t="s">
        <v>5752</v>
      </c>
      <c r="D26" s="31" t="s">
        <v>1847</v>
      </c>
      <c r="E26" s="69" t="s">
        <v>3927</v>
      </c>
      <c r="F26" s="69" t="s">
        <v>4054</v>
      </c>
      <c r="G26" s="69" t="s">
        <v>3905</v>
      </c>
      <c r="H26" s="69"/>
      <c r="I26" s="69"/>
      <c r="J26" s="69" t="s">
        <v>5753</v>
      </c>
      <c r="K26" s="69" t="s">
        <v>5634</v>
      </c>
      <c r="L26" s="69" t="s">
        <v>3908</v>
      </c>
      <c r="M26" s="69" t="s">
        <v>3909</v>
      </c>
      <c r="N26" s="69" t="s">
        <v>5754</v>
      </c>
      <c r="O26" s="69" t="s">
        <v>3910</v>
      </c>
      <c r="P26" s="69" t="s">
        <v>4720</v>
      </c>
      <c r="Q26" s="69" t="s">
        <v>1846</v>
      </c>
      <c r="R26" s="69" t="s">
        <v>3976</v>
      </c>
      <c r="S26" s="69" t="s">
        <v>3914</v>
      </c>
      <c r="T26" s="69"/>
      <c r="U26" s="31"/>
      <c r="V26" s="69" t="s">
        <v>5755</v>
      </c>
      <c r="W26" s="69" t="str">
        <f>VLOOKUP(D26,Sheet!C26:D1024,2,FALSE)</f>
        <v>21.530</v>
      </c>
      <c r="X26" s="69"/>
      <c r="Y26" s="69"/>
      <c r="Z26" s="69"/>
      <c r="AA26" s="69"/>
      <c r="AB26" s="69"/>
    </row>
    <row r="27" spans="1:28" s="29" customFormat="1" ht="19.95" hidden="1" customHeight="1" x14ac:dyDescent="0.25">
      <c r="A27" s="33" t="s">
        <v>5756</v>
      </c>
      <c r="B27" s="33" t="s">
        <v>5757</v>
      </c>
      <c r="C27" s="31" t="s">
        <v>5758</v>
      </c>
      <c r="D27" s="31" t="s">
        <v>2730</v>
      </c>
      <c r="E27" s="69" t="s">
        <v>3927</v>
      </c>
      <c r="F27" s="69" t="s">
        <v>3904</v>
      </c>
      <c r="G27" s="69" t="s">
        <v>3905</v>
      </c>
      <c r="H27" s="69"/>
      <c r="I27" s="69"/>
      <c r="J27" s="69" t="s">
        <v>5759</v>
      </c>
      <c r="K27" s="69" t="s">
        <v>5634</v>
      </c>
      <c r="L27" s="69" t="s">
        <v>3908</v>
      </c>
      <c r="M27" s="69" t="s">
        <v>3909</v>
      </c>
      <c r="N27" s="69" t="s">
        <v>5103</v>
      </c>
      <c r="O27" s="69" t="s">
        <v>4005</v>
      </c>
      <c r="P27" s="69" t="s">
        <v>4803</v>
      </c>
      <c r="Q27" s="69" t="s">
        <v>2729</v>
      </c>
      <c r="R27" s="69" t="s">
        <v>3922</v>
      </c>
      <c r="S27" s="69" t="s">
        <v>3914</v>
      </c>
      <c r="T27" s="69"/>
      <c r="U27" s="31"/>
      <c r="V27" s="69" t="s">
        <v>5760</v>
      </c>
      <c r="W27" s="69" t="str">
        <f>VLOOKUP(D27,Sheet!C27:D1025,2,FALSE)</f>
        <v>20.880</v>
      </c>
      <c r="X27" s="69"/>
      <c r="Y27" s="69"/>
      <c r="Z27" s="69"/>
      <c r="AA27" s="69"/>
      <c r="AB27" s="69"/>
    </row>
    <row r="28" spans="1:28" s="29" customFormat="1" ht="19.95" hidden="1" customHeight="1" x14ac:dyDescent="0.25">
      <c r="A28" s="33" t="s">
        <v>5761</v>
      </c>
      <c r="B28" s="33" t="s">
        <v>5762</v>
      </c>
      <c r="C28" s="31" t="s">
        <v>5763</v>
      </c>
      <c r="D28" s="31" t="s">
        <v>2173</v>
      </c>
      <c r="E28" s="69" t="s">
        <v>3927</v>
      </c>
      <c r="F28" s="69" t="s">
        <v>3904</v>
      </c>
      <c r="G28" s="69" t="s">
        <v>3905</v>
      </c>
      <c r="H28" s="69"/>
      <c r="I28" s="69"/>
      <c r="J28" s="69" t="s">
        <v>5764</v>
      </c>
      <c r="K28" s="69" t="s">
        <v>5634</v>
      </c>
      <c r="L28" s="69" t="s">
        <v>3908</v>
      </c>
      <c r="M28" s="69" t="s">
        <v>3909</v>
      </c>
      <c r="N28" s="69" t="s">
        <v>4739</v>
      </c>
      <c r="O28" s="69" t="s">
        <v>4005</v>
      </c>
      <c r="P28" s="69" t="s">
        <v>4803</v>
      </c>
      <c r="Q28" s="69" t="s">
        <v>2172</v>
      </c>
      <c r="R28" s="69" t="s">
        <v>3933</v>
      </c>
      <c r="S28" s="69" t="s">
        <v>3914</v>
      </c>
      <c r="T28" s="69"/>
      <c r="U28" s="31"/>
      <c r="V28" s="69" t="s">
        <v>5765</v>
      </c>
      <c r="W28" s="69" t="str">
        <f>VLOOKUP(D28,Sheet!C28:D1026,2,FALSE)</f>
        <v>19.558</v>
      </c>
      <c r="X28" s="69"/>
      <c r="Y28" s="69"/>
      <c r="Z28" s="69"/>
      <c r="AA28" s="69"/>
      <c r="AB28" s="69"/>
    </row>
    <row r="29" spans="1:28" s="29" customFormat="1" ht="19.95" hidden="1" customHeight="1" x14ac:dyDescent="0.25">
      <c r="A29" s="33" t="s">
        <v>5766</v>
      </c>
      <c r="B29" s="33" t="s">
        <v>5767</v>
      </c>
      <c r="C29" s="31" t="s">
        <v>5768</v>
      </c>
      <c r="D29" s="31" t="s">
        <v>1686</v>
      </c>
      <c r="E29" s="69" t="s">
        <v>3927</v>
      </c>
      <c r="F29" s="69" t="s">
        <v>3904</v>
      </c>
      <c r="G29" s="69" t="s">
        <v>3905</v>
      </c>
      <c r="H29" s="69"/>
      <c r="I29" s="69"/>
      <c r="J29" s="69" t="s">
        <v>5769</v>
      </c>
      <c r="K29" s="69" t="s">
        <v>5634</v>
      </c>
      <c r="L29" s="69" t="s">
        <v>3908</v>
      </c>
      <c r="M29" s="69" t="s">
        <v>3909</v>
      </c>
      <c r="N29" s="69" t="s">
        <v>3910</v>
      </c>
      <c r="O29" s="69" t="s">
        <v>3910</v>
      </c>
      <c r="P29" s="69" t="s">
        <v>4720</v>
      </c>
      <c r="Q29" s="69" t="s">
        <v>1685</v>
      </c>
      <c r="R29" s="69" t="s">
        <v>3933</v>
      </c>
      <c r="S29" s="69" t="s">
        <v>3914</v>
      </c>
      <c r="T29" s="69"/>
      <c r="U29" s="31"/>
      <c r="V29" s="69" t="s">
        <v>5770</v>
      </c>
      <c r="W29" s="69" t="str">
        <f>VLOOKUP(D29,Sheet!C29:D1027,2,FALSE)</f>
        <v>21.921</v>
      </c>
      <c r="X29" s="69"/>
      <c r="Y29" s="69"/>
      <c r="Z29" s="69"/>
      <c r="AA29" s="69"/>
      <c r="AB29" s="69"/>
    </row>
    <row r="30" spans="1:28" s="29" customFormat="1" ht="19.95" hidden="1" customHeight="1" x14ac:dyDescent="0.25">
      <c r="A30" s="33" t="s">
        <v>5771</v>
      </c>
      <c r="B30" s="33" t="s">
        <v>5772</v>
      </c>
      <c r="C30" s="31" t="s">
        <v>5773</v>
      </c>
      <c r="D30" s="31" t="s">
        <v>3037</v>
      </c>
      <c r="E30" s="69" t="s">
        <v>3927</v>
      </c>
      <c r="F30" s="69" t="s">
        <v>3904</v>
      </c>
      <c r="G30" s="69" t="s">
        <v>3905</v>
      </c>
      <c r="H30" s="69"/>
      <c r="I30" s="69"/>
      <c r="J30" s="69" t="s">
        <v>5774</v>
      </c>
      <c r="K30" s="69" t="s">
        <v>5634</v>
      </c>
      <c r="L30" s="69" t="s">
        <v>3908</v>
      </c>
      <c r="M30" s="69" t="s">
        <v>3909</v>
      </c>
      <c r="N30" s="69" t="s">
        <v>5103</v>
      </c>
      <c r="O30" s="69" t="s">
        <v>3910</v>
      </c>
      <c r="P30" s="69" t="s">
        <v>4720</v>
      </c>
      <c r="Q30" s="69" t="s">
        <v>3036</v>
      </c>
      <c r="R30" s="69" t="s">
        <v>3933</v>
      </c>
      <c r="S30" s="69" t="s">
        <v>3914</v>
      </c>
      <c r="T30" s="69"/>
      <c r="U30" s="31"/>
      <c r="V30" s="69" t="s">
        <v>5775</v>
      </c>
      <c r="W30" s="69" t="str">
        <f>VLOOKUP(D30,Sheet!C30:D1028,2,FALSE)</f>
        <v>24.323</v>
      </c>
      <c r="X30" s="69"/>
      <c r="Y30" s="69"/>
      <c r="Z30" s="69"/>
      <c r="AA30" s="69"/>
      <c r="AB30" s="69"/>
    </row>
    <row r="31" spans="1:28" s="29" customFormat="1" ht="19.95" hidden="1" customHeight="1" x14ac:dyDescent="0.25">
      <c r="A31" s="33" t="s">
        <v>5776</v>
      </c>
      <c r="B31" s="33" t="s">
        <v>5777</v>
      </c>
      <c r="C31" s="31" t="s">
        <v>5778</v>
      </c>
      <c r="D31" s="31" t="s">
        <v>3520</v>
      </c>
      <c r="E31" s="69" t="s">
        <v>3903</v>
      </c>
      <c r="F31" s="69" t="s">
        <v>3904</v>
      </c>
      <c r="G31" s="69" t="s">
        <v>3905</v>
      </c>
      <c r="H31" s="69"/>
      <c r="I31" s="69"/>
      <c r="J31" s="69" t="s">
        <v>5779</v>
      </c>
      <c r="K31" s="69" t="s">
        <v>5634</v>
      </c>
      <c r="L31" s="69" t="s">
        <v>3908</v>
      </c>
      <c r="M31" s="69" t="s">
        <v>3909</v>
      </c>
      <c r="N31" s="69" t="s">
        <v>5103</v>
      </c>
      <c r="O31" s="69" t="s">
        <v>3974</v>
      </c>
      <c r="P31" s="69" t="s">
        <v>4803</v>
      </c>
      <c r="Q31" s="69" t="s">
        <v>3519</v>
      </c>
      <c r="R31" s="69" t="s">
        <v>3933</v>
      </c>
      <c r="S31" s="69" t="s">
        <v>3914</v>
      </c>
      <c r="T31" s="69"/>
      <c r="U31" s="31"/>
      <c r="V31" s="69" t="s">
        <v>5780</v>
      </c>
      <c r="W31" s="69" t="str">
        <f>VLOOKUP(D31,Sheet!C31:D1029,2,FALSE)</f>
        <v>22.703</v>
      </c>
      <c r="X31" s="69"/>
      <c r="Y31" s="69"/>
      <c r="Z31" s="69"/>
      <c r="AA31" s="69"/>
      <c r="AB31" s="69"/>
    </row>
    <row r="32" spans="1:28" s="29" customFormat="1" ht="19.95" hidden="1" customHeight="1" x14ac:dyDescent="0.25">
      <c r="A32" s="33" t="s">
        <v>5781</v>
      </c>
      <c r="B32" s="33" t="s">
        <v>5782</v>
      </c>
      <c r="C32" s="31" t="s">
        <v>5783</v>
      </c>
      <c r="D32" s="31" t="s">
        <v>2074</v>
      </c>
      <c r="E32" s="69" t="s">
        <v>3903</v>
      </c>
      <c r="F32" s="69" t="s">
        <v>3904</v>
      </c>
      <c r="G32" s="69" t="s">
        <v>3905</v>
      </c>
      <c r="H32" s="69"/>
      <c r="I32" s="69"/>
      <c r="J32" s="69" t="s">
        <v>5784</v>
      </c>
      <c r="K32" s="69" t="s">
        <v>5634</v>
      </c>
      <c r="L32" s="69" t="s">
        <v>3908</v>
      </c>
      <c r="M32" s="69" t="s">
        <v>3909</v>
      </c>
      <c r="N32" s="69" t="s">
        <v>5103</v>
      </c>
      <c r="O32" s="69" t="s">
        <v>4005</v>
      </c>
      <c r="P32" s="69" t="s">
        <v>4803</v>
      </c>
      <c r="Q32" s="69" t="s">
        <v>2073</v>
      </c>
      <c r="R32" s="69" t="s">
        <v>3933</v>
      </c>
      <c r="S32" s="69" t="s">
        <v>3914</v>
      </c>
      <c r="T32" s="69"/>
      <c r="U32" s="31"/>
      <c r="V32" s="69" t="s">
        <v>5785</v>
      </c>
      <c r="W32" s="69" t="str">
        <f>VLOOKUP(D32,Sheet!C32:D1030,2,FALSE)</f>
        <v>23.646</v>
      </c>
      <c r="X32" s="69"/>
      <c r="Y32" s="69"/>
      <c r="Z32" s="69"/>
      <c r="AA32" s="69"/>
      <c r="AB32" s="69"/>
    </row>
    <row r="33" spans="1:28" s="29" customFormat="1" ht="19.95" hidden="1" customHeight="1" x14ac:dyDescent="0.25">
      <c r="A33" s="33" t="s">
        <v>5786</v>
      </c>
      <c r="B33" s="33"/>
      <c r="C33" s="31" t="s">
        <v>5787</v>
      </c>
      <c r="D33" s="31" t="s">
        <v>2770</v>
      </c>
      <c r="E33" s="69" t="s">
        <v>3927</v>
      </c>
      <c r="F33" s="69"/>
      <c r="G33" s="69" t="s">
        <v>3905</v>
      </c>
      <c r="H33" s="69"/>
      <c r="I33" s="69"/>
      <c r="J33" s="69" t="s">
        <v>5788</v>
      </c>
      <c r="K33" s="69"/>
      <c r="L33" s="69"/>
      <c r="M33" s="69"/>
      <c r="N33" s="69" t="s">
        <v>3910</v>
      </c>
      <c r="O33" s="69" t="s">
        <v>3910</v>
      </c>
      <c r="P33" s="69" t="s">
        <v>4813</v>
      </c>
      <c r="Q33" s="69" t="s">
        <v>2769</v>
      </c>
      <c r="R33" s="69" t="s">
        <v>3933</v>
      </c>
      <c r="S33" s="69" t="s">
        <v>3914</v>
      </c>
      <c r="T33" s="69" t="s">
        <v>4814</v>
      </c>
      <c r="U33" s="40" t="s">
        <v>5789</v>
      </c>
      <c r="V33" s="69" t="s">
        <v>5790</v>
      </c>
      <c r="W33" s="69" t="str">
        <f>VLOOKUP(D33,Sheet!C33:D1031,2,FALSE)</f>
        <v>26.754</v>
      </c>
      <c r="X33" s="69"/>
      <c r="Y33" s="69"/>
      <c r="Z33" s="69"/>
      <c r="AA33" s="69"/>
      <c r="AB33" s="69"/>
    </row>
    <row r="34" spans="1:28" s="29" customFormat="1" ht="19.95" hidden="1" customHeight="1" x14ac:dyDescent="0.25">
      <c r="A34" s="33" t="s">
        <v>5791</v>
      </c>
      <c r="B34" s="33" t="s">
        <v>5792</v>
      </c>
      <c r="C34" s="31" t="s">
        <v>5793</v>
      </c>
      <c r="D34" s="31" t="s">
        <v>3087</v>
      </c>
      <c r="E34" s="69" t="s">
        <v>3927</v>
      </c>
      <c r="F34" s="69" t="s">
        <v>3904</v>
      </c>
      <c r="G34" s="69" t="s">
        <v>3905</v>
      </c>
      <c r="H34" s="69"/>
      <c r="I34" s="69"/>
      <c r="J34" s="69" t="s">
        <v>5794</v>
      </c>
      <c r="K34" s="69" t="s">
        <v>5634</v>
      </c>
      <c r="L34" s="69" t="s">
        <v>3908</v>
      </c>
      <c r="M34" s="69" t="s">
        <v>3909</v>
      </c>
      <c r="N34" s="69" t="s">
        <v>3965</v>
      </c>
      <c r="O34" s="69" t="s">
        <v>3974</v>
      </c>
      <c r="P34" s="69" t="s">
        <v>4803</v>
      </c>
      <c r="Q34" s="69" t="s">
        <v>3086</v>
      </c>
      <c r="R34" s="69" t="s">
        <v>3933</v>
      </c>
      <c r="S34" s="69" t="s">
        <v>3914</v>
      </c>
      <c r="T34" s="69"/>
      <c r="U34" s="39"/>
      <c r="V34" s="69" t="s">
        <v>5795</v>
      </c>
      <c r="W34" s="69" t="str">
        <f>VLOOKUP(D34,Sheet!C34:D1032,2,FALSE)</f>
        <v>28.312</v>
      </c>
      <c r="X34" s="69"/>
      <c r="Y34" s="69"/>
      <c r="Z34" s="69"/>
      <c r="AA34" s="69"/>
      <c r="AB34" s="69"/>
    </row>
    <row r="35" spans="1:28" s="29" customFormat="1" ht="19.95" hidden="1" customHeight="1" x14ac:dyDescent="0.25">
      <c r="A35" s="33" t="s">
        <v>5796</v>
      </c>
      <c r="B35" s="33" t="s">
        <v>5797</v>
      </c>
      <c r="C35" s="31" t="s">
        <v>5798</v>
      </c>
      <c r="D35" s="31" t="s">
        <v>3679</v>
      </c>
      <c r="E35" s="69" t="s">
        <v>3903</v>
      </c>
      <c r="F35" s="69" t="s">
        <v>3904</v>
      </c>
      <c r="G35" s="69" t="s">
        <v>3905</v>
      </c>
      <c r="H35" s="69"/>
      <c r="I35" s="69"/>
      <c r="J35" s="69" t="s">
        <v>5799</v>
      </c>
      <c r="K35" s="69" t="s">
        <v>5634</v>
      </c>
      <c r="L35" s="69" t="s">
        <v>3908</v>
      </c>
      <c r="M35" s="69" t="s">
        <v>3909</v>
      </c>
      <c r="N35" s="69" t="s">
        <v>3931</v>
      </c>
      <c r="O35" s="69" t="s">
        <v>4018</v>
      </c>
      <c r="P35" s="69" t="s">
        <v>4803</v>
      </c>
      <c r="Q35" s="69" t="s">
        <v>3678</v>
      </c>
      <c r="R35" s="69" t="s">
        <v>3922</v>
      </c>
      <c r="S35" s="69" t="s">
        <v>3914</v>
      </c>
      <c r="T35" s="69"/>
      <c r="U35" s="31"/>
      <c r="V35" s="69" t="s">
        <v>5800</v>
      </c>
      <c r="W35" s="69" t="str">
        <f>VLOOKUP(D35,Sheet!C35:D1033,2,FALSE)</f>
        <v>20.485</v>
      </c>
      <c r="X35" s="69"/>
      <c r="Y35" s="69"/>
      <c r="Z35" s="69"/>
      <c r="AA35" s="69"/>
      <c r="AB35" s="69"/>
    </row>
    <row r="36" spans="1:28" s="29" customFormat="1" ht="19.95" hidden="1" customHeight="1" x14ac:dyDescent="0.25">
      <c r="A36" s="33" t="s">
        <v>5801</v>
      </c>
      <c r="B36" s="33" t="s">
        <v>5802</v>
      </c>
      <c r="C36" s="31" t="s">
        <v>5803</v>
      </c>
      <c r="D36" s="31" t="s">
        <v>2911</v>
      </c>
      <c r="E36" s="69" t="s">
        <v>3903</v>
      </c>
      <c r="F36" s="69" t="s">
        <v>3904</v>
      </c>
      <c r="G36" s="69" t="s">
        <v>3905</v>
      </c>
      <c r="H36" s="69"/>
      <c r="I36" s="69"/>
      <c r="J36" s="69" t="s">
        <v>5804</v>
      </c>
      <c r="K36" s="69" t="s">
        <v>4432</v>
      </c>
      <c r="L36" s="69" t="s">
        <v>3908</v>
      </c>
      <c r="M36" s="69" t="s">
        <v>4229</v>
      </c>
      <c r="N36" s="69" t="s">
        <v>5805</v>
      </c>
      <c r="O36" s="69" t="s">
        <v>4005</v>
      </c>
      <c r="P36" s="69" t="s">
        <v>4803</v>
      </c>
      <c r="Q36" s="69" t="s">
        <v>2910</v>
      </c>
      <c r="R36" s="69" t="s">
        <v>3933</v>
      </c>
      <c r="S36" s="69" t="s">
        <v>3914</v>
      </c>
      <c r="T36" s="69"/>
      <c r="U36" s="40" t="s">
        <v>5644</v>
      </c>
      <c r="V36" s="69" t="s">
        <v>5806</v>
      </c>
      <c r="W36" s="69" t="str">
        <f>VLOOKUP(D36,Sheet!C36:D1034,2,FALSE)</f>
        <v>28.050</v>
      </c>
      <c r="X36" s="69"/>
      <c r="Y36" s="69"/>
      <c r="Z36" s="69"/>
      <c r="AA36" s="69"/>
      <c r="AB36" s="69"/>
    </row>
    <row r="37" spans="1:28" s="29" customFormat="1" ht="19.95" hidden="1" customHeight="1" x14ac:dyDescent="0.25">
      <c r="A37" s="33" t="s">
        <v>5807</v>
      </c>
      <c r="B37" s="33" t="s">
        <v>5808</v>
      </c>
      <c r="C37" s="31" t="s">
        <v>5809</v>
      </c>
      <c r="D37" s="31" t="s">
        <v>3664</v>
      </c>
      <c r="E37" s="69" t="s">
        <v>3903</v>
      </c>
      <c r="F37" s="69" t="s">
        <v>3904</v>
      </c>
      <c r="G37" s="69" t="s">
        <v>3905</v>
      </c>
      <c r="H37" s="69"/>
      <c r="I37" s="69"/>
      <c r="J37" s="69" t="s">
        <v>5810</v>
      </c>
      <c r="K37" s="69" t="s">
        <v>5634</v>
      </c>
      <c r="L37" s="69" t="s">
        <v>3908</v>
      </c>
      <c r="M37" s="69" t="s">
        <v>3909</v>
      </c>
      <c r="N37" s="69" t="s">
        <v>5103</v>
      </c>
      <c r="O37" s="69" t="s">
        <v>4005</v>
      </c>
      <c r="P37" s="69" t="s">
        <v>4803</v>
      </c>
      <c r="Q37" s="69" t="s">
        <v>3663</v>
      </c>
      <c r="R37" s="69" t="s">
        <v>3933</v>
      </c>
      <c r="S37" s="69" t="s">
        <v>3914</v>
      </c>
      <c r="T37" s="69"/>
      <c r="U37" s="31"/>
      <c r="V37" s="69" t="s">
        <v>5811</v>
      </c>
      <c r="W37" s="69" t="str">
        <f>VLOOKUP(D37,Sheet!C37:D1035,2,FALSE)</f>
        <v>22.033</v>
      </c>
      <c r="X37" s="69"/>
      <c r="Y37" s="69"/>
      <c r="Z37" s="69"/>
      <c r="AA37" s="69"/>
      <c r="AB37" s="69"/>
    </row>
    <row r="38" spans="1:28" s="29" customFormat="1" ht="19.95" hidden="1" customHeight="1" x14ac:dyDescent="0.25">
      <c r="A38" s="33" t="s">
        <v>5812</v>
      </c>
      <c r="B38" s="33" t="s">
        <v>5813</v>
      </c>
      <c r="C38" s="31" t="s">
        <v>5814</v>
      </c>
      <c r="D38" s="31" t="s">
        <v>2376</v>
      </c>
      <c r="E38" s="69" t="s">
        <v>3927</v>
      </c>
      <c r="F38" s="69" t="s">
        <v>3904</v>
      </c>
      <c r="G38" s="69" t="s">
        <v>3905</v>
      </c>
      <c r="H38" s="69"/>
      <c r="I38" s="69"/>
      <c r="J38" s="69" t="s">
        <v>5815</v>
      </c>
      <c r="K38" s="69" t="s">
        <v>5634</v>
      </c>
      <c r="L38" s="69" t="s">
        <v>3908</v>
      </c>
      <c r="M38" s="69" t="s">
        <v>3909</v>
      </c>
      <c r="N38" s="69" t="s">
        <v>4739</v>
      </c>
      <c r="O38" s="69" t="s">
        <v>3910</v>
      </c>
      <c r="P38" s="69" t="s">
        <v>4720</v>
      </c>
      <c r="Q38" s="69" t="s">
        <v>2375</v>
      </c>
      <c r="R38" s="69" t="s">
        <v>3933</v>
      </c>
      <c r="S38" s="69" t="s">
        <v>3914</v>
      </c>
      <c r="T38" s="69"/>
      <c r="U38" s="31"/>
      <c r="V38" s="69" t="s">
        <v>5816</v>
      </c>
      <c r="W38" s="69" t="str">
        <f>VLOOKUP(D38,Sheet!C38:D1036,2,FALSE)</f>
        <v>20.146</v>
      </c>
      <c r="X38" s="69"/>
      <c r="Y38" s="69"/>
      <c r="Z38" s="69"/>
      <c r="AA38" s="69"/>
      <c r="AB38" s="69"/>
    </row>
    <row r="39" spans="1:28" s="29" customFormat="1" ht="19.95" hidden="1" customHeight="1" x14ac:dyDescent="0.25">
      <c r="A39" s="33" t="s">
        <v>5817</v>
      </c>
      <c r="B39" s="33" t="s">
        <v>5818</v>
      </c>
      <c r="C39" s="31" t="s">
        <v>5819</v>
      </c>
      <c r="D39" s="31" t="s">
        <v>3422</v>
      </c>
      <c r="E39" s="69" t="s">
        <v>3927</v>
      </c>
      <c r="F39" s="69" t="s">
        <v>3904</v>
      </c>
      <c r="G39" s="69" t="s">
        <v>3905</v>
      </c>
      <c r="H39" s="69"/>
      <c r="I39" s="69"/>
      <c r="J39" s="69" t="s">
        <v>5820</v>
      </c>
      <c r="K39" s="69" t="s">
        <v>5634</v>
      </c>
      <c r="L39" s="69" t="s">
        <v>3908</v>
      </c>
      <c r="M39" s="69" t="s">
        <v>3909</v>
      </c>
      <c r="N39" s="69" t="s">
        <v>5103</v>
      </c>
      <c r="O39" s="69" t="s">
        <v>3910</v>
      </c>
      <c r="P39" s="69" t="s">
        <v>4720</v>
      </c>
      <c r="Q39" s="69" t="s">
        <v>3421</v>
      </c>
      <c r="R39" s="69" t="s">
        <v>3933</v>
      </c>
      <c r="S39" s="69" t="s">
        <v>3914</v>
      </c>
      <c r="T39" s="69"/>
      <c r="U39" s="31"/>
      <c r="V39" s="69" t="s">
        <v>5821</v>
      </c>
      <c r="W39" s="69" t="str">
        <f>VLOOKUP(D39,Sheet!C39:D1037,2,FALSE)</f>
        <v>19.998</v>
      </c>
      <c r="X39" s="69"/>
      <c r="Y39" s="69"/>
      <c r="Z39" s="69"/>
      <c r="AA39" s="69"/>
      <c r="AB39" s="69"/>
    </row>
    <row r="40" spans="1:28" s="29" customFormat="1" ht="19.95" hidden="1" customHeight="1" x14ac:dyDescent="0.25">
      <c r="A40" s="33" t="s">
        <v>5822</v>
      </c>
      <c r="B40" s="33" t="s">
        <v>5823</v>
      </c>
      <c r="C40" s="31" t="s">
        <v>5824</v>
      </c>
      <c r="D40" s="31" t="s">
        <v>3510</v>
      </c>
      <c r="E40" s="69" t="s">
        <v>3927</v>
      </c>
      <c r="F40" s="69" t="s">
        <v>3904</v>
      </c>
      <c r="G40" s="69" t="s">
        <v>5825</v>
      </c>
      <c r="H40" s="69"/>
      <c r="I40" s="69"/>
      <c r="J40" s="69" t="s">
        <v>5826</v>
      </c>
      <c r="K40" s="69" t="s">
        <v>5634</v>
      </c>
      <c r="L40" s="69" t="s">
        <v>3908</v>
      </c>
      <c r="M40" s="69" t="s">
        <v>3909</v>
      </c>
      <c r="N40" s="69" t="s">
        <v>3910</v>
      </c>
      <c r="O40" s="69" t="s">
        <v>3910</v>
      </c>
      <c r="P40" s="69" t="s">
        <v>4720</v>
      </c>
      <c r="Q40" s="69" t="s">
        <v>3509</v>
      </c>
      <c r="R40" s="69" t="s">
        <v>3933</v>
      </c>
      <c r="S40" s="69" t="s">
        <v>3914</v>
      </c>
      <c r="T40" s="69"/>
      <c r="U40" s="31"/>
      <c r="V40" s="69" t="s">
        <v>5827</v>
      </c>
      <c r="W40" s="69" t="str">
        <f>VLOOKUP(D40,Sheet!C40:D1038,2,FALSE)</f>
        <v>26.516</v>
      </c>
      <c r="X40" s="69"/>
      <c r="Y40" s="69"/>
      <c r="Z40" s="69"/>
      <c r="AA40" s="69"/>
      <c r="AB40" s="69"/>
    </row>
    <row r="41" spans="1:28" s="29" customFormat="1" ht="19.95" hidden="1" customHeight="1" x14ac:dyDescent="0.25">
      <c r="A41" s="33" t="s">
        <v>5828</v>
      </c>
      <c r="B41" s="33" t="s">
        <v>5829</v>
      </c>
      <c r="C41" s="31" t="s">
        <v>5830</v>
      </c>
      <c r="D41" s="31" t="s">
        <v>1581</v>
      </c>
      <c r="E41" s="69" t="s">
        <v>3903</v>
      </c>
      <c r="F41" s="69" t="s">
        <v>3904</v>
      </c>
      <c r="G41" s="69" t="s">
        <v>3905</v>
      </c>
      <c r="H41" s="69"/>
      <c r="I41" s="69"/>
      <c r="J41" s="69" t="s">
        <v>5831</v>
      </c>
      <c r="K41" s="69" t="s">
        <v>5634</v>
      </c>
      <c r="L41" s="69" t="s">
        <v>3908</v>
      </c>
      <c r="M41" s="69" t="s">
        <v>3909</v>
      </c>
      <c r="N41" s="69" t="s">
        <v>5103</v>
      </c>
      <c r="O41" s="69" t="s">
        <v>4005</v>
      </c>
      <c r="P41" s="69" t="s">
        <v>4803</v>
      </c>
      <c r="Q41" s="69" t="s">
        <v>1580</v>
      </c>
      <c r="R41" s="69" t="s">
        <v>3922</v>
      </c>
      <c r="S41" s="69" t="s">
        <v>3914</v>
      </c>
      <c r="T41" s="69"/>
      <c r="U41" s="31"/>
      <c r="V41" s="69" t="s">
        <v>5832</v>
      </c>
      <c r="W41" s="69" t="str">
        <f>VLOOKUP(D41,Sheet!C41:D1039,2,FALSE)</f>
        <v>21.673</v>
      </c>
      <c r="X41" s="69"/>
      <c r="Y41" s="69"/>
      <c r="Z41" s="69"/>
      <c r="AA41" s="69"/>
      <c r="AB41" s="69"/>
    </row>
    <row r="42" spans="1:28" s="29" customFormat="1" ht="19.95" hidden="1" customHeight="1" x14ac:dyDescent="0.25">
      <c r="A42" s="33" t="s">
        <v>5833</v>
      </c>
      <c r="B42" s="33" t="s">
        <v>5834</v>
      </c>
      <c r="C42" s="31" t="s">
        <v>5835</v>
      </c>
      <c r="D42" s="31" t="s">
        <v>2616</v>
      </c>
      <c r="E42" s="69" t="s">
        <v>3903</v>
      </c>
      <c r="F42" s="69" t="s">
        <v>3904</v>
      </c>
      <c r="G42" s="69" t="s">
        <v>3905</v>
      </c>
      <c r="H42" s="69"/>
      <c r="I42" s="69"/>
      <c r="J42" s="69" t="s">
        <v>5836</v>
      </c>
      <c r="K42" s="69" t="s">
        <v>5634</v>
      </c>
      <c r="L42" s="69" t="s">
        <v>3908</v>
      </c>
      <c r="M42" s="69" t="s">
        <v>3909</v>
      </c>
      <c r="N42" s="69" t="s">
        <v>5103</v>
      </c>
      <c r="O42" s="69" t="s">
        <v>3910</v>
      </c>
      <c r="P42" s="69" t="s">
        <v>4720</v>
      </c>
      <c r="Q42" s="69" t="s">
        <v>2615</v>
      </c>
      <c r="R42" s="69" t="s">
        <v>3933</v>
      </c>
      <c r="S42" s="69" t="s">
        <v>3914</v>
      </c>
      <c r="T42" s="69"/>
      <c r="U42" s="31"/>
      <c r="V42" s="69" t="s">
        <v>5837</v>
      </c>
      <c r="W42" s="69" t="str">
        <f>VLOOKUP(D42,Sheet!C42:D1040,2,FALSE)</f>
        <v>21.919</v>
      </c>
      <c r="X42" s="69"/>
      <c r="Y42" s="69"/>
      <c r="Z42" s="69"/>
      <c r="AA42" s="69"/>
      <c r="AB42" s="69"/>
    </row>
    <row r="43" spans="1:28" s="29" customFormat="1" ht="19.95" hidden="1" customHeight="1" x14ac:dyDescent="0.25">
      <c r="A43" s="33" t="s">
        <v>5838</v>
      </c>
      <c r="B43" s="33" t="s">
        <v>5839</v>
      </c>
      <c r="C43" s="31" t="s">
        <v>5840</v>
      </c>
      <c r="D43" s="31" t="s">
        <v>1832</v>
      </c>
      <c r="E43" s="69" t="s">
        <v>3903</v>
      </c>
      <c r="F43" s="69" t="s">
        <v>3904</v>
      </c>
      <c r="G43" s="69" t="s">
        <v>3905</v>
      </c>
      <c r="H43" s="69"/>
      <c r="I43" s="69"/>
      <c r="J43" s="69" t="s">
        <v>5841</v>
      </c>
      <c r="K43" s="69" t="s">
        <v>5634</v>
      </c>
      <c r="L43" s="69" t="s">
        <v>3908</v>
      </c>
      <c r="M43" s="69" t="s">
        <v>3909</v>
      </c>
      <c r="N43" s="69" t="s">
        <v>5103</v>
      </c>
      <c r="O43" s="69" t="s">
        <v>3910</v>
      </c>
      <c r="P43" s="69" t="s">
        <v>4720</v>
      </c>
      <c r="Q43" s="69" t="s">
        <v>1831</v>
      </c>
      <c r="R43" s="69" t="s">
        <v>3933</v>
      </c>
      <c r="S43" s="69" t="s">
        <v>3914</v>
      </c>
      <c r="T43" s="69"/>
      <c r="U43" s="31"/>
      <c r="V43" s="69" t="s">
        <v>5842</v>
      </c>
      <c r="W43" s="69" t="str">
        <f>VLOOKUP(D43,Sheet!C43:D1041,2,FALSE)</f>
        <v>21.619</v>
      </c>
      <c r="X43" s="69"/>
      <c r="Y43" s="69"/>
      <c r="Z43" s="69"/>
      <c r="AA43" s="69"/>
      <c r="AB43" s="69"/>
    </row>
    <row r="44" spans="1:28" s="29" customFormat="1" ht="19.95" hidden="1" customHeight="1" x14ac:dyDescent="0.25">
      <c r="A44" s="33" t="s">
        <v>5843</v>
      </c>
      <c r="B44" s="33" t="s">
        <v>5844</v>
      </c>
      <c r="C44" s="31" t="s">
        <v>5845</v>
      </c>
      <c r="D44" s="31" t="s">
        <v>2275</v>
      </c>
      <c r="E44" s="69" t="s">
        <v>3903</v>
      </c>
      <c r="F44" s="69" t="s">
        <v>3904</v>
      </c>
      <c r="G44" s="69" t="s">
        <v>3905</v>
      </c>
      <c r="H44" s="69"/>
      <c r="I44" s="69"/>
      <c r="J44" s="69" t="s">
        <v>5846</v>
      </c>
      <c r="K44" s="69" t="s">
        <v>5634</v>
      </c>
      <c r="L44" s="69" t="s">
        <v>3908</v>
      </c>
      <c r="M44" s="69" t="s">
        <v>3909</v>
      </c>
      <c r="N44" s="69" t="s">
        <v>5103</v>
      </c>
      <c r="O44" s="69" t="s">
        <v>3910</v>
      </c>
      <c r="P44" s="69" t="s">
        <v>4720</v>
      </c>
      <c r="Q44" s="69" t="s">
        <v>2274</v>
      </c>
      <c r="R44" s="69" t="s">
        <v>3933</v>
      </c>
      <c r="S44" s="69" t="s">
        <v>3914</v>
      </c>
      <c r="T44" s="69"/>
      <c r="U44" s="31"/>
      <c r="V44" s="69" t="s">
        <v>5847</v>
      </c>
      <c r="W44" s="69" t="str">
        <f>VLOOKUP(D44,Sheet!C44:D1042,2,FALSE)</f>
        <v>21.484</v>
      </c>
      <c r="X44" s="69"/>
      <c r="Y44" s="69"/>
      <c r="Z44" s="69"/>
      <c r="AA44" s="69"/>
      <c r="AB44" s="69"/>
    </row>
    <row r="45" spans="1:28" s="29" customFormat="1" ht="19.95" customHeight="1" x14ac:dyDescent="0.25">
      <c r="A45" s="33" t="s">
        <v>5848</v>
      </c>
      <c r="B45" s="33" t="s">
        <v>5849</v>
      </c>
      <c r="C45" s="31" t="s">
        <v>5850</v>
      </c>
      <c r="D45" s="31" t="s">
        <v>3659</v>
      </c>
      <c r="E45" s="69" t="s">
        <v>3903</v>
      </c>
      <c r="F45" s="69" t="s">
        <v>3904</v>
      </c>
      <c r="G45" s="69" t="s">
        <v>3905</v>
      </c>
      <c r="H45" s="69"/>
      <c r="I45" s="69"/>
      <c r="J45" s="69" t="s">
        <v>5851</v>
      </c>
      <c r="K45" s="69" t="s">
        <v>5634</v>
      </c>
      <c r="L45" s="69" t="s">
        <v>3908</v>
      </c>
      <c r="M45" s="69" t="s">
        <v>3909</v>
      </c>
      <c r="N45" s="69" t="s">
        <v>3965</v>
      </c>
      <c r="O45" s="69" t="s">
        <v>4005</v>
      </c>
      <c r="P45" s="69" t="s">
        <v>4803</v>
      </c>
      <c r="Q45" s="69" t="s">
        <v>3658</v>
      </c>
      <c r="R45" s="69" t="s">
        <v>3976</v>
      </c>
      <c r="S45" s="69" t="s">
        <v>3914</v>
      </c>
      <c r="T45" s="69"/>
      <c r="U45" s="31"/>
      <c r="V45" s="69" t="s">
        <v>5852</v>
      </c>
      <c r="W45" s="69" t="str">
        <f>VLOOKUP(D45,Sheet!C45:D1043,2,FALSE)</f>
        <v>30.543</v>
      </c>
      <c r="X45" s="69"/>
      <c r="Y45" s="69"/>
      <c r="Z45" s="69"/>
      <c r="AA45" s="69"/>
      <c r="AB45" s="69"/>
    </row>
    <row r="46" spans="1:28" s="29" customFormat="1" ht="19.95" hidden="1" customHeight="1" x14ac:dyDescent="0.25">
      <c r="A46" s="33" t="s">
        <v>5853</v>
      </c>
      <c r="B46" s="33" t="s">
        <v>5854</v>
      </c>
      <c r="C46" s="31" t="s">
        <v>5855</v>
      </c>
      <c r="D46" s="31" t="s">
        <v>2482</v>
      </c>
      <c r="E46" s="69" t="s">
        <v>3903</v>
      </c>
      <c r="F46" s="69" t="s">
        <v>3904</v>
      </c>
      <c r="G46" s="69" t="s">
        <v>5856</v>
      </c>
      <c r="H46" s="69"/>
      <c r="I46" s="69"/>
      <c r="J46" s="69" t="s">
        <v>5857</v>
      </c>
      <c r="K46" s="69" t="s">
        <v>5634</v>
      </c>
      <c r="L46" s="69" t="s">
        <v>3908</v>
      </c>
      <c r="M46" s="69" t="s">
        <v>3909</v>
      </c>
      <c r="N46" s="69" t="s">
        <v>3910</v>
      </c>
      <c r="O46" s="69" t="s">
        <v>4005</v>
      </c>
      <c r="P46" s="69" t="s">
        <v>4803</v>
      </c>
      <c r="Q46" s="69" t="s">
        <v>2481</v>
      </c>
      <c r="R46" s="69" t="s">
        <v>3933</v>
      </c>
      <c r="S46" s="69" t="s">
        <v>3914</v>
      </c>
      <c r="T46" s="69"/>
      <c r="U46" s="31"/>
      <c r="V46" s="69" t="s">
        <v>5858</v>
      </c>
      <c r="W46" s="69" t="str">
        <f>VLOOKUP(D46,Sheet!C46:D1044,2,FALSE)</f>
        <v>21.072</v>
      </c>
      <c r="X46" s="69"/>
      <c r="Y46" s="69"/>
      <c r="Z46" s="69"/>
      <c r="AA46" s="69"/>
      <c r="AB46" s="69"/>
    </row>
    <row r="47" spans="1:28" s="29" customFormat="1" ht="19.95" customHeight="1" x14ac:dyDescent="0.25">
      <c r="A47" s="33" t="s">
        <v>5859</v>
      </c>
      <c r="B47" s="33" t="s">
        <v>5860</v>
      </c>
      <c r="C47" s="31" t="s">
        <v>5861</v>
      </c>
      <c r="D47" s="31" t="s">
        <v>2044</v>
      </c>
      <c r="E47" s="69" t="s">
        <v>3903</v>
      </c>
      <c r="F47" s="69" t="s">
        <v>3904</v>
      </c>
      <c r="G47" s="69" t="s">
        <v>3905</v>
      </c>
      <c r="H47" s="69"/>
      <c r="I47" s="69"/>
      <c r="J47" s="69" t="s">
        <v>5862</v>
      </c>
      <c r="K47" s="69" t="s">
        <v>5634</v>
      </c>
      <c r="L47" s="69" t="s">
        <v>3908</v>
      </c>
      <c r="M47" s="69" t="s">
        <v>3909</v>
      </c>
      <c r="N47" s="69" t="s">
        <v>4739</v>
      </c>
      <c r="O47" s="69" t="s">
        <v>4005</v>
      </c>
      <c r="P47" s="69" t="s">
        <v>4803</v>
      </c>
      <c r="Q47" s="69" t="s">
        <v>2043</v>
      </c>
      <c r="R47" s="69" t="s">
        <v>3933</v>
      </c>
      <c r="S47" s="69" t="s">
        <v>3914</v>
      </c>
      <c r="T47" s="69"/>
      <c r="U47" s="39"/>
      <c r="V47" s="69" t="s">
        <v>5863</v>
      </c>
      <c r="W47" s="69" t="str">
        <f>VLOOKUP(D47,Sheet!C47:D1045,2,FALSE)</f>
        <v>19.439</v>
      </c>
      <c r="X47" s="69"/>
      <c r="Y47" s="69"/>
      <c r="Z47" s="69"/>
      <c r="AA47" s="69"/>
      <c r="AB47" s="69"/>
    </row>
    <row r="48" spans="1:28" s="29" customFormat="1" ht="19.95" hidden="1" customHeight="1" x14ac:dyDescent="0.25">
      <c r="A48" s="33" t="s">
        <v>5864</v>
      </c>
      <c r="B48" s="33"/>
      <c r="C48" s="31" t="s">
        <v>5865</v>
      </c>
      <c r="D48" s="31" t="s">
        <v>1996</v>
      </c>
      <c r="E48" s="69" t="s">
        <v>3927</v>
      </c>
      <c r="F48" s="69"/>
      <c r="G48" s="69" t="s">
        <v>5866</v>
      </c>
      <c r="H48" s="69"/>
      <c r="I48" s="69"/>
      <c r="J48" s="69" t="s">
        <v>5867</v>
      </c>
      <c r="K48" s="69"/>
      <c r="L48" s="69"/>
      <c r="M48" s="69"/>
      <c r="N48" s="69" t="s">
        <v>3974</v>
      </c>
      <c r="O48" s="69" t="s">
        <v>4005</v>
      </c>
      <c r="P48" s="69" t="s">
        <v>4813</v>
      </c>
      <c r="Q48" s="69" t="s">
        <v>1995</v>
      </c>
      <c r="R48" s="69" t="s">
        <v>3933</v>
      </c>
      <c r="S48" s="69" t="s">
        <v>3914</v>
      </c>
      <c r="T48" s="69" t="s">
        <v>4814</v>
      </c>
      <c r="U48" s="31"/>
      <c r="V48" s="69" t="s">
        <v>5868</v>
      </c>
      <c r="W48" s="69" t="str">
        <f>VLOOKUP(D48,Sheet!C48:D1046,2,FALSE)</f>
        <v>25.212</v>
      </c>
      <c r="X48" s="69"/>
      <c r="Y48" s="69"/>
      <c r="Z48" s="69"/>
      <c r="AA48" s="69"/>
      <c r="AB48" s="69"/>
    </row>
    <row r="49" spans="1:28" s="29" customFormat="1" ht="19.95" hidden="1" customHeight="1" x14ac:dyDescent="0.25">
      <c r="A49" s="33" t="s">
        <v>5869</v>
      </c>
      <c r="B49" s="33"/>
      <c r="C49" s="31" t="s">
        <v>5870</v>
      </c>
      <c r="D49" s="31" t="s">
        <v>3357</v>
      </c>
      <c r="E49" s="69" t="s">
        <v>3927</v>
      </c>
      <c r="F49" s="69"/>
      <c r="G49" s="69" t="s">
        <v>5871</v>
      </c>
      <c r="H49" s="69"/>
      <c r="I49" s="69"/>
      <c r="J49" s="69" t="s">
        <v>5872</v>
      </c>
      <c r="K49" s="69"/>
      <c r="L49" s="69"/>
      <c r="M49" s="69"/>
      <c r="N49" s="69" t="s">
        <v>5873</v>
      </c>
      <c r="O49" s="69" t="s">
        <v>3910</v>
      </c>
      <c r="P49" s="69" t="s">
        <v>4813</v>
      </c>
      <c r="Q49" s="69" t="s">
        <v>3356</v>
      </c>
      <c r="R49" s="69" t="s">
        <v>3933</v>
      </c>
      <c r="S49" s="69" t="s">
        <v>3914</v>
      </c>
      <c r="T49" s="69" t="s">
        <v>4814</v>
      </c>
      <c r="U49" s="31"/>
      <c r="V49" s="69" t="s">
        <v>5874</v>
      </c>
      <c r="W49" s="69" t="str">
        <f>VLOOKUP(D49,Sheet!C49:D1047,2,FALSE)</f>
        <v>20.234</v>
      </c>
      <c r="X49" s="69"/>
      <c r="Y49" s="69"/>
      <c r="Z49" s="69"/>
      <c r="AA49" s="69"/>
      <c r="AB49" s="69"/>
    </row>
    <row r="50" spans="1:28" s="29" customFormat="1" ht="19.95" hidden="1" customHeight="1" x14ac:dyDescent="0.25">
      <c r="A50" s="33" t="s">
        <v>5875</v>
      </c>
      <c r="B50" s="33" t="s">
        <v>5876</v>
      </c>
      <c r="C50" s="31" t="s">
        <v>5877</v>
      </c>
      <c r="D50" s="31" t="s">
        <v>3022</v>
      </c>
      <c r="E50" s="69" t="s">
        <v>3903</v>
      </c>
      <c r="F50" s="69" t="s">
        <v>3904</v>
      </c>
      <c r="G50" s="69" t="s">
        <v>3905</v>
      </c>
      <c r="H50" s="69"/>
      <c r="I50" s="69"/>
      <c r="J50" s="69" t="s">
        <v>5878</v>
      </c>
      <c r="K50" s="69" t="s">
        <v>5634</v>
      </c>
      <c r="L50" s="69" t="s">
        <v>3908</v>
      </c>
      <c r="M50" s="69" t="s">
        <v>3909</v>
      </c>
      <c r="N50" s="69" t="s">
        <v>5103</v>
      </c>
      <c r="O50" s="69" t="s">
        <v>3910</v>
      </c>
      <c r="P50" s="69" t="s">
        <v>4720</v>
      </c>
      <c r="Q50" s="69" t="s">
        <v>3021</v>
      </c>
      <c r="R50" s="69" t="s">
        <v>3933</v>
      </c>
      <c r="S50" s="69" t="s">
        <v>3914</v>
      </c>
      <c r="T50" s="69"/>
      <c r="U50" s="31"/>
      <c r="V50" s="69" t="s">
        <v>5879</v>
      </c>
      <c r="W50" s="69" t="str">
        <f>VLOOKUP(D50,Sheet!C50:D1048,2,FALSE)</f>
        <v>22.802</v>
      </c>
      <c r="X50" s="69"/>
      <c r="Y50" s="69"/>
      <c r="Z50" s="69"/>
      <c r="AA50" s="69"/>
      <c r="AB50" s="69"/>
    </row>
    <row r="51" spans="1:28" s="29" customFormat="1" ht="19.95" customHeight="1" x14ac:dyDescent="0.25">
      <c r="A51" s="33" t="s">
        <v>5880</v>
      </c>
      <c r="B51" s="33" t="s">
        <v>5881</v>
      </c>
      <c r="C51" s="31" t="s">
        <v>5882</v>
      </c>
      <c r="D51" s="31" t="s">
        <v>1789</v>
      </c>
      <c r="E51" s="69" t="s">
        <v>3903</v>
      </c>
      <c r="F51" s="69" t="s">
        <v>3904</v>
      </c>
      <c r="G51" s="69" t="s">
        <v>3905</v>
      </c>
      <c r="H51" s="69"/>
      <c r="I51" s="69"/>
      <c r="J51" s="69" t="s">
        <v>5883</v>
      </c>
      <c r="K51" s="69" t="s">
        <v>5634</v>
      </c>
      <c r="L51" s="69" t="s">
        <v>3908</v>
      </c>
      <c r="M51" s="69" t="s">
        <v>3909</v>
      </c>
      <c r="N51" s="69" t="s">
        <v>4739</v>
      </c>
      <c r="O51" s="69" t="s">
        <v>3974</v>
      </c>
      <c r="P51" s="69" t="s">
        <v>4803</v>
      </c>
      <c r="Q51" s="69" t="s">
        <v>1788</v>
      </c>
      <c r="R51" s="69" t="s">
        <v>3922</v>
      </c>
      <c r="S51" s="69" t="s">
        <v>3914</v>
      </c>
      <c r="T51" s="69"/>
      <c r="U51" s="31"/>
      <c r="V51" s="69" t="s">
        <v>5884</v>
      </c>
      <c r="W51" s="69" t="str">
        <f>VLOOKUP(D51,Sheet!C51:D1049,2,FALSE)</f>
        <v>23.659</v>
      </c>
      <c r="X51" s="69"/>
      <c r="Y51" s="69"/>
      <c r="Z51" s="69"/>
      <c r="AA51" s="69"/>
      <c r="AB51" s="69"/>
    </row>
    <row r="52" spans="1:28" s="29" customFormat="1" ht="19.95" hidden="1" customHeight="1" x14ac:dyDescent="0.25">
      <c r="A52" s="33" t="s">
        <v>5885</v>
      </c>
      <c r="B52" s="33" t="s">
        <v>5886</v>
      </c>
      <c r="C52" s="31" t="s">
        <v>5887</v>
      </c>
      <c r="D52" s="31" t="s">
        <v>1822</v>
      </c>
      <c r="E52" s="69" t="s">
        <v>3927</v>
      </c>
      <c r="F52" s="69" t="s">
        <v>3904</v>
      </c>
      <c r="G52" s="69" t="s">
        <v>3905</v>
      </c>
      <c r="H52" s="69"/>
      <c r="I52" s="69"/>
      <c r="J52" s="69" t="s">
        <v>5888</v>
      </c>
      <c r="K52" s="69" t="s">
        <v>5634</v>
      </c>
      <c r="L52" s="69" t="s">
        <v>3908</v>
      </c>
      <c r="M52" s="69" t="s">
        <v>3909</v>
      </c>
      <c r="N52" s="69" t="s">
        <v>4739</v>
      </c>
      <c r="O52" s="69" t="s">
        <v>4005</v>
      </c>
      <c r="P52" s="69" t="s">
        <v>4803</v>
      </c>
      <c r="Q52" s="69" t="s">
        <v>1821</v>
      </c>
      <c r="R52" s="69" t="s">
        <v>3933</v>
      </c>
      <c r="S52" s="69" t="s">
        <v>3914</v>
      </c>
      <c r="T52" s="69"/>
      <c r="U52" s="31"/>
      <c r="V52" s="69" t="s">
        <v>5889</v>
      </c>
      <c r="W52" s="69" t="str">
        <f>VLOOKUP(D52,Sheet!C52:D1050,2,FALSE)</f>
        <v>19.229</v>
      </c>
      <c r="X52" s="69"/>
      <c r="Y52" s="69"/>
      <c r="Z52" s="69"/>
      <c r="AA52" s="69"/>
      <c r="AB52" s="69"/>
    </row>
    <row r="53" spans="1:28" s="29" customFormat="1" ht="19.95" hidden="1" customHeight="1" x14ac:dyDescent="0.25">
      <c r="A53" s="33" t="s">
        <v>5890</v>
      </c>
      <c r="B53" s="33" t="s">
        <v>5891</v>
      </c>
      <c r="C53" s="31" t="s">
        <v>5892</v>
      </c>
      <c r="D53" s="31" t="s">
        <v>2092</v>
      </c>
      <c r="E53" s="69" t="s">
        <v>3927</v>
      </c>
      <c r="F53" s="69" t="s">
        <v>3904</v>
      </c>
      <c r="G53" s="69" t="s">
        <v>3905</v>
      </c>
      <c r="H53" s="69"/>
      <c r="I53" s="69"/>
      <c r="J53" s="69" t="s">
        <v>5893</v>
      </c>
      <c r="K53" s="69" t="s">
        <v>3982</v>
      </c>
      <c r="L53" s="69" t="s">
        <v>3908</v>
      </c>
      <c r="M53" s="69" t="s">
        <v>3909</v>
      </c>
      <c r="N53" s="69" t="s">
        <v>4739</v>
      </c>
      <c r="O53" s="69" t="s">
        <v>3974</v>
      </c>
      <c r="P53" s="69" t="s">
        <v>4803</v>
      </c>
      <c r="Q53" s="69" t="s">
        <v>2091</v>
      </c>
      <c r="R53" s="69" t="s">
        <v>3933</v>
      </c>
      <c r="S53" s="69" t="s">
        <v>3914</v>
      </c>
      <c r="T53" s="69"/>
      <c r="U53" s="31"/>
      <c r="V53" s="69" t="s">
        <v>5894</v>
      </c>
      <c r="W53" s="69" t="str">
        <f>VLOOKUP(D53,Sheet!C53:D1051,2,FALSE)</f>
        <v>22.434</v>
      </c>
      <c r="X53" s="69"/>
      <c r="Y53" s="69"/>
      <c r="Z53" s="69"/>
      <c r="AA53" s="69"/>
      <c r="AB53" s="69"/>
    </row>
    <row r="54" spans="1:28" s="29" customFormat="1" ht="19.95" hidden="1" customHeight="1" x14ac:dyDescent="0.25">
      <c r="A54" s="33" t="s">
        <v>5895</v>
      </c>
      <c r="B54" s="33" t="s">
        <v>5896</v>
      </c>
      <c r="C54" s="31" t="s">
        <v>5897</v>
      </c>
      <c r="D54" s="31" t="s">
        <v>2419</v>
      </c>
      <c r="E54" s="69" t="s">
        <v>3903</v>
      </c>
      <c r="F54" s="69" t="s">
        <v>3904</v>
      </c>
      <c r="G54" s="69" t="s">
        <v>3905</v>
      </c>
      <c r="H54" s="69"/>
      <c r="I54" s="69"/>
      <c r="J54" s="69" t="s">
        <v>5898</v>
      </c>
      <c r="K54" s="69" t="s">
        <v>5634</v>
      </c>
      <c r="L54" s="69" t="s">
        <v>3908</v>
      </c>
      <c r="M54" s="69" t="s">
        <v>3909</v>
      </c>
      <c r="N54" s="69" t="s">
        <v>4739</v>
      </c>
      <c r="O54" s="69" t="s">
        <v>4005</v>
      </c>
      <c r="P54" s="69" t="s">
        <v>4803</v>
      </c>
      <c r="Q54" s="69" t="s">
        <v>2418</v>
      </c>
      <c r="R54" s="69" t="s">
        <v>3933</v>
      </c>
      <c r="S54" s="69" t="s">
        <v>3914</v>
      </c>
      <c r="T54" s="69"/>
      <c r="U54" s="31"/>
      <c r="V54" s="69" t="s">
        <v>5899</v>
      </c>
      <c r="W54" s="69" t="str">
        <f>VLOOKUP(D54,Sheet!C54:D1052,2,FALSE)</f>
        <v>26.037</v>
      </c>
      <c r="X54" s="69"/>
      <c r="Y54" s="69"/>
      <c r="Z54" s="69"/>
      <c r="AA54" s="69"/>
      <c r="AB54" s="69"/>
    </row>
    <row r="55" spans="1:28" s="29" customFormat="1" ht="19.95" hidden="1" customHeight="1" x14ac:dyDescent="0.25">
      <c r="A55" s="33" t="s">
        <v>5900</v>
      </c>
      <c r="B55" s="33" t="s">
        <v>5901</v>
      </c>
      <c r="C55" s="31" t="s">
        <v>5902</v>
      </c>
      <c r="D55" s="31" t="s">
        <v>2984</v>
      </c>
      <c r="E55" s="69" t="s">
        <v>3927</v>
      </c>
      <c r="F55" s="69" t="s">
        <v>3904</v>
      </c>
      <c r="G55" s="69" t="s">
        <v>3905</v>
      </c>
      <c r="H55" s="69"/>
      <c r="I55" s="69"/>
      <c r="J55" s="69" t="s">
        <v>5903</v>
      </c>
      <c r="K55" s="69" t="s">
        <v>5634</v>
      </c>
      <c r="L55" s="69" t="s">
        <v>3908</v>
      </c>
      <c r="M55" s="69" t="s">
        <v>3909</v>
      </c>
      <c r="N55" s="69" t="s">
        <v>5904</v>
      </c>
      <c r="O55" s="69" t="s">
        <v>3910</v>
      </c>
      <c r="P55" s="69" t="s">
        <v>4720</v>
      </c>
      <c r="Q55" s="69" t="s">
        <v>2983</v>
      </c>
      <c r="R55" s="69" t="s">
        <v>3933</v>
      </c>
      <c r="S55" s="69" t="s">
        <v>3914</v>
      </c>
      <c r="T55" s="69"/>
      <c r="U55" s="31"/>
      <c r="V55" s="69" t="s">
        <v>5905</v>
      </c>
      <c r="W55" s="69" t="str">
        <f>VLOOKUP(D55,Sheet!C55:D1053,2,FALSE)</f>
        <v>25.504</v>
      </c>
      <c r="X55" s="69"/>
      <c r="Y55" s="69"/>
      <c r="Z55" s="69"/>
      <c r="AA55" s="69"/>
      <c r="AB55" s="69"/>
    </row>
    <row r="56" spans="1:28" s="29" customFormat="1" ht="19.95" hidden="1" customHeight="1" x14ac:dyDescent="0.25">
      <c r="A56" s="33" t="s">
        <v>5906</v>
      </c>
      <c r="B56" s="33"/>
      <c r="C56" s="31" t="s">
        <v>5907</v>
      </c>
      <c r="D56" s="31" t="s">
        <v>1526</v>
      </c>
      <c r="E56" s="69" t="s">
        <v>3927</v>
      </c>
      <c r="F56" s="69"/>
      <c r="G56" s="69" t="s">
        <v>5866</v>
      </c>
      <c r="H56" s="69"/>
      <c r="I56" s="69"/>
      <c r="J56" s="69" t="s">
        <v>5908</v>
      </c>
      <c r="K56" s="69"/>
      <c r="L56" s="69"/>
      <c r="M56" s="69"/>
      <c r="N56" s="69" t="s">
        <v>3974</v>
      </c>
      <c r="O56" s="69" t="s">
        <v>3974</v>
      </c>
      <c r="P56" s="69" t="s">
        <v>4813</v>
      </c>
      <c r="Q56" s="69" t="s">
        <v>1525</v>
      </c>
      <c r="R56" s="69" t="s">
        <v>3933</v>
      </c>
      <c r="S56" s="69" t="s">
        <v>3914</v>
      </c>
      <c r="T56" s="69" t="s">
        <v>4814</v>
      </c>
      <c r="U56" s="31"/>
      <c r="V56" s="69" t="s">
        <v>5909</v>
      </c>
      <c r="W56" s="69" t="str">
        <f>VLOOKUP(D56,Sheet!C56:D1054,2,FALSE)</f>
        <v>31.425</v>
      </c>
      <c r="X56" s="69"/>
      <c r="Y56" s="69"/>
      <c r="Z56" s="69"/>
      <c r="AA56" s="69"/>
      <c r="AB56" s="69"/>
    </row>
    <row r="57" spans="1:28" s="29" customFormat="1" ht="19.95" customHeight="1" x14ac:dyDescent="0.25">
      <c r="A57" s="33" t="s">
        <v>5910</v>
      </c>
      <c r="B57" s="33" t="s">
        <v>5911</v>
      </c>
      <c r="C57" s="31" t="s">
        <v>5912</v>
      </c>
      <c r="D57" s="31" t="s">
        <v>3107</v>
      </c>
      <c r="E57" s="69" t="s">
        <v>3903</v>
      </c>
      <c r="F57" s="69" t="s">
        <v>3904</v>
      </c>
      <c r="G57" s="69" t="s">
        <v>3905</v>
      </c>
      <c r="H57" s="69"/>
      <c r="I57" s="69"/>
      <c r="J57" s="69" t="s">
        <v>5913</v>
      </c>
      <c r="K57" s="69" t="s">
        <v>5634</v>
      </c>
      <c r="L57" s="69" t="s">
        <v>3908</v>
      </c>
      <c r="M57" s="69" t="s">
        <v>3909</v>
      </c>
      <c r="N57" s="69" t="s">
        <v>4739</v>
      </c>
      <c r="O57" s="69" t="s">
        <v>4005</v>
      </c>
      <c r="P57" s="69" t="s">
        <v>4803</v>
      </c>
      <c r="Q57" s="69" t="s">
        <v>3106</v>
      </c>
      <c r="R57" s="69" t="s">
        <v>3922</v>
      </c>
      <c r="S57" s="69" t="s">
        <v>3914</v>
      </c>
      <c r="T57" s="69"/>
      <c r="U57" s="39"/>
      <c r="V57" s="69" t="s">
        <v>3108</v>
      </c>
      <c r="W57" s="69" t="str">
        <f>VLOOKUP(D57,Sheet!C57:D1055,2,FALSE)</f>
        <v>21.175</v>
      </c>
      <c r="X57" s="69"/>
      <c r="Y57" s="69"/>
      <c r="Z57" s="69"/>
      <c r="AA57" s="69"/>
      <c r="AB57" s="69"/>
    </row>
    <row r="58" spans="1:28" s="29" customFormat="1" ht="19.95" hidden="1" customHeight="1" x14ac:dyDescent="0.25">
      <c r="A58" s="33" t="s">
        <v>5914</v>
      </c>
      <c r="B58" s="33" t="s">
        <v>5915</v>
      </c>
      <c r="C58" s="31" t="s">
        <v>5865</v>
      </c>
      <c r="D58" s="31" t="s">
        <v>1996</v>
      </c>
      <c r="E58" s="69" t="s">
        <v>3903</v>
      </c>
      <c r="F58" s="69" t="s">
        <v>3904</v>
      </c>
      <c r="G58" s="69" t="s">
        <v>3905</v>
      </c>
      <c r="H58" s="69"/>
      <c r="I58" s="69"/>
      <c r="J58" s="69" t="s">
        <v>5916</v>
      </c>
      <c r="K58" s="69" t="s">
        <v>5634</v>
      </c>
      <c r="L58" s="69" t="s">
        <v>3908</v>
      </c>
      <c r="M58" s="69" t="s">
        <v>3909</v>
      </c>
      <c r="N58" s="69" t="s">
        <v>4739</v>
      </c>
      <c r="O58" s="69" t="s">
        <v>4005</v>
      </c>
      <c r="P58" s="69" t="s">
        <v>4803</v>
      </c>
      <c r="Q58" s="69" t="s">
        <v>1995</v>
      </c>
      <c r="R58" s="69" t="s">
        <v>3933</v>
      </c>
      <c r="S58" s="69" t="s">
        <v>3914</v>
      </c>
      <c r="T58" s="69"/>
      <c r="U58" s="31"/>
      <c r="V58" s="69" t="s">
        <v>5868</v>
      </c>
      <c r="W58" s="69" t="str">
        <f>VLOOKUP(D58,Sheet!C58:D1056,2,FALSE)</f>
        <v>25.212</v>
      </c>
      <c r="X58" s="69"/>
      <c r="Y58" s="69"/>
      <c r="Z58" s="69"/>
      <c r="AA58" s="69"/>
      <c r="AB58" s="69"/>
    </row>
    <row r="59" spans="1:28" s="29" customFormat="1" ht="19.95" customHeight="1" x14ac:dyDescent="0.25">
      <c r="A59" s="33" t="s">
        <v>5910</v>
      </c>
      <c r="B59" s="33" t="s">
        <v>5911</v>
      </c>
      <c r="C59" s="31" t="s">
        <v>5912</v>
      </c>
      <c r="D59" s="31" t="s">
        <v>3107</v>
      </c>
      <c r="E59" s="69" t="s">
        <v>3903</v>
      </c>
      <c r="F59" s="69" t="s">
        <v>3904</v>
      </c>
      <c r="G59" s="69" t="s">
        <v>3905</v>
      </c>
      <c r="H59" s="69"/>
      <c r="I59" s="69"/>
      <c r="J59" s="69" t="s">
        <v>5913</v>
      </c>
      <c r="K59" s="69" t="s">
        <v>5634</v>
      </c>
      <c r="L59" s="69" t="s">
        <v>3908</v>
      </c>
      <c r="M59" s="69" t="s">
        <v>3909</v>
      </c>
      <c r="N59" s="69" t="s">
        <v>4739</v>
      </c>
      <c r="O59" s="69" t="s">
        <v>4005</v>
      </c>
      <c r="P59" s="69" t="s">
        <v>4803</v>
      </c>
      <c r="Q59" s="69" t="s">
        <v>3106</v>
      </c>
      <c r="R59" s="69" t="s">
        <v>3922</v>
      </c>
      <c r="S59" s="69" t="s">
        <v>3914</v>
      </c>
      <c r="T59" s="69"/>
      <c r="U59" s="39"/>
      <c r="V59" s="69" t="s">
        <v>3108</v>
      </c>
      <c r="W59" s="69" t="str">
        <f>VLOOKUP(D59,Sheet!C59:D1057,2,FALSE)</f>
        <v>21.175</v>
      </c>
      <c r="X59" s="69"/>
      <c r="Y59" s="69"/>
      <c r="Z59" s="69"/>
      <c r="AA59" s="69"/>
      <c r="AB59" s="69"/>
    </row>
    <row r="60" spans="1:28" s="29" customFormat="1" ht="19.95" hidden="1" customHeight="1" x14ac:dyDescent="0.25">
      <c r="A60" s="33" t="s">
        <v>5917</v>
      </c>
      <c r="B60" s="33" t="s">
        <v>5918</v>
      </c>
      <c r="C60" s="31" t="s">
        <v>5919</v>
      </c>
      <c r="D60" s="31" t="s">
        <v>2906</v>
      </c>
      <c r="E60" s="69" t="s">
        <v>3927</v>
      </c>
      <c r="F60" s="69" t="s">
        <v>3904</v>
      </c>
      <c r="G60" s="69" t="s">
        <v>3905</v>
      </c>
      <c r="H60" s="69"/>
      <c r="I60" s="69"/>
      <c r="J60" s="69" t="s">
        <v>5920</v>
      </c>
      <c r="K60" s="69" t="s">
        <v>5634</v>
      </c>
      <c r="L60" s="69" t="s">
        <v>3908</v>
      </c>
      <c r="M60" s="69" t="s">
        <v>3909</v>
      </c>
      <c r="N60" s="69" t="s">
        <v>5921</v>
      </c>
      <c r="O60" s="69" t="s">
        <v>3974</v>
      </c>
      <c r="P60" s="69" t="s">
        <v>4803</v>
      </c>
      <c r="Q60" s="69" t="s">
        <v>2905</v>
      </c>
      <c r="R60" s="69" t="s">
        <v>3933</v>
      </c>
      <c r="S60" s="69" t="s">
        <v>3914</v>
      </c>
      <c r="T60" s="69"/>
      <c r="U60" s="31"/>
      <c r="V60" s="69" t="s">
        <v>5922</v>
      </c>
      <c r="W60" s="69" t="str">
        <f>VLOOKUP(D60,Sheet!C60:D1058,2,FALSE)</f>
        <v>24.759</v>
      </c>
      <c r="X60" s="69"/>
      <c r="Y60" s="69"/>
      <c r="Z60" s="69"/>
      <c r="AA60" s="69"/>
      <c r="AB60" s="69"/>
    </row>
    <row r="61" spans="1:28" s="29" customFormat="1" ht="19.95" customHeight="1" x14ac:dyDescent="0.25">
      <c r="A61" s="33" t="s">
        <v>5923</v>
      </c>
      <c r="B61" s="33" t="s">
        <v>5924</v>
      </c>
      <c r="C61" s="31" t="s">
        <v>5925</v>
      </c>
      <c r="D61" s="31" t="s">
        <v>3427</v>
      </c>
      <c r="E61" s="69" t="s">
        <v>3903</v>
      </c>
      <c r="F61" s="69" t="s">
        <v>3904</v>
      </c>
      <c r="G61" s="69" t="s">
        <v>3905</v>
      </c>
      <c r="H61" s="69"/>
      <c r="I61" s="69"/>
      <c r="J61" s="69" t="s">
        <v>5926</v>
      </c>
      <c r="K61" s="69" t="s">
        <v>5634</v>
      </c>
      <c r="L61" s="69" t="s">
        <v>3908</v>
      </c>
      <c r="M61" s="69" t="s">
        <v>3909</v>
      </c>
      <c r="N61" s="69" t="s">
        <v>3965</v>
      </c>
      <c r="O61" s="69" t="s">
        <v>3910</v>
      </c>
      <c r="P61" s="69" t="s">
        <v>4720</v>
      </c>
      <c r="Q61" s="69" t="s">
        <v>3426</v>
      </c>
      <c r="R61" s="69" t="s">
        <v>3933</v>
      </c>
      <c r="S61" s="69" t="s">
        <v>3914</v>
      </c>
      <c r="T61" s="69"/>
      <c r="U61" s="31"/>
      <c r="V61" s="69" t="s">
        <v>5927</v>
      </c>
      <c r="W61" s="69" t="str">
        <f>VLOOKUP(D61,Sheet!C61:D1059,2,FALSE)</f>
        <v>43.375</v>
      </c>
      <c r="X61" s="69"/>
      <c r="Y61" s="69"/>
      <c r="Z61" s="69"/>
      <c r="AA61" s="69"/>
      <c r="AB61" s="69"/>
    </row>
    <row r="62" spans="1:28" s="29" customFormat="1" ht="19.95" customHeight="1" x14ac:dyDescent="0.25">
      <c r="A62" s="33" t="s">
        <v>5928</v>
      </c>
      <c r="B62" s="33" t="s">
        <v>5929</v>
      </c>
      <c r="C62" s="31" t="s">
        <v>5930</v>
      </c>
      <c r="D62" s="31" t="s">
        <v>3785</v>
      </c>
      <c r="E62" s="69" t="s">
        <v>3903</v>
      </c>
      <c r="F62" s="69" t="s">
        <v>3904</v>
      </c>
      <c r="G62" s="69" t="s">
        <v>3905</v>
      </c>
      <c r="H62" s="69"/>
      <c r="I62" s="69"/>
      <c r="J62" s="69" t="s">
        <v>5931</v>
      </c>
      <c r="K62" s="69" t="s">
        <v>4432</v>
      </c>
      <c r="L62" s="69" t="s">
        <v>3908</v>
      </c>
      <c r="M62" s="69" t="s">
        <v>4229</v>
      </c>
      <c r="N62" s="69" t="s">
        <v>5103</v>
      </c>
      <c r="O62" s="69" t="s">
        <v>4005</v>
      </c>
      <c r="P62" s="69" t="s">
        <v>4803</v>
      </c>
      <c r="Q62" s="69" t="s">
        <v>3784</v>
      </c>
      <c r="R62" s="69" t="s">
        <v>3933</v>
      </c>
      <c r="S62" s="69" t="s">
        <v>3914</v>
      </c>
      <c r="T62" s="69"/>
      <c r="U62" s="40" t="s">
        <v>5730</v>
      </c>
      <c r="V62" s="69" t="s">
        <v>5932</v>
      </c>
      <c r="W62" s="69" t="str">
        <f>VLOOKUP(D62,Sheet!C62:D1060,2,FALSE)</f>
        <v>13.190</v>
      </c>
      <c r="X62" s="69"/>
      <c r="Y62" s="69"/>
      <c r="Z62" s="69"/>
      <c r="AA62" s="69"/>
      <c r="AB62" s="69"/>
    </row>
    <row r="63" spans="1:28" s="29" customFormat="1" ht="19.95" hidden="1" customHeight="1" x14ac:dyDescent="0.25">
      <c r="A63" s="33" t="s">
        <v>5933</v>
      </c>
      <c r="B63" s="33" t="s">
        <v>5934</v>
      </c>
      <c r="C63" s="31" t="s">
        <v>5935</v>
      </c>
      <c r="D63" s="31" t="s">
        <v>1586</v>
      </c>
      <c r="E63" s="69" t="s">
        <v>3903</v>
      </c>
      <c r="F63" s="69" t="s">
        <v>3904</v>
      </c>
      <c r="G63" s="69" t="s">
        <v>3905</v>
      </c>
      <c r="H63" s="69"/>
      <c r="I63" s="69"/>
      <c r="J63" s="69" t="s">
        <v>5936</v>
      </c>
      <c r="K63" s="69" t="s">
        <v>5634</v>
      </c>
      <c r="L63" s="69" t="s">
        <v>3908</v>
      </c>
      <c r="M63" s="69" t="s">
        <v>3909</v>
      </c>
      <c r="N63" s="69" t="s">
        <v>4739</v>
      </c>
      <c r="O63" s="69" t="s">
        <v>4005</v>
      </c>
      <c r="P63" s="69" t="s">
        <v>4803</v>
      </c>
      <c r="Q63" s="69" t="s">
        <v>1585</v>
      </c>
      <c r="R63" s="69" t="s">
        <v>3922</v>
      </c>
      <c r="S63" s="69" t="s">
        <v>3914</v>
      </c>
      <c r="T63" s="69"/>
      <c r="U63" s="31"/>
      <c r="V63" s="69" t="s">
        <v>5937</v>
      </c>
      <c r="W63" s="69" t="str">
        <f>VLOOKUP(D63,Sheet!C63:D1061,2,FALSE)</f>
        <v>22.160</v>
      </c>
      <c r="X63" s="69"/>
      <c r="Y63" s="69"/>
      <c r="Z63" s="69"/>
      <c r="AA63" s="69"/>
      <c r="AB63" s="69"/>
    </row>
    <row r="64" spans="1:28" s="29" customFormat="1" ht="19.95" hidden="1" customHeight="1" x14ac:dyDescent="0.25">
      <c r="A64" s="33" t="s">
        <v>5938</v>
      </c>
      <c r="B64" s="33"/>
      <c r="C64" s="31" t="s">
        <v>5939</v>
      </c>
      <c r="D64" s="31" t="s">
        <v>3795</v>
      </c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 t="s">
        <v>3794</v>
      </c>
      <c r="R64" s="69" t="s">
        <v>3933</v>
      </c>
      <c r="S64" s="69" t="s">
        <v>3914</v>
      </c>
      <c r="T64" s="69" t="s">
        <v>4061</v>
      </c>
      <c r="U64" s="31"/>
      <c r="V64" s="69" t="s">
        <v>5940</v>
      </c>
      <c r="W64" s="69" t="str">
        <f>VLOOKUP(D64,Sheet!C64:D1062,2,FALSE)</f>
        <v>21.983</v>
      </c>
      <c r="X64" s="69"/>
      <c r="Y64" s="69"/>
      <c r="Z64" s="69"/>
      <c r="AA64" s="69"/>
      <c r="AB64" s="69"/>
    </row>
    <row r="65" spans="1:28" s="29" customFormat="1" ht="19.95" hidden="1" customHeight="1" x14ac:dyDescent="0.25">
      <c r="A65" s="33" t="s">
        <v>5941</v>
      </c>
      <c r="B65" s="33"/>
      <c r="C65" s="31" t="s">
        <v>5942</v>
      </c>
      <c r="D65" s="31" t="s">
        <v>2454</v>
      </c>
      <c r="E65" s="69" t="s">
        <v>3927</v>
      </c>
      <c r="F65" s="69"/>
      <c r="G65" s="69" t="s">
        <v>5866</v>
      </c>
      <c r="H65" s="69"/>
      <c r="I65" s="69"/>
      <c r="J65" s="69" t="s">
        <v>5943</v>
      </c>
      <c r="K65" s="69"/>
      <c r="L65" s="69"/>
      <c r="M65" s="69"/>
      <c r="N65" s="69" t="s">
        <v>4005</v>
      </c>
      <c r="O65" s="69" t="s">
        <v>3910</v>
      </c>
      <c r="P65" s="69" t="s">
        <v>4813</v>
      </c>
      <c r="Q65" s="69" t="s">
        <v>2453</v>
      </c>
      <c r="R65" s="69" t="s">
        <v>3922</v>
      </c>
      <c r="S65" s="69" t="s">
        <v>3914</v>
      </c>
      <c r="T65" s="69" t="s">
        <v>4814</v>
      </c>
      <c r="U65" s="31"/>
      <c r="V65" s="69" t="s">
        <v>5944</v>
      </c>
      <c r="W65" s="69" t="str">
        <f>VLOOKUP(D65,Sheet!C65:D1063,2,FALSE)</f>
        <v>32.209</v>
      </c>
      <c r="X65" s="69"/>
      <c r="Y65" s="69"/>
      <c r="Z65" s="69"/>
      <c r="AA65" s="69"/>
      <c r="AB65" s="69"/>
    </row>
    <row r="66" spans="1:28" s="29" customFormat="1" ht="19.95" hidden="1" customHeight="1" x14ac:dyDescent="0.25">
      <c r="A66" s="33" t="s">
        <v>5945</v>
      </c>
      <c r="B66" s="33"/>
      <c r="C66" s="31" t="s">
        <v>5946</v>
      </c>
      <c r="D66" s="31" t="s">
        <v>1933</v>
      </c>
      <c r="E66" s="69" t="s">
        <v>3927</v>
      </c>
      <c r="F66" s="69"/>
      <c r="G66" s="69" t="s">
        <v>5866</v>
      </c>
      <c r="H66" s="69"/>
      <c r="I66" s="69"/>
      <c r="J66" s="69" t="s">
        <v>5947</v>
      </c>
      <c r="K66" s="69"/>
      <c r="L66" s="69"/>
      <c r="M66" s="69"/>
      <c r="N66" s="69" t="s">
        <v>3974</v>
      </c>
      <c r="O66" s="69" t="s">
        <v>3974</v>
      </c>
      <c r="P66" s="69" t="s">
        <v>4813</v>
      </c>
      <c r="Q66" s="69" t="s">
        <v>1932</v>
      </c>
      <c r="R66" s="69" t="s">
        <v>3933</v>
      </c>
      <c r="S66" s="69" t="s">
        <v>3914</v>
      </c>
      <c r="T66" s="69" t="s">
        <v>4814</v>
      </c>
      <c r="U66" s="31"/>
      <c r="V66" s="69" t="s">
        <v>5948</v>
      </c>
      <c r="W66" s="69" t="str">
        <f>VLOOKUP(D66,Sheet!C66:D1064,2,FALSE)</f>
        <v>20.423</v>
      </c>
      <c r="X66" s="69"/>
      <c r="Y66" s="69"/>
      <c r="Z66" s="69"/>
      <c r="AA66" s="69"/>
      <c r="AB66" s="69"/>
    </row>
    <row r="67" spans="1:28" s="29" customFormat="1" ht="19.95" hidden="1" customHeight="1" x14ac:dyDescent="0.25">
      <c r="A67" s="33" t="s">
        <v>5949</v>
      </c>
      <c r="B67" s="33" t="s">
        <v>5950</v>
      </c>
      <c r="C67" s="31" t="s">
        <v>5951</v>
      </c>
      <c r="D67" s="31" t="s">
        <v>1923</v>
      </c>
      <c r="E67" s="69" t="s">
        <v>3927</v>
      </c>
      <c r="F67" s="69" t="s">
        <v>3904</v>
      </c>
      <c r="G67" s="69" t="s">
        <v>3905</v>
      </c>
      <c r="H67" s="69"/>
      <c r="I67" s="69"/>
      <c r="J67" s="69" t="s">
        <v>5952</v>
      </c>
      <c r="K67" s="69" t="s">
        <v>5634</v>
      </c>
      <c r="L67" s="69" t="s">
        <v>3908</v>
      </c>
      <c r="M67" s="69" t="s">
        <v>3909</v>
      </c>
      <c r="N67" s="69" t="s">
        <v>3910</v>
      </c>
      <c r="O67" s="69" t="s">
        <v>3910</v>
      </c>
      <c r="P67" s="69" t="s">
        <v>4720</v>
      </c>
      <c r="Q67" s="69" t="s">
        <v>1922</v>
      </c>
      <c r="R67" s="69" t="s">
        <v>3933</v>
      </c>
      <c r="S67" s="69" t="s">
        <v>3914</v>
      </c>
      <c r="T67" s="69"/>
      <c r="U67" s="31"/>
      <c r="V67" s="69" t="s">
        <v>5953</v>
      </c>
      <c r="W67" s="69" t="str">
        <f>VLOOKUP(D67,Sheet!C67:D1065,2,FALSE)</f>
        <v>20.671</v>
      </c>
      <c r="X67" s="69"/>
      <c r="Y67" s="69"/>
      <c r="Z67" s="69"/>
      <c r="AA67" s="69"/>
      <c r="AB67" s="69"/>
    </row>
    <row r="68" spans="1:28" s="29" customFormat="1" ht="19.95" hidden="1" customHeight="1" x14ac:dyDescent="0.25">
      <c r="A68" s="33" t="s">
        <v>5954</v>
      </c>
      <c r="B68" s="33" t="s">
        <v>5955</v>
      </c>
      <c r="C68" s="31" t="s">
        <v>5956</v>
      </c>
      <c r="D68" s="31" t="s">
        <v>3402</v>
      </c>
      <c r="E68" s="69" t="s">
        <v>3927</v>
      </c>
      <c r="F68" s="69" t="s">
        <v>3904</v>
      </c>
      <c r="G68" s="69" t="s">
        <v>5957</v>
      </c>
      <c r="H68" s="69"/>
      <c r="I68" s="69"/>
      <c r="J68" s="69" t="s">
        <v>5958</v>
      </c>
      <c r="K68" s="69" t="s">
        <v>5634</v>
      </c>
      <c r="L68" s="69" t="s">
        <v>3908</v>
      </c>
      <c r="M68" s="69" t="s">
        <v>3909</v>
      </c>
      <c r="N68" s="69" t="s">
        <v>4778</v>
      </c>
      <c r="O68" s="69" t="s">
        <v>3974</v>
      </c>
      <c r="P68" s="69" t="s">
        <v>4803</v>
      </c>
      <c r="Q68" s="69" t="s">
        <v>3401</v>
      </c>
      <c r="R68" s="69" t="s">
        <v>3933</v>
      </c>
      <c r="S68" s="69" t="s">
        <v>3914</v>
      </c>
      <c r="T68" s="69"/>
      <c r="U68" s="31"/>
      <c r="V68" s="69" t="s">
        <v>5959</v>
      </c>
      <c r="W68" s="69" t="str">
        <f>VLOOKUP(D68,Sheet!C68:D1066,2,FALSE)</f>
        <v>21.927</v>
      </c>
      <c r="X68" s="69"/>
      <c r="Y68" s="69"/>
      <c r="Z68" s="69"/>
      <c r="AA68" s="69"/>
      <c r="AB68" s="69"/>
    </row>
    <row r="69" spans="1:28" s="29" customFormat="1" ht="19.95" hidden="1" customHeight="1" x14ac:dyDescent="0.25">
      <c r="A69" s="33" t="s">
        <v>5960</v>
      </c>
      <c r="B69" s="33" t="s">
        <v>5961</v>
      </c>
      <c r="C69" s="31" t="s">
        <v>5962</v>
      </c>
      <c r="D69" s="31" t="s">
        <v>3704</v>
      </c>
      <c r="E69" s="69" t="s">
        <v>3927</v>
      </c>
      <c r="F69" s="69" t="s">
        <v>3904</v>
      </c>
      <c r="G69" s="69" t="s">
        <v>3905</v>
      </c>
      <c r="H69" s="69"/>
      <c r="I69" s="69"/>
      <c r="J69" s="69" t="s">
        <v>5963</v>
      </c>
      <c r="K69" s="69" t="s">
        <v>5634</v>
      </c>
      <c r="L69" s="69" t="s">
        <v>3908</v>
      </c>
      <c r="M69" s="69" t="s">
        <v>3909</v>
      </c>
      <c r="N69" s="69" t="s">
        <v>4739</v>
      </c>
      <c r="O69" s="69" t="s">
        <v>4005</v>
      </c>
      <c r="P69" s="69" t="s">
        <v>4803</v>
      </c>
      <c r="Q69" s="69" t="s">
        <v>3703</v>
      </c>
      <c r="R69" s="69" t="s">
        <v>3933</v>
      </c>
      <c r="S69" s="69" t="s">
        <v>3914</v>
      </c>
      <c r="T69" s="69"/>
      <c r="U69" s="31"/>
      <c r="V69" s="69" t="s">
        <v>5964</v>
      </c>
      <c r="W69" s="69" t="str">
        <f>VLOOKUP(D69,Sheet!C69:D1067,2,FALSE)</f>
        <v>21.857</v>
      </c>
      <c r="X69" s="69"/>
      <c r="Y69" s="69"/>
      <c r="Z69" s="69"/>
      <c r="AA69" s="69"/>
      <c r="AB69" s="69"/>
    </row>
    <row r="70" spans="1:28" s="29" customFormat="1" ht="19.95" hidden="1" customHeight="1" x14ac:dyDescent="0.25">
      <c r="A70" s="33" t="s">
        <v>5965</v>
      </c>
      <c r="B70" s="33" t="s">
        <v>5966</v>
      </c>
      <c r="C70" s="31" t="s">
        <v>5967</v>
      </c>
      <c r="D70" s="31" t="s">
        <v>1754</v>
      </c>
      <c r="E70" s="69" t="s">
        <v>3903</v>
      </c>
      <c r="F70" s="69" t="s">
        <v>3904</v>
      </c>
      <c r="G70" s="69" t="s">
        <v>3905</v>
      </c>
      <c r="H70" s="69"/>
      <c r="I70" s="69"/>
      <c r="J70" s="69" t="s">
        <v>5968</v>
      </c>
      <c r="K70" s="69" t="s">
        <v>5634</v>
      </c>
      <c r="L70" s="69" t="s">
        <v>3908</v>
      </c>
      <c r="M70" s="69" t="s">
        <v>3909</v>
      </c>
      <c r="N70" s="69" t="s">
        <v>4739</v>
      </c>
      <c r="O70" s="69" t="s">
        <v>4005</v>
      </c>
      <c r="P70" s="69" t="s">
        <v>4803</v>
      </c>
      <c r="Q70" s="69" t="s">
        <v>1753</v>
      </c>
      <c r="R70" s="69" t="s">
        <v>3933</v>
      </c>
      <c r="S70" s="69" t="s">
        <v>3914</v>
      </c>
      <c r="T70" s="69"/>
      <c r="U70" s="31"/>
      <c r="V70" s="69" t="s">
        <v>5969</v>
      </c>
      <c r="W70" s="69" t="str">
        <f>VLOOKUP(D70,Sheet!C70:D1068,2,FALSE)</f>
        <v>19.765</v>
      </c>
      <c r="X70" s="69"/>
      <c r="Y70" s="69"/>
      <c r="Z70" s="69"/>
      <c r="AA70" s="69"/>
      <c r="AB70" s="69"/>
    </row>
    <row r="71" spans="1:28" s="29" customFormat="1" ht="19.95" customHeight="1" x14ac:dyDescent="0.25">
      <c r="A71" s="33" t="s">
        <v>5970</v>
      </c>
      <c r="B71" s="33" t="s">
        <v>5971</v>
      </c>
      <c r="C71" s="31" t="s">
        <v>5972</v>
      </c>
      <c r="D71" s="31" t="s">
        <v>3742</v>
      </c>
      <c r="E71" s="69" t="s">
        <v>3903</v>
      </c>
      <c r="F71" s="69" t="s">
        <v>3904</v>
      </c>
      <c r="G71" s="69" t="s">
        <v>3905</v>
      </c>
      <c r="H71" s="69"/>
      <c r="I71" s="69"/>
      <c r="J71" s="69" t="s">
        <v>5973</v>
      </c>
      <c r="K71" s="69" t="s">
        <v>5634</v>
      </c>
      <c r="L71" s="69" t="s">
        <v>3908</v>
      </c>
      <c r="M71" s="69" t="s">
        <v>3909</v>
      </c>
      <c r="N71" s="69" t="s">
        <v>5103</v>
      </c>
      <c r="O71" s="69" t="s">
        <v>4005</v>
      </c>
      <c r="P71" s="69" t="s">
        <v>4803</v>
      </c>
      <c r="Q71" s="69" t="s">
        <v>3741</v>
      </c>
      <c r="R71" s="69" t="s">
        <v>3933</v>
      </c>
      <c r="S71" s="69" t="s">
        <v>3914</v>
      </c>
      <c r="T71" s="69"/>
      <c r="U71" s="39"/>
      <c r="V71" s="69" t="s">
        <v>5974</v>
      </c>
      <c r="W71" s="69" t="str">
        <f>VLOOKUP(D71,Sheet!C71:D1069,2,FALSE)</f>
        <v>19.644</v>
      </c>
      <c r="X71" s="69"/>
      <c r="Y71" s="69"/>
      <c r="Z71" s="69"/>
      <c r="AA71" s="69"/>
      <c r="AB71" s="69"/>
    </row>
    <row r="72" spans="1:28" s="29" customFormat="1" ht="19.95" hidden="1" customHeight="1" x14ac:dyDescent="0.25">
      <c r="A72" s="33" t="s">
        <v>5975</v>
      </c>
      <c r="B72" s="33"/>
      <c r="C72" s="31" t="s">
        <v>5976</v>
      </c>
      <c r="D72" s="31" t="s">
        <v>3869</v>
      </c>
      <c r="E72" s="69" t="s">
        <v>3927</v>
      </c>
      <c r="F72" s="69"/>
      <c r="G72" s="69" t="s">
        <v>5977</v>
      </c>
      <c r="H72" s="69"/>
      <c r="I72" s="69"/>
      <c r="J72" s="69" t="s">
        <v>5978</v>
      </c>
      <c r="K72" s="69"/>
      <c r="L72" s="69"/>
      <c r="M72" s="69"/>
      <c r="N72" s="69" t="s">
        <v>5979</v>
      </c>
      <c r="O72" s="69" t="s">
        <v>5980</v>
      </c>
      <c r="P72" s="69" t="s">
        <v>4813</v>
      </c>
      <c r="Q72" s="69" t="s">
        <v>3868</v>
      </c>
      <c r="R72" s="69" t="s">
        <v>3933</v>
      </c>
      <c r="S72" s="69" t="s">
        <v>3914</v>
      </c>
      <c r="T72" s="69" t="s">
        <v>4814</v>
      </c>
      <c r="U72" s="31"/>
      <c r="V72" s="69" t="s">
        <v>5981</v>
      </c>
      <c r="W72" s="69" t="str">
        <f>VLOOKUP(D72,Sheet!C72:D1070,2,FALSE)</f>
        <v>23.745</v>
      </c>
      <c r="X72" s="69"/>
      <c r="Y72" s="69"/>
      <c r="Z72" s="69"/>
      <c r="AA72" s="69"/>
      <c r="AB72" s="69"/>
    </row>
    <row r="73" spans="1:28" s="29" customFormat="1" ht="19.95" hidden="1" customHeight="1" x14ac:dyDescent="0.25">
      <c r="A73" s="33" t="s">
        <v>5982</v>
      </c>
      <c r="B73" s="33" t="s">
        <v>5983</v>
      </c>
      <c r="C73" s="31" t="s">
        <v>5984</v>
      </c>
      <c r="D73" s="31" t="s">
        <v>1872</v>
      </c>
      <c r="E73" s="69" t="s">
        <v>3903</v>
      </c>
      <c r="F73" s="69" t="s">
        <v>3904</v>
      </c>
      <c r="G73" s="69" t="s">
        <v>3905</v>
      </c>
      <c r="H73" s="69"/>
      <c r="I73" s="69"/>
      <c r="J73" s="69" t="s">
        <v>5985</v>
      </c>
      <c r="K73" s="69" t="s">
        <v>5634</v>
      </c>
      <c r="L73" s="69" t="s">
        <v>3908</v>
      </c>
      <c r="M73" s="69" t="s">
        <v>3909</v>
      </c>
      <c r="N73" s="69" t="s">
        <v>4739</v>
      </c>
      <c r="O73" s="69" t="s">
        <v>3974</v>
      </c>
      <c r="P73" s="69" t="s">
        <v>4803</v>
      </c>
      <c r="Q73" s="69" t="s">
        <v>1871</v>
      </c>
      <c r="R73" s="69" t="s">
        <v>3933</v>
      </c>
      <c r="S73" s="69" t="s">
        <v>3914</v>
      </c>
      <c r="T73" s="69"/>
      <c r="U73" s="31"/>
      <c r="V73" s="69" t="s">
        <v>5986</v>
      </c>
      <c r="W73" s="69" t="str">
        <f>VLOOKUP(D73,Sheet!C73:D1071,2,FALSE)</f>
        <v>19.791</v>
      </c>
      <c r="X73" s="69"/>
      <c r="Y73" s="69"/>
      <c r="Z73" s="69"/>
      <c r="AA73" s="69"/>
      <c r="AB73" s="69"/>
    </row>
    <row r="74" spans="1:28" s="29" customFormat="1" ht="19.95" hidden="1" customHeight="1" x14ac:dyDescent="0.25">
      <c r="A74" s="33" t="s">
        <v>5987</v>
      </c>
      <c r="B74" s="33" t="s">
        <v>5988</v>
      </c>
      <c r="C74" s="31" t="s">
        <v>5989</v>
      </c>
      <c r="D74" s="31" t="s">
        <v>1988</v>
      </c>
      <c r="E74" s="69" t="s">
        <v>3903</v>
      </c>
      <c r="F74" s="69" t="s">
        <v>4054</v>
      </c>
      <c r="G74" s="69" t="s">
        <v>5990</v>
      </c>
      <c r="H74" s="69"/>
      <c r="I74" s="69"/>
      <c r="J74" s="69" t="s">
        <v>5991</v>
      </c>
      <c r="K74" s="69" t="s">
        <v>5634</v>
      </c>
      <c r="L74" s="69" t="s">
        <v>3908</v>
      </c>
      <c r="M74" s="69" t="s">
        <v>3909</v>
      </c>
      <c r="N74" s="69" t="s">
        <v>4119</v>
      </c>
      <c r="O74" s="69" t="s">
        <v>4005</v>
      </c>
      <c r="P74" s="69" t="s">
        <v>4803</v>
      </c>
      <c r="Q74" s="69" t="s">
        <v>1987</v>
      </c>
      <c r="R74" s="69" t="s">
        <v>3933</v>
      </c>
      <c r="S74" s="69" t="s">
        <v>3914</v>
      </c>
      <c r="T74" s="69"/>
      <c r="U74" s="39"/>
      <c r="V74" s="69" t="s">
        <v>5992</v>
      </c>
      <c r="W74" s="69" t="str">
        <f>VLOOKUP(D74,Sheet!C74:D1072,2,FALSE)</f>
        <v>20.120</v>
      </c>
      <c r="X74" s="69"/>
      <c r="Y74" s="69"/>
      <c r="Z74" s="69"/>
      <c r="AA74" s="69"/>
      <c r="AB74" s="69"/>
    </row>
    <row r="75" spans="1:28" s="29" customFormat="1" ht="19.95" hidden="1" customHeight="1" x14ac:dyDescent="0.25">
      <c r="A75" s="33" t="s">
        <v>5993</v>
      </c>
      <c r="B75" s="33" t="s">
        <v>5994</v>
      </c>
      <c r="C75" s="31" t="s">
        <v>5995</v>
      </c>
      <c r="D75" s="31" t="s">
        <v>2775</v>
      </c>
      <c r="E75" s="69" t="s">
        <v>3903</v>
      </c>
      <c r="F75" s="69" t="s">
        <v>3904</v>
      </c>
      <c r="G75" s="69" t="s">
        <v>3905</v>
      </c>
      <c r="H75" s="69"/>
      <c r="I75" s="69"/>
      <c r="J75" s="69" t="s">
        <v>5996</v>
      </c>
      <c r="K75" s="69" t="s">
        <v>5634</v>
      </c>
      <c r="L75" s="69" t="s">
        <v>3908</v>
      </c>
      <c r="M75" s="69" t="s">
        <v>3909</v>
      </c>
      <c r="N75" s="69" t="s">
        <v>5103</v>
      </c>
      <c r="O75" s="69" t="s">
        <v>3910</v>
      </c>
      <c r="P75" s="69" t="s">
        <v>4720</v>
      </c>
      <c r="Q75" s="69" t="s">
        <v>2774</v>
      </c>
      <c r="R75" s="69" t="s">
        <v>3933</v>
      </c>
      <c r="S75" s="69" t="s">
        <v>3914</v>
      </c>
      <c r="T75" s="69"/>
      <c r="U75" s="31"/>
      <c r="V75" s="69" t="s">
        <v>5997</v>
      </c>
      <c r="W75" s="69" t="str">
        <f>VLOOKUP(D75,Sheet!C75:D1073,2,FALSE)</f>
        <v>20.709</v>
      </c>
      <c r="X75" s="69"/>
      <c r="Y75" s="69"/>
      <c r="Z75" s="69"/>
      <c r="AA75" s="69"/>
      <c r="AB75" s="69"/>
    </row>
    <row r="76" spans="1:28" s="29" customFormat="1" ht="19.95" hidden="1" customHeight="1" x14ac:dyDescent="0.25">
      <c r="A76" s="33" t="s">
        <v>5998</v>
      </c>
      <c r="B76" s="33" t="s">
        <v>5999</v>
      </c>
      <c r="C76" s="31" t="s">
        <v>6000</v>
      </c>
      <c r="D76" s="31" t="s">
        <v>2308</v>
      </c>
      <c r="E76" s="69" t="s">
        <v>3903</v>
      </c>
      <c r="F76" s="69" t="s">
        <v>3904</v>
      </c>
      <c r="G76" s="69" t="s">
        <v>3905</v>
      </c>
      <c r="H76" s="69"/>
      <c r="I76" s="69"/>
      <c r="J76" s="69" t="s">
        <v>6001</v>
      </c>
      <c r="K76" s="69" t="s">
        <v>5634</v>
      </c>
      <c r="L76" s="69" t="s">
        <v>3908</v>
      </c>
      <c r="M76" s="69" t="s">
        <v>3909</v>
      </c>
      <c r="N76" s="69" t="s">
        <v>3931</v>
      </c>
      <c r="O76" s="69" t="s">
        <v>3974</v>
      </c>
      <c r="P76" s="69" t="s">
        <v>4803</v>
      </c>
      <c r="Q76" s="69" t="s">
        <v>2307</v>
      </c>
      <c r="R76" s="69" t="s">
        <v>3933</v>
      </c>
      <c r="S76" s="69" t="s">
        <v>3914</v>
      </c>
      <c r="T76" s="69"/>
      <c r="U76" s="31"/>
      <c r="V76" s="69" t="s">
        <v>6002</v>
      </c>
      <c r="W76" s="69" t="str">
        <f>VLOOKUP(D76,Sheet!C76:D1074,2,FALSE)</f>
        <v>19.710</v>
      </c>
      <c r="X76" s="69"/>
      <c r="Y76" s="69"/>
      <c r="Z76" s="69"/>
      <c r="AA76" s="69"/>
      <c r="AB76" s="69"/>
    </row>
    <row r="77" spans="1:28" s="29" customFormat="1" ht="19.95" customHeight="1" x14ac:dyDescent="0.25">
      <c r="A77" s="33" t="s">
        <v>6003</v>
      </c>
      <c r="B77" s="33" t="s">
        <v>6004</v>
      </c>
      <c r="C77" s="31" t="s">
        <v>6005</v>
      </c>
      <c r="D77" s="31" t="s">
        <v>2163</v>
      </c>
      <c r="E77" s="69" t="s">
        <v>3903</v>
      </c>
      <c r="F77" s="69" t="s">
        <v>3928</v>
      </c>
      <c r="G77" s="69" t="s">
        <v>3905</v>
      </c>
      <c r="H77" s="69"/>
      <c r="I77" s="69"/>
      <c r="J77" s="69" t="s">
        <v>6006</v>
      </c>
      <c r="K77" s="69" t="s">
        <v>5634</v>
      </c>
      <c r="L77" s="69" t="s">
        <v>3908</v>
      </c>
      <c r="M77" s="69" t="s">
        <v>3909</v>
      </c>
      <c r="N77" s="69" t="s">
        <v>5605</v>
      </c>
      <c r="O77" s="69" t="s">
        <v>4005</v>
      </c>
      <c r="P77" s="69" t="s">
        <v>4803</v>
      </c>
      <c r="Q77" s="69" t="s">
        <v>2162</v>
      </c>
      <c r="R77" s="69" t="s">
        <v>3933</v>
      </c>
      <c r="S77" s="69" t="s">
        <v>3914</v>
      </c>
      <c r="T77" s="69"/>
      <c r="U77" s="39"/>
      <c r="V77" s="69" t="s">
        <v>6007</v>
      </c>
      <c r="W77" s="69" t="str">
        <f>VLOOKUP(D77,Sheet!C77:D1075,2,FALSE)</f>
        <v>19.936</v>
      </c>
      <c r="X77" s="69"/>
      <c r="Y77" s="69"/>
      <c r="Z77" s="69"/>
      <c r="AA77" s="69"/>
      <c r="AB77" s="69"/>
    </row>
    <row r="78" spans="1:28" s="29" customFormat="1" ht="19.95" hidden="1" customHeight="1" x14ac:dyDescent="0.25">
      <c r="A78" s="33" t="s">
        <v>6008</v>
      </c>
      <c r="B78" s="33"/>
      <c r="C78" s="31" t="s">
        <v>6009</v>
      </c>
      <c r="D78" s="31" t="s">
        <v>2813</v>
      </c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 t="s">
        <v>2812</v>
      </c>
      <c r="R78" s="69" t="s">
        <v>3933</v>
      </c>
      <c r="S78" s="69" t="s">
        <v>3914</v>
      </c>
      <c r="T78" s="69" t="s">
        <v>4061</v>
      </c>
      <c r="U78" s="40" t="s">
        <v>5730</v>
      </c>
      <c r="V78" s="69" t="s">
        <v>6010</v>
      </c>
      <c r="W78" s="69" t="str">
        <f>VLOOKUP(D78,Sheet!C78:D1076,2,FALSE)</f>
        <v>2.288</v>
      </c>
      <c r="X78" s="69"/>
      <c r="Y78" s="69"/>
      <c r="Z78" s="69"/>
      <c r="AA78" s="69"/>
      <c r="AB78" s="69"/>
    </row>
    <row r="79" spans="1:28" s="29" customFormat="1" ht="19.95" hidden="1" customHeight="1" x14ac:dyDescent="0.25">
      <c r="A79" s="33" t="s">
        <v>6011</v>
      </c>
      <c r="B79" s="33" t="s">
        <v>6012</v>
      </c>
      <c r="C79" s="31" t="s">
        <v>6013</v>
      </c>
      <c r="D79" s="31" t="s">
        <v>2740</v>
      </c>
      <c r="E79" s="69" t="s">
        <v>3903</v>
      </c>
      <c r="F79" s="69" t="s">
        <v>3904</v>
      </c>
      <c r="G79" s="69" t="s">
        <v>3905</v>
      </c>
      <c r="H79" s="69"/>
      <c r="I79" s="69"/>
      <c r="J79" s="69" t="s">
        <v>6014</v>
      </c>
      <c r="K79" s="69" t="s">
        <v>5634</v>
      </c>
      <c r="L79" s="69" t="s">
        <v>3908</v>
      </c>
      <c r="M79" s="69" t="s">
        <v>3909</v>
      </c>
      <c r="N79" s="69" t="s">
        <v>4739</v>
      </c>
      <c r="O79" s="69" t="s">
        <v>4005</v>
      </c>
      <c r="P79" s="69" t="s">
        <v>4803</v>
      </c>
      <c r="Q79" s="69" t="s">
        <v>2739</v>
      </c>
      <c r="R79" s="69" t="s">
        <v>3933</v>
      </c>
      <c r="S79" s="69" t="s">
        <v>3914</v>
      </c>
      <c r="T79" s="69"/>
      <c r="U79" s="31"/>
      <c r="V79" s="69" t="s">
        <v>6015</v>
      </c>
      <c r="W79" s="69" t="str">
        <f>VLOOKUP(D79,Sheet!C79:D1077,2,FALSE)</f>
        <v>24.555</v>
      </c>
      <c r="X79" s="69"/>
      <c r="Y79" s="69"/>
      <c r="Z79" s="69"/>
      <c r="AA79" s="69"/>
      <c r="AB79" s="69"/>
    </row>
    <row r="80" spans="1:28" s="29" customFormat="1" ht="19.95" hidden="1" customHeight="1" x14ac:dyDescent="0.25">
      <c r="A80" s="33" t="s">
        <v>6016</v>
      </c>
      <c r="B80" s="33" t="s">
        <v>6017</v>
      </c>
      <c r="C80" s="31" t="s">
        <v>6018</v>
      </c>
      <c r="D80" s="31" t="s">
        <v>1784</v>
      </c>
      <c r="E80" s="69" t="s">
        <v>3903</v>
      </c>
      <c r="F80" s="69" t="s">
        <v>3904</v>
      </c>
      <c r="G80" s="69" t="s">
        <v>3905</v>
      </c>
      <c r="H80" s="69"/>
      <c r="I80" s="69"/>
      <c r="J80" s="69" t="s">
        <v>6019</v>
      </c>
      <c r="K80" s="69" t="s">
        <v>5634</v>
      </c>
      <c r="L80" s="69" t="s">
        <v>3908</v>
      </c>
      <c r="M80" s="69" t="s">
        <v>3909</v>
      </c>
      <c r="N80" s="69" t="s">
        <v>5103</v>
      </c>
      <c r="O80" s="69" t="s">
        <v>3910</v>
      </c>
      <c r="P80" s="69" t="s">
        <v>4720</v>
      </c>
      <c r="Q80" s="69" t="s">
        <v>1783</v>
      </c>
      <c r="R80" s="69" t="s">
        <v>3933</v>
      </c>
      <c r="S80" s="69" t="s">
        <v>3914</v>
      </c>
      <c r="T80" s="69"/>
      <c r="U80" s="31"/>
      <c r="V80" s="69" t="s">
        <v>6020</v>
      </c>
      <c r="W80" s="69" t="str">
        <f>VLOOKUP(D80,Sheet!C80:D1078,2,FALSE)</f>
        <v>25.629</v>
      </c>
      <c r="X80" s="69"/>
      <c r="Y80" s="69"/>
      <c r="Z80" s="69"/>
      <c r="AA80" s="69"/>
      <c r="AB80" s="69"/>
    </row>
    <row r="81" spans="1:28" s="29" customFormat="1" ht="19.95" hidden="1" customHeight="1" x14ac:dyDescent="0.25">
      <c r="A81" s="33" t="s">
        <v>6021</v>
      </c>
      <c r="B81" s="33" t="s">
        <v>6022</v>
      </c>
      <c r="C81" s="31" t="s">
        <v>6023</v>
      </c>
      <c r="D81" s="31" t="s">
        <v>2543</v>
      </c>
      <c r="E81" s="69" t="s">
        <v>3903</v>
      </c>
      <c r="F81" s="69" t="s">
        <v>3904</v>
      </c>
      <c r="G81" s="69" t="s">
        <v>3905</v>
      </c>
      <c r="H81" s="69"/>
      <c r="I81" s="69"/>
      <c r="J81" s="69" t="s">
        <v>6024</v>
      </c>
      <c r="K81" s="69" t="s">
        <v>5634</v>
      </c>
      <c r="L81" s="69" t="s">
        <v>3908</v>
      </c>
      <c r="M81" s="69" t="s">
        <v>3909</v>
      </c>
      <c r="N81" s="69" t="s">
        <v>5103</v>
      </c>
      <c r="O81" s="69" t="s">
        <v>4005</v>
      </c>
      <c r="P81" s="69" t="s">
        <v>4803</v>
      </c>
      <c r="Q81" s="69" t="s">
        <v>2542</v>
      </c>
      <c r="R81" s="69" t="s">
        <v>3933</v>
      </c>
      <c r="S81" s="69" t="s">
        <v>3914</v>
      </c>
      <c r="T81" s="69"/>
      <c r="U81" s="31"/>
      <c r="V81" s="69" t="s">
        <v>6025</v>
      </c>
      <c r="W81" s="69" t="str">
        <f>VLOOKUP(D81,Sheet!C81:D1079,2,FALSE)</f>
        <v>20.181</v>
      </c>
      <c r="X81" s="69"/>
      <c r="Y81" s="69"/>
      <c r="Z81" s="69"/>
      <c r="AA81" s="69"/>
      <c r="AB81" s="69"/>
    </row>
    <row r="82" spans="1:28" s="29" customFormat="1" ht="19.95" hidden="1" customHeight="1" x14ac:dyDescent="0.25">
      <c r="A82" s="33" t="s">
        <v>6026</v>
      </c>
      <c r="B82" s="33" t="s">
        <v>6027</v>
      </c>
      <c r="C82" s="31" t="s">
        <v>6028</v>
      </c>
      <c r="D82" s="31" t="s">
        <v>3631</v>
      </c>
      <c r="E82" s="69" t="s">
        <v>3903</v>
      </c>
      <c r="F82" s="69" t="s">
        <v>3904</v>
      </c>
      <c r="G82" s="69" t="s">
        <v>3905</v>
      </c>
      <c r="H82" s="69"/>
      <c r="I82" s="69"/>
      <c r="J82" s="69" t="s">
        <v>6029</v>
      </c>
      <c r="K82" s="69" t="s">
        <v>5634</v>
      </c>
      <c r="L82" s="69" t="s">
        <v>3908</v>
      </c>
      <c r="M82" s="69" t="s">
        <v>3909</v>
      </c>
      <c r="N82" s="69" t="s">
        <v>5103</v>
      </c>
      <c r="O82" s="69" t="s">
        <v>3910</v>
      </c>
      <c r="P82" s="69" t="s">
        <v>4720</v>
      </c>
      <c r="Q82" s="69" t="s">
        <v>3630</v>
      </c>
      <c r="R82" s="69" t="s">
        <v>3933</v>
      </c>
      <c r="S82" s="69" t="s">
        <v>3914</v>
      </c>
      <c r="T82" s="69"/>
      <c r="U82" s="31"/>
      <c r="V82" s="69" t="s">
        <v>6030</v>
      </c>
      <c r="W82" s="69" t="str">
        <f>VLOOKUP(D82,Sheet!C82:D1080,2,FALSE)</f>
        <v>21.451</v>
      </c>
      <c r="X82" s="69"/>
      <c r="Y82" s="69"/>
      <c r="Z82" s="69"/>
      <c r="AA82" s="69"/>
      <c r="AB82" s="69"/>
    </row>
    <row r="83" spans="1:28" s="29" customFormat="1" ht="19.95" hidden="1" customHeight="1" x14ac:dyDescent="0.25">
      <c r="A83" s="33" t="s">
        <v>6031</v>
      </c>
      <c r="B83" s="33" t="s">
        <v>6032</v>
      </c>
      <c r="C83" s="31" t="s">
        <v>6033</v>
      </c>
      <c r="D83" s="31" t="s">
        <v>3382</v>
      </c>
      <c r="E83" s="69" t="s">
        <v>3903</v>
      </c>
      <c r="F83" s="69" t="s">
        <v>3904</v>
      </c>
      <c r="G83" s="69" t="s">
        <v>3905</v>
      </c>
      <c r="H83" s="69"/>
      <c r="I83" s="69"/>
      <c r="J83" s="69" t="s">
        <v>6034</v>
      </c>
      <c r="K83" s="69" t="s">
        <v>3982</v>
      </c>
      <c r="L83" s="69" t="s">
        <v>3908</v>
      </c>
      <c r="M83" s="69" t="s">
        <v>3909</v>
      </c>
      <c r="N83" s="69" t="s">
        <v>3931</v>
      </c>
      <c r="O83" s="69" t="s">
        <v>3974</v>
      </c>
      <c r="P83" s="69" t="s">
        <v>4803</v>
      </c>
      <c r="Q83" s="69" t="s">
        <v>3381</v>
      </c>
      <c r="R83" s="69" t="s">
        <v>3933</v>
      </c>
      <c r="S83" s="69" t="s">
        <v>3914</v>
      </c>
      <c r="T83" s="69"/>
      <c r="U83" s="31"/>
      <c r="V83" s="69" t="s">
        <v>6035</v>
      </c>
      <c r="W83" s="69" t="str">
        <f>VLOOKUP(D83,Sheet!C83:D1081,2,FALSE)</f>
        <v>21.796</v>
      </c>
      <c r="X83" s="69"/>
      <c r="Y83" s="69"/>
      <c r="Z83" s="69"/>
      <c r="AA83" s="69"/>
      <c r="AB83" s="69"/>
    </row>
    <row r="84" spans="1:28" s="29" customFormat="1" ht="19.95" hidden="1" customHeight="1" x14ac:dyDescent="0.25">
      <c r="A84" s="33" t="s">
        <v>6036</v>
      </c>
      <c r="B84" s="33" t="s">
        <v>6037</v>
      </c>
      <c r="C84" s="31" t="s">
        <v>6038</v>
      </c>
      <c r="D84" s="31" t="s">
        <v>1882</v>
      </c>
      <c r="E84" s="69" t="s">
        <v>3903</v>
      </c>
      <c r="F84" s="69" t="s">
        <v>3904</v>
      </c>
      <c r="G84" s="69" t="s">
        <v>3905</v>
      </c>
      <c r="H84" s="69"/>
      <c r="I84" s="69"/>
      <c r="J84" s="69" t="s">
        <v>6039</v>
      </c>
      <c r="K84" s="69" t="s">
        <v>5634</v>
      </c>
      <c r="L84" s="69" t="s">
        <v>3908</v>
      </c>
      <c r="M84" s="69" t="s">
        <v>3909</v>
      </c>
      <c r="N84" s="69" t="s">
        <v>3931</v>
      </c>
      <c r="O84" s="69" t="s">
        <v>3974</v>
      </c>
      <c r="P84" s="69" t="s">
        <v>4803</v>
      </c>
      <c r="Q84" s="69" t="s">
        <v>1881</v>
      </c>
      <c r="R84" s="69" t="s">
        <v>3933</v>
      </c>
      <c r="S84" s="69" t="s">
        <v>3914</v>
      </c>
      <c r="T84" s="69"/>
      <c r="U84" s="31"/>
      <c r="V84" s="69" t="s">
        <v>6040</v>
      </c>
      <c r="W84" s="69" t="str">
        <f>VLOOKUP(D84,Sheet!C84:D1082,2,FALSE)</f>
        <v>26.222</v>
      </c>
      <c r="X84" s="69"/>
      <c r="Y84" s="69"/>
      <c r="Z84" s="69"/>
      <c r="AA84" s="69"/>
      <c r="AB84" s="69"/>
    </row>
    <row r="85" spans="1:28" s="29" customFormat="1" ht="19.95" hidden="1" customHeight="1" x14ac:dyDescent="0.25">
      <c r="A85" s="33" t="s">
        <v>6041</v>
      </c>
      <c r="B85" s="33" t="s">
        <v>6042</v>
      </c>
      <c r="C85" s="31" t="s">
        <v>6043</v>
      </c>
      <c r="D85" s="31" t="s">
        <v>3004</v>
      </c>
      <c r="E85" s="69" t="s">
        <v>3903</v>
      </c>
      <c r="F85" s="69" t="s">
        <v>3904</v>
      </c>
      <c r="G85" s="69" t="s">
        <v>3905</v>
      </c>
      <c r="H85" s="69"/>
      <c r="I85" s="69"/>
      <c r="J85" s="69" t="s">
        <v>6044</v>
      </c>
      <c r="K85" s="69" t="s">
        <v>5634</v>
      </c>
      <c r="L85" s="69" t="s">
        <v>3908</v>
      </c>
      <c r="M85" s="69" t="s">
        <v>3909</v>
      </c>
      <c r="N85" s="69" t="s">
        <v>4739</v>
      </c>
      <c r="O85" s="69" t="s">
        <v>4005</v>
      </c>
      <c r="P85" s="69" t="s">
        <v>4803</v>
      </c>
      <c r="Q85" s="69" t="s">
        <v>3003</v>
      </c>
      <c r="R85" s="69" t="s">
        <v>3933</v>
      </c>
      <c r="S85" s="69" t="s">
        <v>3914</v>
      </c>
      <c r="T85" s="69"/>
      <c r="U85" s="31"/>
      <c r="V85" s="69" t="s">
        <v>6045</v>
      </c>
      <c r="W85" s="69" t="str">
        <f>VLOOKUP(D85,Sheet!C85:D1083,2,FALSE)</f>
        <v>21.741</v>
      </c>
      <c r="X85" s="69"/>
      <c r="Y85" s="69"/>
      <c r="Z85" s="69"/>
      <c r="AA85" s="69"/>
      <c r="AB85" s="69"/>
    </row>
    <row r="86" spans="1:28" s="29" customFormat="1" ht="19.95" hidden="1" customHeight="1" x14ac:dyDescent="0.25">
      <c r="A86" s="33" t="s">
        <v>6046</v>
      </c>
      <c r="B86" s="33" t="s">
        <v>6047</v>
      </c>
      <c r="C86" s="31" t="s">
        <v>6048</v>
      </c>
      <c r="D86" s="31" t="s">
        <v>1817</v>
      </c>
      <c r="E86" s="69" t="s">
        <v>3903</v>
      </c>
      <c r="F86" s="69" t="s">
        <v>3904</v>
      </c>
      <c r="G86" s="69" t="s">
        <v>3905</v>
      </c>
      <c r="H86" s="69"/>
      <c r="I86" s="69"/>
      <c r="J86" s="69" t="s">
        <v>6049</v>
      </c>
      <c r="K86" s="69" t="s">
        <v>5634</v>
      </c>
      <c r="L86" s="69" t="s">
        <v>3908</v>
      </c>
      <c r="M86" s="69" t="s">
        <v>3909</v>
      </c>
      <c r="N86" s="69" t="s">
        <v>4739</v>
      </c>
      <c r="O86" s="69" t="s">
        <v>4005</v>
      </c>
      <c r="P86" s="69" t="s">
        <v>4803</v>
      </c>
      <c r="Q86" s="69" t="s">
        <v>1816</v>
      </c>
      <c r="R86" s="69" t="s">
        <v>3933</v>
      </c>
      <c r="S86" s="69" t="s">
        <v>3914</v>
      </c>
      <c r="T86" s="69"/>
      <c r="U86" s="31"/>
      <c r="V86" s="69" t="s">
        <v>6050</v>
      </c>
      <c r="W86" s="69" t="str">
        <f>VLOOKUP(D86,Sheet!C86:D1084,2,FALSE)</f>
        <v>21.983</v>
      </c>
      <c r="X86" s="69"/>
      <c r="Y86" s="69"/>
      <c r="Z86" s="69"/>
      <c r="AA86" s="69"/>
      <c r="AB86" s="69"/>
    </row>
    <row r="87" spans="1:28" s="29" customFormat="1" ht="19.95" hidden="1" customHeight="1" x14ac:dyDescent="0.25">
      <c r="A87" s="33" t="s">
        <v>6051</v>
      </c>
      <c r="B87" s="33" t="s">
        <v>6052</v>
      </c>
      <c r="C87" s="31" t="s">
        <v>6053</v>
      </c>
      <c r="D87" s="31" t="s">
        <v>2921</v>
      </c>
      <c r="E87" s="69" t="s">
        <v>3903</v>
      </c>
      <c r="F87" s="69" t="s">
        <v>3904</v>
      </c>
      <c r="G87" s="69" t="s">
        <v>3905</v>
      </c>
      <c r="H87" s="69"/>
      <c r="I87" s="69"/>
      <c r="J87" s="69" t="s">
        <v>6054</v>
      </c>
      <c r="K87" s="69" t="s">
        <v>5634</v>
      </c>
      <c r="L87" s="69" t="s">
        <v>3908</v>
      </c>
      <c r="M87" s="69" t="s">
        <v>3909</v>
      </c>
      <c r="N87" s="69" t="s">
        <v>3965</v>
      </c>
      <c r="O87" s="69" t="s">
        <v>4005</v>
      </c>
      <c r="P87" s="69" t="s">
        <v>4803</v>
      </c>
      <c r="Q87" s="69" t="s">
        <v>2920</v>
      </c>
      <c r="R87" s="69" t="s">
        <v>3933</v>
      </c>
      <c r="S87" s="69" t="s">
        <v>3914</v>
      </c>
      <c r="T87" s="69"/>
      <c r="U87" s="31"/>
      <c r="V87" s="69" t="s">
        <v>6055</v>
      </c>
      <c r="W87" s="69" t="str">
        <f>VLOOKUP(D87,Sheet!C87:D1085,2,FALSE)</f>
        <v>29.833</v>
      </c>
      <c r="X87" s="69"/>
      <c r="Y87" s="69"/>
      <c r="Z87" s="69"/>
      <c r="AA87" s="69"/>
      <c r="AB87" s="69"/>
    </row>
    <row r="88" spans="1:28" s="29" customFormat="1" ht="19.95" customHeight="1" x14ac:dyDescent="0.25">
      <c r="A88" s="33" t="s">
        <v>6056</v>
      </c>
      <c r="B88" s="33" t="s">
        <v>6057</v>
      </c>
      <c r="C88" s="31" t="s">
        <v>6058</v>
      </c>
      <c r="D88" s="31" t="s">
        <v>2203</v>
      </c>
      <c r="E88" s="69" t="s">
        <v>3903</v>
      </c>
      <c r="F88" s="69" t="s">
        <v>3904</v>
      </c>
      <c r="G88" s="69" t="s">
        <v>3905</v>
      </c>
      <c r="H88" s="69"/>
      <c r="I88" s="69"/>
      <c r="J88" s="69" t="s">
        <v>6059</v>
      </c>
      <c r="K88" s="69" t="s">
        <v>5634</v>
      </c>
      <c r="L88" s="69" t="s">
        <v>3908</v>
      </c>
      <c r="M88" s="69" t="s">
        <v>3909</v>
      </c>
      <c r="N88" s="69" t="s">
        <v>3965</v>
      </c>
      <c r="O88" s="69" t="s">
        <v>3974</v>
      </c>
      <c r="P88" s="69" t="s">
        <v>4803</v>
      </c>
      <c r="Q88" s="69" t="s">
        <v>2202</v>
      </c>
      <c r="R88" s="69" t="s">
        <v>3933</v>
      </c>
      <c r="S88" s="69" t="s">
        <v>3914</v>
      </c>
      <c r="T88" s="69"/>
      <c r="U88" s="31"/>
      <c r="V88" s="69" t="s">
        <v>6060</v>
      </c>
      <c r="W88" s="69" t="str">
        <f>VLOOKUP(D88,Sheet!C88:D1086,2,FALSE)</f>
        <v>31.217</v>
      </c>
      <c r="X88" s="69"/>
      <c r="Y88" s="69"/>
      <c r="Z88" s="69"/>
      <c r="AA88" s="69"/>
      <c r="AB88" s="69"/>
    </row>
    <row r="89" spans="1:28" s="29" customFormat="1" ht="19.95" hidden="1" customHeight="1" x14ac:dyDescent="0.25">
      <c r="A89" s="33" t="s">
        <v>6061</v>
      </c>
      <c r="B89" s="33"/>
      <c r="C89" s="31" t="s">
        <v>6062</v>
      </c>
      <c r="D89" s="31" t="s">
        <v>2700</v>
      </c>
      <c r="E89" s="69" t="s">
        <v>3927</v>
      </c>
      <c r="F89" s="69"/>
      <c r="G89" s="69" t="s">
        <v>6063</v>
      </c>
      <c r="H89" s="69"/>
      <c r="I89" s="69"/>
      <c r="J89" s="69" t="s">
        <v>6064</v>
      </c>
      <c r="K89" s="69"/>
      <c r="L89" s="69"/>
      <c r="M89" s="69"/>
      <c r="N89" s="69" t="s">
        <v>4175</v>
      </c>
      <c r="O89" s="69" t="s">
        <v>4005</v>
      </c>
      <c r="P89" s="69" t="s">
        <v>4813</v>
      </c>
      <c r="Q89" s="69" t="s">
        <v>2699</v>
      </c>
      <c r="R89" s="69" t="s">
        <v>3933</v>
      </c>
      <c r="S89" s="69" t="s">
        <v>3914</v>
      </c>
      <c r="T89" s="69" t="s">
        <v>4814</v>
      </c>
      <c r="U89" s="31"/>
      <c r="V89" s="69" t="s">
        <v>6065</v>
      </c>
      <c r="W89" s="69" t="str">
        <f>VLOOKUP(D89,Sheet!C89:D1087,2,FALSE)</f>
        <v>21.811</v>
      </c>
      <c r="X89" s="69"/>
      <c r="Y89" s="69"/>
      <c r="Z89" s="69"/>
      <c r="AA89" s="69"/>
      <c r="AB89" s="69"/>
    </row>
    <row r="90" spans="1:28" s="29" customFormat="1" ht="19.95" customHeight="1" x14ac:dyDescent="0.25">
      <c r="A90" s="33" t="s">
        <v>6066</v>
      </c>
      <c r="B90" s="33" t="s">
        <v>6067</v>
      </c>
      <c r="C90" s="31" t="s">
        <v>6068</v>
      </c>
      <c r="D90" s="31" t="s">
        <v>2459</v>
      </c>
      <c r="E90" s="69" t="s">
        <v>3903</v>
      </c>
      <c r="F90" s="69" t="s">
        <v>3904</v>
      </c>
      <c r="G90" s="69" t="s">
        <v>3905</v>
      </c>
      <c r="H90" s="69"/>
      <c r="I90" s="69"/>
      <c r="J90" s="69" t="s">
        <v>6069</v>
      </c>
      <c r="K90" s="69" t="s">
        <v>5634</v>
      </c>
      <c r="L90" s="69" t="s">
        <v>3908</v>
      </c>
      <c r="M90" s="69" t="s">
        <v>3909</v>
      </c>
      <c r="N90" s="69" t="s">
        <v>4739</v>
      </c>
      <c r="O90" s="69" t="s">
        <v>4005</v>
      </c>
      <c r="P90" s="69" t="s">
        <v>4803</v>
      </c>
      <c r="Q90" s="69" t="s">
        <v>2458</v>
      </c>
      <c r="R90" s="69" t="s">
        <v>3933</v>
      </c>
      <c r="S90" s="69" t="s">
        <v>3914</v>
      </c>
      <c r="T90" s="69"/>
      <c r="U90" s="39"/>
      <c r="V90" s="69" t="s">
        <v>6070</v>
      </c>
      <c r="W90" s="69" t="str">
        <f>VLOOKUP(D90,Sheet!C90:D1088,2,FALSE)</f>
        <v>21.527</v>
      </c>
      <c r="X90" s="69"/>
      <c r="Y90" s="69"/>
      <c r="Z90" s="69"/>
      <c r="AA90" s="69"/>
      <c r="AB90" s="69"/>
    </row>
    <row r="91" spans="1:28" s="29" customFormat="1" ht="19.95" hidden="1" customHeight="1" x14ac:dyDescent="0.25">
      <c r="A91" s="33" t="s">
        <v>6071</v>
      </c>
      <c r="B91" s="33" t="s">
        <v>6072</v>
      </c>
      <c r="C91" s="31" t="s">
        <v>6073</v>
      </c>
      <c r="D91" s="31" t="s">
        <v>3669</v>
      </c>
      <c r="E91" s="69" t="s">
        <v>3903</v>
      </c>
      <c r="F91" s="69" t="s">
        <v>3904</v>
      </c>
      <c r="G91" s="69" t="s">
        <v>3905</v>
      </c>
      <c r="H91" s="69"/>
      <c r="I91" s="69"/>
      <c r="J91" s="69" t="s">
        <v>6074</v>
      </c>
      <c r="K91" s="69" t="s">
        <v>3982</v>
      </c>
      <c r="L91" s="69" t="s">
        <v>3908</v>
      </c>
      <c r="M91" s="69" t="s">
        <v>3909</v>
      </c>
      <c r="N91" s="69" t="s">
        <v>4739</v>
      </c>
      <c r="O91" s="69" t="s">
        <v>4005</v>
      </c>
      <c r="P91" s="69" t="s">
        <v>4803</v>
      </c>
      <c r="Q91" s="69" t="s">
        <v>3668</v>
      </c>
      <c r="R91" s="69" t="s">
        <v>3933</v>
      </c>
      <c r="S91" s="69" t="s">
        <v>3914</v>
      </c>
      <c r="T91" s="69"/>
      <c r="U91" s="31"/>
      <c r="V91" s="69" t="s">
        <v>6075</v>
      </c>
      <c r="W91" s="69" t="str">
        <f>VLOOKUP(D91,Sheet!C91:D1089,2,FALSE)</f>
        <v>22.387</v>
      </c>
      <c r="X91" s="69"/>
      <c r="Y91" s="69"/>
      <c r="Z91" s="69"/>
      <c r="AA91" s="69"/>
      <c r="AB91" s="69"/>
    </row>
    <row r="92" spans="1:28" s="29" customFormat="1" ht="19.95" hidden="1" customHeight="1" x14ac:dyDescent="0.25">
      <c r="A92" s="33" t="s">
        <v>6076</v>
      </c>
      <c r="B92" s="33" t="s">
        <v>6077</v>
      </c>
      <c r="C92" s="31" t="s">
        <v>6078</v>
      </c>
      <c r="D92" s="31" t="s">
        <v>3306</v>
      </c>
      <c r="E92" s="69" t="s">
        <v>3903</v>
      </c>
      <c r="F92" s="69" t="s">
        <v>3904</v>
      </c>
      <c r="G92" s="69" t="s">
        <v>3905</v>
      </c>
      <c r="H92" s="69"/>
      <c r="I92" s="69"/>
      <c r="J92" s="69" t="s">
        <v>6079</v>
      </c>
      <c r="K92" s="69" t="s">
        <v>5634</v>
      </c>
      <c r="L92" s="69" t="s">
        <v>3908</v>
      </c>
      <c r="M92" s="69" t="s">
        <v>3909</v>
      </c>
      <c r="N92" s="69" t="s">
        <v>5103</v>
      </c>
      <c r="O92" s="69" t="s">
        <v>3910</v>
      </c>
      <c r="P92" s="69" t="s">
        <v>4720</v>
      </c>
      <c r="Q92" s="69" t="s">
        <v>3305</v>
      </c>
      <c r="R92" s="69" t="s">
        <v>3933</v>
      </c>
      <c r="S92" s="69" t="s">
        <v>3914</v>
      </c>
      <c r="T92" s="69"/>
      <c r="U92" s="31"/>
      <c r="V92" s="69" t="s">
        <v>6080</v>
      </c>
      <c r="W92" s="69" t="str">
        <f>VLOOKUP(D92,Sheet!C92:D1090,2,FALSE)</f>
        <v>20.900</v>
      </c>
      <c r="X92" s="69"/>
      <c r="Y92" s="69"/>
      <c r="Z92" s="69"/>
      <c r="AA92" s="69"/>
      <c r="AB92" s="69"/>
    </row>
    <row r="93" spans="1:28" s="29" customFormat="1" ht="19.95" hidden="1" customHeight="1" x14ac:dyDescent="0.25">
      <c r="A93" s="33" t="s">
        <v>6081</v>
      </c>
      <c r="B93" s="33" t="s">
        <v>6082</v>
      </c>
      <c r="C93" s="31" t="s">
        <v>6083</v>
      </c>
      <c r="D93" s="31" t="s">
        <v>1895</v>
      </c>
      <c r="E93" s="69" t="s">
        <v>3903</v>
      </c>
      <c r="F93" s="69" t="s">
        <v>3904</v>
      </c>
      <c r="G93" s="69" t="s">
        <v>3905</v>
      </c>
      <c r="H93" s="69"/>
      <c r="I93" s="69"/>
      <c r="J93" s="69" t="s">
        <v>6084</v>
      </c>
      <c r="K93" s="69" t="s">
        <v>5634</v>
      </c>
      <c r="L93" s="69" t="s">
        <v>3908</v>
      </c>
      <c r="M93" s="69" t="s">
        <v>3909</v>
      </c>
      <c r="N93" s="69" t="s">
        <v>4739</v>
      </c>
      <c r="O93" s="69" t="s">
        <v>4005</v>
      </c>
      <c r="P93" s="69" t="s">
        <v>4803</v>
      </c>
      <c r="Q93" s="69" t="s">
        <v>1894</v>
      </c>
      <c r="R93" s="69" t="s">
        <v>3933</v>
      </c>
      <c r="S93" s="69" t="s">
        <v>3914</v>
      </c>
      <c r="T93" s="69"/>
      <c r="U93" s="31"/>
      <c r="V93" s="69" t="s">
        <v>6085</v>
      </c>
      <c r="W93" s="69" t="str">
        <f>VLOOKUP(D93,Sheet!C93:D1091,2,FALSE)</f>
        <v>42.397</v>
      </c>
      <c r="X93" s="69"/>
      <c r="Y93" s="69"/>
      <c r="Z93" s="69"/>
      <c r="AA93" s="69"/>
      <c r="AB93" s="69"/>
    </row>
    <row r="94" spans="1:28" s="29" customFormat="1" ht="19.95" hidden="1" customHeight="1" x14ac:dyDescent="0.25">
      <c r="A94" s="33" t="s">
        <v>6086</v>
      </c>
      <c r="B94" s="33" t="s">
        <v>6087</v>
      </c>
      <c r="C94" s="31" t="s">
        <v>6088</v>
      </c>
      <c r="D94" s="31" t="s">
        <v>2631</v>
      </c>
      <c r="E94" s="69" t="s">
        <v>3903</v>
      </c>
      <c r="F94" s="69" t="s">
        <v>3904</v>
      </c>
      <c r="G94" s="69" t="s">
        <v>3905</v>
      </c>
      <c r="H94" s="69"/>
      <c r="I94" s="69"/>
      <c r="J94" s="69" t="s">
        <v>6089</v>
      </c>
      <c r="K94" s="69" t="s">
        <v>5634</v>
      </c>
      <c r="L94" s="69" t="s">
        <v>3908</v>
      </c>
      <c r="M94" s="69" t="s">
        <v>3909</v>
      </c>
      <c r="N94" s="69" t="s">
        <v>5103</v>
      </c>
      <c r="O94" s="69" t="s">
        <v>3910</v>
      </c>
      <c r="P94" s="69" t="s">
        <v>4720</v>
      </c>
      <c r="Q94" s="69" t="s">
        <v>2630</v>
      </c>
      <c r="R94" s="69" t="s">
        <v>3933</v>
      </c>
      <c r="S94" s="69" t="s">
        <v>3914</v>
      </c>
      <c r="T94" s="69"/>
      <c r="U94" s="31"/>
      <c r="V94" s="69" t="s">
        <v>6090</v>
      </c>
      <c r="W94" s="69" t="str">
        <f>VLOOKUP(D94,Sheet!C94:D1092,2,FALSE)</f>
        <v>21.399</v>
      </c>
      <c r="X94" s="69"/>
      <c r="Y94" s="69"/>
      <c r="Z94" s="69"/>
      <c r="AA94" s="69"/>
      <c r="AB94" s="69"/>
    </row>
    <row r="95" spans="1:28" s="29" customFormat="1" ht="19.95" hidden="1" customHeight="1" x14ac:dyDescent="0.25">
      <c r="A95" s="33" t="s">
        <v>6091</v>
      </c>
      <c r="B95" s="33" t="s">
        <v>6092</v>
      </c>
      <c r="C95" s="31" t="s">
        <v>6093</v>
      </c>
      <c r="D95" s="31" t="s">
        <v>3641</v>
      </c>
      <c r="E95" s="69" t="s">
        <v>3903</v>
      </c>
      <c r="F95" s="69" t="s">
        <v>3904</v>
      </c>
      <c r="G95" s="69" t="s">
        <v>3905</v>
      </c>
      <c r="H95" s="69"/>
      <c r="I95" s="69"/>
      <c r="J95" s="69" t="s">
        <v>6094</v>
      </c>
      <c r="K95" s="69" t="s">
        <v>5634</v>
      </c>
      <c r="L95" s="69" t="s">
        <v>3908</v>
      </c>
      <c r="M95" s="69" t="s">
        <v>3909</v>
      </c>
      <c r="N95" s="69" t="s">
        <v>4739</v>
      </c>
      <c r="O95" s="69" t="s">
        <v>4005</v>
      </c>
      <c r="P95" s="69" t="s">
        <v>4803</v>
      </c>
      <c r="Q95" s="69" t="s">
        <v>3640</v>
      </c>
      <c r="R95" s="69" t="s">
        <v>3933</v>
      </c>
      <c r="S95" s="69" t="s">
        <v>3914</v>
      </c>
      <c r="T95" s="69"/>
      <c r="U95" s="31"/>
      <c r="V95" s="69" t="s">
        <v>6095</v>
      </c>
      <c r="W95" s="69" t="str">
        <f>VLOOKUP(D95,Sheet!C95:D1093,2,FALSE)</f>
        <v>22.434</v>
      </c>
      <c r="X95" s="69"/>
      <c r="Y95" s="69"/>
      <c r="Z95" s="69"/>
      <c r="AA95" s="69"/>
      <c r="AB95" s="69"/>
    </row>
    <row r="96" spans="1:28" s="29" customFormat="1" ht="19.95" hidden="1" customHeight="1" x14ac:dyDescent="0.25">
      <c r="A96" s="33" t="s">
        <v>6096</v>
      </c>
      <c r="B96" s="33" t="s">
        <v>6097</v>
      </c>
      <c r="C96" s="31" t="s">
        <v>6098</v>
      </c>
      <c r="D96" s="31" t="s">
        <v>2568</v>
      </c>
      <c r="E96" s="69" t="s">
        <v>3903</v>
      </c>
      <c r="F96" s="69" t="s">
        <v>3904</v>
      </c>
      <c r="G96" s="69" t="s">
        <v>3905</v>
      </c>
      <c r="H96" s="69"/>
      <c r="I96" s="69"/>
      <c r="J96" s="69" t="s">
        <v>6099</v>
      </c>
      <c r="K96" s="69" t="s">
        <v>5634</v>
      </c>
      <c r="L96" s="69" t="s">
        <v>3908</v>
      </c>
      <c r="M96" s="69" t="s">
        <v>3909</v>
      </c>
      <c r="N96" s="69" t="s">
        <v>4739</v>
      </c>
      <c r="O96" s="69" t="s">
        <v>3974</v>
      </c>
      <c r="P96" s="69" t="s">
        <v>4803</v>
      </c>
      <c r="Q96" s="69" t="s">
        <v>2567</v>
      </c>
      <c r="R96" s="69" t="s">
        <v>3933</v>
      </c>
      <c r="S96" s="69" t="s">
        <v>3914</v>
      </c>
      <c r="T96" s="69"/>
      <c r="U96" s="31"/>
      <c r="V96" s="69" t="s">
        <v>6100</v>
      </c>
      <c r="W96" s="69" t="str">
        <f>VLOOKUP(D96,Sheet!C96:D1094,2,FALSE)</f>
        <v>23.474</v>
      </c>
      <c r="X96" s="69"/>
      <c r="Y96" s="69"/>
      <c r="Z96" s="69"/>
      <c r="AA96" s="69"/>
      <c r="AB96" s="69"/>
    </row>
    <row r="97" spans="1:28" s="29" customFormat="1" ht="19.95" hidden="1" customHeight="1" x14ac:dyDescent="0.25">
      <c r="A97" s="33" t="s">
        <v>6101</v>
      </c>
      <c r="B97" s="33" t="s">
        <v>6102</v>
      </c>
      <c r="C97" s="31" t="s">
        <v>6103</v>
      </c>
      <c r="D97" s="31" t="s">
        <v>2715</v>
      </c>
      <c r="E97" s="69" t="s">
        <v>3903</v>
      </c>
      <c r="F97" s="69" t="s">
        <v>3904</v>
      </c>
      <c r="G97" s="69" t="s">
        <v>3905</v>
      </c>
      <c r="H97" s="69"/>
      <c r="I97" s="69"/>
      <c r="J97" s="69" t="s">
        <v>6104</v>
      </c>
      <c r="K97" s="69" t="s">
        <v>5634</v>
      </c>
      <c r="L97" s="69" t="s">
        <v>3908</v>
      </c>
      <c r="M97" s="69" t="s">
        <v>3909</v>
      </c>
      <c r="N97" s="69" t="s">
        <v>4739</v>
      </c>
      <c r="O97" s="69" t="s">
        <v>4005</v>
      </c>
      <c r="P97" s="69" t="s">
        <v>4803</v>
      </c>
      <c r="Q97" s="69" t="s">
        <v>2714</v>
      </c>
      <c r="R97" s="69" t="s">
        <v>3922</v>
      </c>
      <c r="S97" s="69" t="s">
        <v>3914</v>
      </c>
      <c r="T97" s="69"/>
      <c r="U97" s="31"/>
      <c r="V97" s="69" t="s">
        <v>6105</v>
      </c>
      <c r="W97" s="69" t="str">
        <f>VLOOKUP(D97,Sheet!C97:D1095,2,FALSE)</f>
        <v>20.479</v>
      </c>
      <c r="X97" s="69"/>
      <c r="Y97" s="69"/>
      <c r="Z97" s="69"/>
      <c r="AA97" s="69"/>
      <c r="AB97" s="69"/>
    </row>
    <row r="98" spans="1:28" s="29" customFormat="1" ht="19.95" hidden="1" customHeight="1" x14ac:dyDescent="0.25">
      <c r="A98" s="33" t="s">
        <v>6106</v>
      </c>
      <c r="B98" s="33" t="s">
        <v>6107</v>
      </c>
      <c r="C98" s="31" t="s">
        <v>6108</v>
      </c>
      <c r="D98" s="31" t="s">
        <v>2399</v>
      </c>
      <c r="E98" s="69" t="s">
        <v>3927</v>
      </c>
      <c r="F98" s="69" t="s">
        <v>3904</v>
      </c>
      <c r="G98" s="69" t="s">
        <v>3905</v>
      </c>
      <c r="H98" s="69"/>
      <c r="I98" s="69"/>
      <c r="J98" s="69" t="s">
        <v>6109</v>
      </c>
      <c r="K98" s="69" t="s">
        <v>5634</v>
      </c>
      <c r="L98" s="69" t="s">
        <v>3908</v>
      </c>
      <c r="M98" s="69" t="s">
        <v>3909</v>
      </c>
      <c r="N98" s="69" t="s">
        <v>4739</v>
      </c>
      <c r="O98" s="69" t="s">
        <v>3974</v>
      </c>
      <c r="P98" s="69" t="s">
        <v>4803</v>
      </c>
      <c r="Q98" s="69" t="s">
        <v>2398</v>
      </c>
      <c r="R98" s="69" t="s">
        <v>3933</v>
      </c>
      <c r="S98" s="69" t="s">
        <v>3914</v>
      </c>
      <c r="T98" s="69"/>
      <c r="U98" s="31"/>
      <c r="V98" s="69" t="s">
        <v>6110</v>
      </c>
      <c r="W98" s="69" t="str">
        <f>VLOOKUP(D98,Sheet!C98:D1096,2,FALSE)</f>
        <v>22.471</v>
      </c>
      <c r="X98" s="69"/>
      <c r="Y98" s="69"/>
      <c r="Z98" s="69"/>
      <c r="AA98" s="69"/>
      <c r="AB98" s="69"/>
    </row>
    <row r="99" spans="1:28" s="29" customFormat="1" ht="19.95" hidden="1" customHeight="1" x14ac:dyDescent="0.25">
      <c r="A99" s="33" t="s">
        <v>6111</v>
      </c>
      <c r="B99" s="33" t="s">
        <v>6112</v>
      </c>
      <c r="C99" s="31" t="s">
        <v>6113</v>
      </c>
      <c r="D99" s="31" t="s">
        <v>2115</v>
      </c>
      <c r="E99" s="69" t="s">
        <v>3927</v>
      </c>
      <c r="F99" s="69" t="s">
        <v>3904</v>
      </c>
      <c r="G99" s="69" t="s">
        <v>3905</v>
      </c>
      <c r="H99" s="69"/>
      <c r="I99" s="69"/>
      <c r="J99" s="69" t="s">
        <v>6109</v>
      </c>
      <c r="K99" s="69" t="s">
        <v>5634</v>
      </c>
      <c r="L99" s="69" t="s">
        <v>3908</v>
      </c>
      <c r="M99" s="69" t="s">
        <v>3909</v>
      </c>
      <c r="N99" s="69" t="s">
        <v>3910</v>
      </c>
      <c r="O99" s="69" t="s">
        <v>4005</v>
      </c>
      <c r="P99" s="69" t="s">
        <v>4803</v>
      </c>
      <c r="Q99" s="69" t="s">
        <v>2114</v>
      </c>
      <c r="R99" s="69" t="s">
        <v>3933</v>
      </c>
      <c r="S99" s="69" t="s">
        <v>3914</v>
      </c>
      <c r="T99" s="69"/>
      <c r="U99" s="31"/>
      <c r="V99" s="69" t="s">
        <v>6114</v>
      </c>
      <c r="W99" s="69" t="str">
        <f>VLOOKUP(D99,Sheet!C99:D1097,2,FALSE)</f>
        <v>32.208</v>
      </c>
      <c r="X99" s="69"/>
      <c r="Y99" s="69"/>
      <c r="Z99" s="69"/>
      <c r="AA99" s="69"/>
      <c r="AB99" s="69"/>
    </row>
    <row r="100" spans="1:28" s="29" customFormat="1" ht="19.95" hidden="1" customHeight="1" x14ac:dyDescent="0.25">
      <c r="A100" s="33" t="s">
        <v>6115</v>
      </c>
      <c r="B100" s="33" t="s">
        <v>6116</v>
      </c>
      <c r="C100" s="31" t="s">
        <v>6117</v>
      </c>
      <c r="D100" s="31" t="s">
        <v>3694</v>
      </c>
      <c r="E100" s="69" t="s">
        <v>3903</v>
      </c>
      <c r="F100" s="69" t="s">
        <v>3904</v>
      </c>
      <c r="G100" s="69" t="s">
        <v>3905</v>
      </c>
      <c r="H100" s="69"/>
      <c r="I100" s="69"/>
      <c r="J100" s="69" t="s">
        <v>6118</v>
      </c>
      <c r="K100" s="69" t="s">
        <v>5634</v>
      </c>
      <c r="L100" s="69" t="s">
        <v>3908</v>
      </c>
      <c r="M100" s="69" t="s">
        <v>3909</v>
      </c>
      <c r="N100" s="69" t="s">
        <v>5103</v>
      </c>
      <c r="O100" s="69" t="s">
        <v>3910</v>
      </c>
      <c r="P100" s="69" t="s">
        <v>4720</v>
      </c>
      <c r="Q100" s="69" t="s">
        <v>3693</v>
      </c>
      <c r="R100" s="69" t="s">
        <v>3933</v>
      </c>
      <c r="S100" s="69" t="s">
        <v>3914</v>
      </c>
      <c r="T100" s="69"/>
      <c r="U100" s="31"/>
      <c r="V100" s="69" t="s">
        <v>6119</v>
      </c>
      <c r="W100" s="69" t="str">
        <f>VLOOKUP(D100,Sheet!C100:D1098,2,FALSE)</f>
        <v>20.396</v>
      </c>
      <c r="X100" s="69"/>
      <c r="Y100" s="69"/>
      <c r="Z100" s="69"/>
      <c r="AA100" s="69"/>
      <c r="AB100" s="69"/>
    </row>
    <row r="101" spans="1:28" s="29" customFormat="1" ht="19.95" hidden="1" customHeight="1" x14ac:dyDescent="0.25">
      <c r="A101" s="33" t="s">
        <v>6120</v>
      </c>
      <c r="B101" s="33" t="s">
        <v>6121</v>
      </c>
      <c r="C101" s="31" t="s">
        <v>6122</v>
      </c>
      <c r="D101" s="31" t="s">
        <v>3801</v>
      </c>
      <c r="E101" s="69" t="s">
        <v>3927</v>
      </c>
      <c r="F101" s="69" t="s">
        <v>3904</v>
      </c>
      <c r="G101" s="69" t="s">
        <v>3905</v>
      </c>
      <c r="H101" s="69"/>
      <c r="I101" s="69"/>
      <c r="J101" s="69" t="s">
        <v>6123</v>
      </c>
      <c r="K101" s="69" t="s">
        <v>5634</v>
      </c>
      <c r="L101" s="69" t="s">
        <v>3908</v>
      </c>
      <c r="M101" s="69" t="s">
        <v>3909</v>
      </c>
      <c r="N101" s="69" t="s">
        <v>5103</v>
      </c>
      <c r="O101" s="69" t="s">
        <v>3910</v>
      </c>
      <c r="P101" s="69" t="s">
        <v>4720</v>
      </c>
      <c r="Q101" s="69" t="s">
        <v>3800</v>
      </c>
      <c r="R101" s="69" t="s">
        <v>3933</v>
      </c>
      <c r="S101" s="69" t="s">
        <v>3914</v>
      </c>
      <c r="T101" s="69"/>
      <c r="U101" s="31"/>
      <c r="V101" s="69" t="s">
        <v>6124</v>
      </c>
      <c r="W101" s="69" t="str">
        <f>VLOOKUP(D101,Sheet!C101:D1099,2,FALSE)</f>
        <v>23.674</v>
      </c>
      <c r="X101" s="69"/>
      <c r="Y101" s="69"/>
      <c r="Z101" s="69"/>
      <c r="AA101" s="69"/>
      <c r="AB101" s="69"/>
    </row>
    <row r="102" spans="1:28" s="29" customFormat="1" ht="19.95" hidden="1" customHeight="1" x14ac:dyDescent="0.25">
      <c r="A102" s="33" t="s">
        <v>6125</v>
      </c>
      <c r="B102" s="33" t="s">
        <v>6126</v>
      </c>
      <c r="C102" s="31" t="s">
        <v>6127</v>
      </c>
      <c r="D102" s="31" t="s">
        <v>2087</v>
      </c>
      <c r="E102" s="69" t="s">
        <v>3903</v>
      </c>
      <c r="F102" s="69" t="s">
        <v>3904</v>
      </c>
      <c r="G102" s="69" t="s">
        <v>3905</v>
      </c>
      <c r="H102" s="69"/>
      <c r="I102" s="69"/>
      <c r="J102" s="69" t="s">
        <v>6128</v>
      </c>
      <c r="K102" s="69" t="s">
        <v>3982</v>
      </c>
      <c r="L102" s="69" t="s">
        <v>3908</v>
      </c>
      <c r="M102" s="69" t="s">
        <v>3909</v>
      </c>
      <c r="N102" s="69" t="s">
        <v>4739</v>
      </c>
      <c r="O102" s="69" t="s">
        <v>4005</v>
      </c>
      <c r="P102" s="69" t="s">
        <v>4803</v>
      </c>
      <c r="Q102" s="69" t="s">
        <v>2086</v>
      </c>
      <c r="R102" s="69" t="s">
        <v>3933</v>
      </c>
      <c r="S102" s="69" t="s">
        <v>3914</v>
      </c>
      <c r="T102" s="69"/>
      <c r="U102" s="31"/>
      <c r="V102" s="69" t="s">
        <v>6129</v>
      </c>
      <c r="W102" s="69" t="str">
        <f>VLOOKUP(D102,Sheet!C102:D1100,2,FALSE)</f>
        <v>20.795</v>
      </c>
      <c r="X102" s="69"/>
      <c r="Y102" s="69"/>
      <c r="Z102" s="69"/>
      <c r="AA102" s="69"/>
      <c r="AB102" s="69"/>
    </row>
    <row r="103" spans="1:28" s="29" customFormat="1" ht="19.95" hidden="1" customHeight="1" x14ac:dyDescent="0.25">
      <c r="A103" s="33" t="s">
        <v>6130</v>
      </c>
      <c r="B103" s="33" t="s">
        <v>6131</v>
      </c>
      <c r="C103" s="31" t="s">
        <v>6132</v>
      </c>
      <c r="D103" s="31" t="s">
        <v>1531</v>
      </c>
      <c r="E103" s="69" t="s">
        <v>3927</v>
      </c>
      <c r="F103" s="69" t="s">
        <v>3904</v>
      </c>
      <c r="G103" s="69" t="s">
        <v>3905</v>
      </c>
      <c r="H103" s="69"/>
      <c r="I103" s="69"/>
      <c r="J103" s="69" t="s">
        <v>6133</v>
      </c>
      <c r="K103" s="69" t="s">
        <v>5634</v>
      </c>
      <c r="L103" s="69" t="s">
        <v>3908</v>
      </c>
      <c r="M103" s="69" t="s">
        <v>3909</v>
      </c>
      <c r="N103" s="69" t="s">
        <v>4739</v>
      </c>
      <c r="O103" s="69" t="s">
        <v>3974</v>
      </c>
      <c r="P103" s="69" t="s">
        <v>4803</v>
      </c>
      <c r="Q103" s="69" t="s">
        <v>1530</v>
      </c>
      <c r="R103" s="69" t="s">
        <v>3933</v>
      </c>
      <c r="S103" s="69" t="s">
        <v>3914</v>
      </c>
      <c r="T103" s="69"/>
      <c r="U103" s="31"/>
      <c r="V103" s="69" t="s">
        <v>6134</v>
      </c>
      <c r="W103" s="69" t="str">
        <f>VLOOKUP(D103,Sheet!C103:D1101,2,FALSE)</f>
        <v>28.913</v>
      </c>
      <c r="X103" s="69"/>
      <c r="Y103" s="69"/>
      <c r="Z103" s="69"/>
      <c r="AA103" s="69"/>
      <c r="AB103" s="69"/>
    </row>
    <row r="104" spans="1:28" s="29" customFormat="1" ht="19.95" hidden="1" customHeight="1" x14ac:dyDescent="0.25">
      <c r="A104" s="33" t="s">
        <v>6135</v>
      </c>
      <c r="B104" s="33" t="s">
        <v>6136</v>
      </c>
      <c r="C104" s="31" t="s">
        <v>6137</v>
      </c>
      <c r="D104" s="31" t="s">
        <v>1483</v>
      </c>
      <c r="E104" s="69" t="s">
        <v>3903</v>
      </c>
      <c r="F104" s="69" t="s">
        <v>3904</v>
      </c>
      <c r="G104" s="69" t="s">
        <v>3905</v>
      </c>
      <c r="H104" s="69"/>
      <c r="I104" s="69"/>
      <c r="J104" s="69" t="s">
        <v>6138</v>
      </c>
      <c r="K104" s="69" t="s">
        <v>5634</v>
      </c>
      <c r="L104" s="69" t="s">
        <v>3908</v>
      </c>
      <c r="M104" s="69" t="s">
        <v>3909</v>
      </c>
      <c r="N104" s="69" t="s">
        <v>4739</v>
      </c>
      <c r="O104" s="69" t="s">
        <v>4005</v>
      </c>
      <c r="P104" s="69" t="s">
        <v>4803</v>
      </c>
      <c r="Q104" s="69" t="s">
        <v>1482</v>
      </c>
      <c r="R104" s="69" t="s">
        <v>3933</v>
      </c>
      <c r="S104" s="69" t="s">
        <v>3914</v>
      </c>
      <c r="T104" s="69"/>
      <c r="U104" s="31"/>
      <c r="V104" s="69" t="s">
        <v>6139</v>
      </c>
      <c r="W104" s="69" t="str">
        <f>VLOOKUP(D104,Sheet!C104:D1102,2,FALSE)</f>
        <v>21.950</v>
      </c>
      <c r="X104" s="69"/>
      <c r="Y104" s="69"/>
      <c r="Z104" s="69"/>
      <c r="AA104" s="69"/>
      <c r="AB104" s="69"/>
    </row>
    <row r="105" spans="1:28" s="29" customFormat="1" ht="19.95" customHeight="1" x14ac:dyDescent="0.25">
      <c r="A105" s="33" t="s">
        <v>6140</v>
      </c>
      <c r="B105" s="33" t="s">
        <v>6141</v>
      </c>
      <c r="C105" s="31" t="s">
        <v>6142</v>
      </c>
      <c r="D105" s="31" t="s">
        <v>2102</v>
      </c>
      <c r="E105" s="69" t="s">
        <v>3903</v>
      </c>
      <c r="F105" s="69" t="s">
        <v>3904</v>
      </c>
      <c r="G105" s="69" t="s">
        <v>3905</v>
      </c>
      <c r="H105" s="69"/>
      <c r="I105" s="69"/>
      <c r="J105" s="69" t="s">
        <v>6143</v>
      </c>
      <c r="K105" s="69" t="s">
        <v>5634</v>
      </c>
      <c r="L105" s="69" t="s">
        <v>3908</v>
      </c>
      <c r="M105" s="69" t="s">
        <v>3909</v>
      </c>
      <c r="N105" s="69" t="s">
        <v>3965</v>
      </c>
      <c r="O105" s="69" t="s">
        <v>4005</v>
      </c>
      <c r="P105" s="69" t="s">
        <v>4803</v>
      </c>
      <c r="Q105" s="69" t="s">
        <v>2101</v>
      </c>
      <c r="R105" s="69" t="s">
        <v>3933</v>
      </c>
      <c r="S105" s="69" t="s">
        <v>3914</v>
      </c>
      <c r="T105" s="69"/>
      <c r="U105" s="31"/>
      <c r="V105" s="69" t="s">
        <v>6144</v>
      </c>
      <c r="W105" s="69" t="str">
        <f>VLOOKUP(D105,Sheet!C105:D1103,2,FALSE)</f>
        <v>28.034</v>
      </c>
      <c r="X105" s="69"/>
      <c r="Y105" s="69"/>
      <c r="Z105" s="69"/>
      <c r="AA105" s="69"/>
      <c r="AB105" s="69"/>
    </row>
    <row r="106" spans="1:28" s="29" customFormat="1" ht="19.95" hidden="1" customHeight="1" x14ac:dyDescent="0.25">
      <c r="A106" s="33" t="s">
        <v>6145</v>
      </c>
      <c r="B106" s="33" t="s">
        <v>6146</v>
      </c>
      <c r="C106" s="31" t="s">
        <v>6147</v>
      </c>
      <c r="D106" s="31" t="s">
        <v>2974</v>
      </c>
      <c r="E106" s="69" t="s">
        <v>3927</v>
      </c>
      <c r="F106" s="69" t="s">
        <v>3904</v>
      </c>
      <c r="G106" s="69" t="s">
        <v>3905</v>
      </c>
      <c r="H106" s="69"/>
      <c r="I106" s="69"/>
      <c r="J106" s="69" t="s">
        <v>6148</v>
      </c>
      <c r="K106" s="69" t="s">
        <v>5634</v>
      </c>
      <c r="L106" s="69" t="s">
        <v>3908</v>
      </c>
      <c r="M106" s="69" t="s">
        <v>3909</v>
      </c>
      <c r="N106" s="69" t="s">
        <v>5103</v>
      </c>
      <c r="O106" s="69" t="s">
        <v>4005</v>
      </c>
      <c r="P106" s="69" t="s">
        <v>4803</v>
      </c>
      <c r="Q106" s="69" t="s">
        <v>2973</v>
      </c>
      <c r="R106" s="69" t="s">
        <v>3933</v>
      </c>
      <c r="S106" s="69" t="s">
        <v>3914</v>
      </c>
      <c r="T106" s="69"/>
      <c r="U106" s="31"/>
      <c r="V106" s="69" t="s">
        <v>6149</v>
      </c>
      <c r="W106" s="69" t="str">
        <f>VLOOKUP(D106,Sheet!C106:D1104,2,FALSE)</f>
        <v>22.228</v>
      </c>
      <c r="X106" s="69"/>
      <c r="Y106" s="69"/>
      <c r="Z106" s="69"/>
      <c r="AA106" s="69"/>
      <c r="AB106" s="69"/>
    </row>
    <row r="107" spans="1:28" s="29" customFormat="1" ht="19.95" hidden="1" customHeight="1" x14ac:dyDescent="0.25">
      <c r="A107" s="33" t="s">
        <v>6150</v>
      </c>
      <c r="B107" s="33" t="s">
        <v>6151</v>
      </c>
      <c r="C107" s="31" t="s">
        <v>6152</v>
      </c>
      <c r="D107" s="31" t="s">
        <v>2321</v>
      </c>
      <c r="E107" s="69" t="s">
        <v>3903</v>
      </c>
      <c r="F107" s="69" t="s">
        <v>3904</v>
      </c>
      <c r="G107" s="69" t="s">
        <v>3905</v>
      </c>
      <c r="H107" s="69"/>
      <c r="I107" s="69"/>
      <c r="J107" s="69" t="s">
        <v>6153</v>
      </c>
      <c r="K107" s="69" t="s">
        <v>5634</v>
      </c>
      <c r="L107" s="69" t="s">
        <v>3908</v>
      </c>
      <c r="M107" s="69" t="s">
        <v>3909</v>
      </c>
      <c r="N107" s="69" t="s">
        <v>4739</v>
      </c>
      <c r="O107" s="69" t="s">
        <v>4005</v>
      </c>
      <c r="P107" s="69" t="s">
        <v>4803</v>
      </c>
      <c r="Q107" s="69" t="s">
        <v>2320</v>
      </c>
      <c r="R107" s="69" t="s">
        <v>3933</v>
      </c>
      <c r="S107" s="69" t="s">
        <v>3914</v>
      </c>
      <c r="T107" s="69"/>
      <c r="U107" s="31"/>
      <c r="V107" s="69" t="s">
        <v>6154</v>
      </c>
      <c r="W107" s="69" t="str">
        <f>VLOOKUP(D107,Sheet!C107:D1105,2,FALSE)</f>
        <v>21.746</v>
      </c>
      <c r="X107" s="69"/>
      <c r="Y107" s="69"/>
      <c r="Z107" s="69"/>
      <c r="AA107" s="69"/>
      <c r="AB107" s="69"/>
    </row>
    <row r="108" spans="1:28" s="29" customFormat="1" ht="19.95" hidden="1" customHeight="1" x14ac:dyDescent="0.25">
      <c r="A108" s="33" t="s">
        <v>6155</v>
      </c>
      <c r="B108" s="33" t="s">
        <v>6156</v>
      </c>
      <c r="C108" s="31" t="s">
        <v>6157</v>
      </c>
      <c r="D108" s="31" t="s">
        <v>1681</v>
      </c>
      <c r="E108" s="69" t="s">
        <v>3927</v>
      </c>
      <c r="F108" s="69" t="s">
        <v>3904</v>
      </c>
      <c r="G108" s="69" t="s">
        <v>3905</v>
      </c>
      <c r="H108" s="69"/>
      <c r="I108" s="69"/>
      <c r="J108" s="69" t="s">
        <v>6158</v>
      </c>
      <c r="K108" s="69" t="s">
        <v>3982</v>
      </c>
      <c r="L108" s="69" t="s">
        <v>3908</v>
      </c>
      <c r="M108" s="69" t="s">
        <v>3909</v>
      </c>
      <c r="N108" s="69" t="s">
        <v>5103</v>
      </c>
      <c r="O108" s="69" t="s">
        <v>3974</v>
      </c>
      <c r="P108" s="69" t="s">
        <v>4803</v>
      </c>
      <c r="Q108" s="69" t="s">
        <v>1680</v>
      </c>
      <c r="R108" s="69" t="s">
        <v>3922</v>
      </c>
      <c r="S108" s="69" t="s">
        <v>3914</v>
      </c>
      <c r="T108" s="69"/>
      <c r="U108" s="31"/>
      <c r="V108" s="69" t="s">
        <v>6159</v>
      </c>
      <c r="W108" s="69" t="str">
        <f>VLOOKUP(D108,Sheet!C108:D1106,2,FALSE)</f>
        <v>22.896</v>
      </c>
      <c r="X108" s="69"/>
      <c r="Y108" s="69"/>
      <c r="Z108" s="69"/>
      <c r="AA108" s="69"/>
      <c r="AB108" s="69"/>
    </row>
    <row r="109" spans="1:28" s="29" customFormat="1" ht="19.95" hidden="1" customHeight="1" x14ac:dyDescent="0.25">
      <c r="A109" s="33" t="s">
        <v>6160</v>
      </c>
      <c r="B109" s="33" t="s">
        <v>6161</v>
      </c>
      <c r="C109" s="31" t="s">
        <v>6162</v>
      </c>
      <c r="D109" s="31" t="s">
        <v>3596</v>
      </c>
      <c r="E109" s="69" t="s">
        <v>3903</v>
      </c>
      <c r="F109" s="69" t="s">
        <v>3904</v>
      </c>
      <c r="G109" s="69" t="s">
        <v>3905</v>
      </c>
      <c r="H109" s="69"/>
      <c r="I109" s="69"/>
      <c r="J109" s="69" t="s">
        <v>6163</v>
      </c>
      <c r="K109" s="69" t="s">
        <v>5634</v>
      </c>
      <c r="L109" s="69" t="s">
        <v>3908</v>
      </c>
      <c r="M109" s="69" t="s">
        <v>3909</v>
      </c>
      <c r="N109" s="69" t="s">
        <v>4739</v>
      </c>
      <c r="O109" s="69" t="s">
        <v>4005</v>
      </c>
      <c r="P109" s="69" t="s">
        <v>4803</v>
      </c>
      <c r="Q109" s="69" t="s">
        <v>3595</v>
      </c>
      <c r="R109" s="69" t="s">
        <v>3933</v>
      </c>
      <c r="S109" s="69" t="s">
        <v>3914</v>
      </c>
      <c r="T109" s="69"/>
      <c r="U109" s="31"/>
      <c r="V109" s="69" t="s">
        <v>6164</v>
      </c>
      <c r="W109" s="69" t="str">
        <f>VLOOKUP(D109,Sheet!C109:D1107,2,FALSE)</f>
        <v>19.958</v>
      </c>
      <c r="X109" s="69"/>
      <c r="Y109" s="69"/>
      <c r="Z109" s="69"/>
      <c r="AA109" s="69"/>
      <c r="AB109" s="69"/>
    </row>
    <row r="110" spans="1:28" s="29" customFormat="1" ht="19.95" hidden="1" customHeight="1" x14ac:dyDescent="0.25">
      <c r="A110" s="33" t="s">
        <v>6165</v>
      </c>
      <c r="B110" s="33" t="s">
        <v>6166</v>
      </c>
      <c r="C110" s="31" t="s">
        <v>6167</v>
      </c>
      <c r="D110" s="31" t="s">
        <v>2669</v>
      </c>
      <c r="E110" s="69" t="s">
        <v>3903</v>
      </c>
      <c r="F110" s="69" t="s">
        <v>3904</v>
      </c>
      <c r="G110" s="69" t="s">
        <v>3905</v>
      </c>
      <c r="H110" s="69"/>
      <c r="I110" s="69"/>
      <c r="J110" s="69" t="s">
        <v>6168</v>
      </c>
      <c r="K110" s="69" t="s">
        <v>5634</v>
      </c>
      <c r="L110" s="69" t="s">
        <v>3908</v>
      </c>
      <c r="M110" s="69" t="s">
        <v>3909</v>
      </c>
      <c r="N110" s="69" t="s">
        <v>4739</v>
      </c>
      <c r="O110" s="69" t="s">
        <v>4005</v>
      </c>
      <c r="P110" s="69" t="s">
        <v>4803</v>
      </c>
      <c r="Q110" s="69" t="s">
        <v>2668</v>
      </c>
      <c r="R110" s="69" t="s">
        <v>3933</v>
      </c>
      <c r="S110" s="69" t="s">
        <v>3914</v>
      </c>
      <c r="T110" s="69"/>
      <c r="U110" s="31"/>
      <c r="V110" s="69" t="s">
        <v>6169</v>
      </c>
      <c r="W110" s="69" t="str">
        <f>VLOOKUP(D110,Sheet!C110:D1108,2,FALSE)</f>
        <v>22.222</v>
      </c>
      <c r="X110" s="69"/>
      <c r="Y110" s="69"/>
      <c r="Z110" s="69"/>
      <c r="AA110" s="69"/>
      <c r="AB110" s="69"/>
    </row>
    <row r="111" spans="1:28" s="29" customFormat="1" ht="19.95" hidden="1" customHeight="1" x14ac:dyDescent="0.25">
      <c r="A111" s="33" t="s">
        <v>6170</v>
      </c>
      <c r="B111" s="33" t="s">
        <v>6171</v>
      </c>
      <c r="C111" s="31" t="s">
        <v>6172</v>
      </c>
      <c r="D111" s="31" t="s">
        <v>1807</v>
      </c>
      <c r="E111" s="69" t="s">
        <v>3903</v>
      </c>
      <c r="F111" s="69" t="s">
        <v>3904</v>
      </c>
      <c r="G111" s="69" t="s">
        <v>3905</v>
      </c>
      <c r="H111" s="69"/>
      <c r="I111" s="69"/>
      <c r="J111" s="69" t="s">
        <v>6173</v>
      </c>
      <c r="K111" s="69" t="s">
        <v>3982</v>
      </c>
      <c r="L111" s="69" t="s">
        <v>3908</v>
      </c>
      <c r="M111" s="69" t="s">
        <v>3909</v>
      </c>
      <c r="N111" s="69" t="s">
        <v>4739</v>
      </c>
      <c r="O111" s="69" t="s">
        <v>4005</v>
      </c>
      <c r="P111" s="69" t="s">
        <v>4803</v>
      </c>
      <c r="Q111" s="69" t="s">
        <v>1806</v>
      </c>
      <c r="R111" s="69" t="s">
        <v>3933</v>
      </c>
      <c r="S111" s="69" t="s">
        <v>3914</v>
      </c>
      <c r="T111" s="69"/>
      <c r="U111" s="31"/>
      <c r="V111" s="69" t="s">
        <v>6174</v>
      </c>
      <c r="W111" s="69" t="str">
        <f>VLOOKUP(D111,Sheet!C111:D1109,2,FALSE)</f>
        <v>20.440</v>
      </c>
      <c r="X111" s="69"/>
      <c r="Y111" s="69"/>
      <c r="Z111" s="69"/>
      <c r="AA111" s="69"/>
      <c r="AB111" s="69"/>
    </row>
    <row r="112" spans="1:28" s="29" customFormat="1" ht="19.95" hidden="1" customHeight="1" x14ac:dyDescent="0.25">
      <c r="A112" s="33" t="s">
        <v>6175</v>
      </c>
      <c r="B112" s="33" t="s">
        <v>6176</v>
      </c>
      <c r="C112" s="31" t="s">
        <v>6177</v>
      </c>
      <c r="D112" s="31" t="s">
        <v>2148</v>
      </c>
      <c r="E112" s="69" t="s">
        <v>3903</v>
      </c>
      <c r="F112" s="69" t="s">
        <v>3904</v>
      </c>
      <c r="G112" s="69" t="s">
        <v>3905</v>
      </c>
      <c r="H112" s="69"/>
      <c r="I112" s="69"/>
      <c r="J112" s="69" t="s">
        <v>6178</v>
      </c>
      <c r="K112" s="69" t="s">
        <v>5634</v>
      </c>
      <c r="L112" s="69" t="s">
        <v>3908</v>
      </c>
      <c r="M112" s="69" t="s">
        <v>3909</v>
      </c>
      <c r="N112" s="69" t="s">
        <v>4739</v>
      </c>
      <c r="O112" s="69" t="s">
        <v>4005</v>
      </c>
      <c r="P112" s="69" t="s">
        <v>4803</v>
      </c>
      <c r="Q112" s="69" t="s">
        <v>2147</v>
      </c>
      <c r="R112" s="69" t="s">
        <v>3933</v>
      </c>
      <c r="S112" s="69" t="s">
        <v>3914</v>
      </c>
      <c r="T112" s="69"/>
      <c r="U112" s="31"/>
      <c r="V112" s="69" t="s">
        <v>6179</v>
      </c>
      <c r="W112" s="69" t="str">
        <f>VLOOKUP(D112,Sheet!C112:D1110,2,FALSE)</f>
        <v>22.705</v>
      </c>
      <c r="X112" s="69"/>
      <c r="Y112" s="69"/>
      <c r="Z112" s="69"/>
      <c r="AA112" s="69"/>
      <c r="AB112" s="69"/>
    </row>
    <row r="113" spans="1:28" s="29" customFormat="1" ht="19.95" customHeight="1" x14ac:dyDescent="0.25">
      <c r="A113" s="33" t="s">
        <v>6180</v>
      </c>
      <c r="B113" s="33" t="s">
        <v>6181</v>
      </c>
      <c r="C113" s="31" t="s">
        <v>6182</v>
      </c>
      <c r="D113" s="31" t="s">
        <v>3452</v>
      </c>
      <c r="E113" s="69" t="s">
        <v>3903</v>
      </c>
      <c r="F113" s="69" t="s">
        <v>3904</v>
      </c>
      <c r="G113" s="69" t="s">
        <v>3905</v>
      </c>
      <c r="H113" s="69"/>
      <c r="I113" s="69"/>
      <c r="J113" s="69" t="s">
        <v>6183</v>
      </c>
      <c r="K113" s="69" t="s">
        <v>5634</v>
      </c>
      <c r="L113" s="69" t="s">
        <v>3908</v>
      </c>
      <c r="M113" s="69" t="s">
        <v>3909</v>
      </c>
      <c r="N113" s="69" t="s">
        <v>5103</v>
      </c>
      <c r="O113" s="69" t="s">
        <v>3910</v>
      </c>
      <c r="P113" s="69" t="s">
        <v>4720</v>
      </c>
      <c r="Q113" s="69" t="s">
        <v>3451</v>
      </c>
      <c r="R113" s="69" t="s">
        <v>3922</v>
      </c>
      <c r="S113" s="69" t="s">
        <v>3914</v>
      </c>
      <c r="T113" s="69"/>
      <c r="U113" s="39"/>
      <c r="V113" s="69" t="s">
        <v>6184</v>
      </c>
      <c r="W113" s="69" t="str">
        <f>VLOOKUP(D113,Sheet!C113:D1111,2,FALSE)</f>
        <v>18.416</v>
      </c>
      <c r="X113" s="69"/>
      <c r="Y113" s="69"/>
      <c r="Z113" s="69"/>
      <c r="AA113" s="69"/>
      <c r="AB113" s="69"/>
    </row>
    <row r="114" spans="1:28" s="29" customFormat="1" ht="19.95" hidden="1" customHeight="1" x14ac:dyDescent="0.25">
      <c r="A114" s="33" t="s">
        <v>6185</v>
      </c>
      <c r="B114" s="33" t="s">
        <v>6186</v>
      </c>
      <c r="C114" s="31" t="s">
        <v>6187</v>
      </c>
      <c r="D114" s="31" t="s">
        <v>1651</v>
      </c>
      <c r="E114" s="69" t="s">
        <v>3903</v>
      </c>
      <c r="F114" s="69" t="s">
        <v>3904</v>
      </c>
      <c r="G114" s="69" t="s">
        <v>3905</v>
      </c>
      <c r="H114" s="69"/>
      <c r="I114" s="69"/>
      <c r="J114" s="69" t="s">
        <v>6188</v>
      </c>
      <c r="K114" s="69" t="s">
        <v>3982</v>
      </c>
      <c r="L114" s="69" t="s">
        <v>3908</v>
      </c>
      <c r="M114" s="69" t="s">
        <v>3909</v>
      </c>
      <c r="N114" s="69" t="s">
        <v>4739</v>
      </c>
      <c r="O114" s="69" t="s">
        <v>4005</v>
      </c>
      <c r="P114" s="69" t="s">
        <v>4803</v>
      </c>
      <c r="Q114" s="69" t="s">
        <v>1650</v>
      </c>
      <c r="R114" s="69" t="s">
        <v>3922</v>
      </c>
      <c r="S114" s="69" t="s">
        <v>3914</v>
      </c>
      <c r="T114" s="69"/>
      <c r="U114" s="31"/>
      <c r="V114" s="69" t="s">
        <v>6189</v>
      </c>
      <c r="W114" s="69" t="str">
        <f>VLOOKUP(D114,Sheet!C114:D1112,2,FALSE)</f>
        <v>20.710</v>
      </c>
      <c r="X114" s="69"/>
      <c r="Y114" s="69"/>
      <c r="Z114" s="69"/>
      <c r="AA114" s="69"/>
      <c r="AB114" s="69"/>
    </row>
    <row r="115" spans="1:28" s="29" customFormat="1" ht="19.95" hidden="1" customHeight="1" x14ac:dyDescent="0.25">
      <c r="A115" s="33" t="s">
        <v>6190</v>
      </c>
      <c r="B115" s="33"/>
      <c r="C115" s="31" t="s">
        <v>6191</v>
      </c>
      <c r="D115" s="31" t="s">
        <v>3122</v>
      </c>
      <c r="E115" s="69" t="s">
        <v>3927</v>
      </c>
      <c r="F115" s="69"/>
      <c r="G115" s="69" t="s">
        <v>5871</v>
      </c>
      <c r="H115" s="69"/>
      <c r="I115" s="69"/>
      <c r="J115" s="69" t="s">
        <v>6192</v>
      </c>
      <c r="K115" s="69"/>
      <c r="L115" s="69"/>
      <c r="M115" s="69"/>
      <c r="N115" s="69" t="s">
        <v>4778</v>
      </c>
      <c r="O115" s="69" t="s">
        <v>3910</v>
      </c>
      <c r="P115" s="69" t="s">
        <v>4813</v>
      </c>
      <c r="Q115" s="69" t="s">
        <v>3121</v>
      </c>
      <c r="R115" s="69" t="s">
        <v>3922</v>
      </c>
      <c r="S115" s="69" t="s">
        <v>3914</v>
      </c>
      <c r="T115" s="69" t="s">
        <v>4814</v>
      </c>
      <c r="U115" s="31"/>
      <c r="V115" s="69" t="s">
        <v>6193</v>
      </c>
      <c r="W115" s="69" t="str">
        <f>VLOOKUP(D115,Sheet!C115:D1113,2,FALSE)</f>
        <v>17.409</v>
      </c>
      <c r="X115" s="69"/>
      <c r="Y115" s="69"/>
      <c r="Z115" s="69"/>
      <c r="AA115" s="69"/>
      <c r="AB115" s="69"/>
    </row>
    <row r="116" spans="1:28" s="29" customFormat="1" ht="19.95" hidden="1" customHeight="1" x14ac:dyDescent="0.25">
      <c r="A116" s="33" t="s">
        <v>6194</v>
      </c>
      <c r="B116" s="33" t="s">
        <v>6195</v>
      </c>
      <c r="C116" s="31" t="s">
        <v>6196</v>
      </c>
      <c r="D116" s="31" t="s">
        <v>1928</v>
      </c>
      <c r="E116" s="69" t="s">
        <v>3903</v>
      </c>
      <c r="F116" s="69" t="s">
        <v>3904</v>
      </c>
      <c r="G116" s="69" t="s">
        <v>3905</v>
      </c>
      <c r="H116" s="69"/>
      <c r="I116" s="69"/>
      <c r="J116" s="69" t="s">
        <v>6197</v>
      </c>
      <c r="K116" s="69" t="s">
        <v>5634</v>
      </c>
      <c r="L116" s="69" t="s">
        <v>3908</v>
      </c>
      <c r="M116" s="69" t="s">
        <v>3909</v>
      </c>
      <c r="N116" s="69" t="s">
        <v>4739</v>
      </c>
      <c r="O116" s="69" t="s">
        <v>4005</v>
      </c>
      <c r="P116" s="69" t="s">
        <v>4803</v>
      </c>
      <c r="Q116" s="69" t="s">
        <v>1927</v>
      </c>
      <c r="R116" s="69" t="s">
        <v>3922</v>
      </c>
      <c r="S116" s="69" t="s">
        <v>3914</v>
      </c>
      <c r="T116" s="69"/>
      <c r="U116" s="31"/>
      <c r="V116" s="69" t="s">
        <v>6198</v>
      </c>
      <c r="W116" s="69" t="str">
        <f>VLOOKUP(D116,Sheet!C116:D1114,2,FALSE)</f>
        <v>22.138</v>
      </c>
      <c r="X116" s="69"/>
      <c r="Y116" s="69"/>
      <c r="Z116" s="69"/>
      <c r="AA116" s="69"/>
      <c r="AB116" s="69"/>
    </row>
    <row r="117" spans="1:28" s="29" customFormat="1" ht="19.95" hidden="1" customHeight="1" x14ac:dyDescent="0.25">
      <c r="A117" s="33" t="s">
        <v>6199</v>
      </c>
      <c r="B117" s="33" t="s">
        <v>6200</v>
      </c>
      <c r="C117" s="31" t="s">
        <v>6201</v>
      </c>
      <c r="D117" s="31" t="s">
        <v>3185</v>
      </c>
      <c r="E117" s="69" t="s">
        <v>3903</v>
      </c>
      <c r="F117" s="69" t="s">
        <v>3904</v>
      </c>
      <c r="G117" s="69" t="s">
        <v>3905</v>
      </c>
      <c r="H117" s="69"/>
      <c r="I117" s="69"/>
      <c r="J117" s="69" t="s">
        <v>6202</v>
      </c>
      <c r="K117" s="69" t="s">
        <v>5634</v>
      </c>
      <c r="L117" s="69" t="s">
        <v>3908</v>
      </c>
      <c r="M117" s="69" t="s">
        <v>3909</v>
      </c>
      <c r="N117" s="69" t="s">
        <v>5103</v>
      </c>
      <c r="O117" s="69" t="s">
        <v>4005</v>
      </c>
      <c r="P117" s="69" t="s">
        <v>4803</v>
      </c>
      <c r="Q117" s="69" t="s">
        <v>3184</v>
      </c>
      <c r="R117" s="69" t="s">
        <v>3976</v>
      </c>
      <c r="S117" s="69" t="s">
        <v>3914</v>
      </c>
      <c r="T117" s="69"/>
      <c r="U117" s="31"/>
      <c r="V117" s="69" t="s">
        <v>6203</v>
      </c>
      <c r="W117" s="69" t="str">
        <f>VLOOKUP(D117,Sheet!C117:D1115,2,FALSE)</f>
        <v>18.639</v>
      </c>
      <c r="X117" s="69"/>
      <c r="Y117" s="69"/>
      <c r="Z117" s="69"/>
      <c r="AA117" s="69"/>
      <c r="AB117" s="69"/>
    </row>
    <row r="118" spans="1:28" s="29" customFormat="1" ht="19.95" hidden="1" customHeight="1" x14ac:dyDescent="0.25">
      <c r="A118" s="33" t="s">
        <v>6204</v>
      </c>
      <c r="B118" s="33" t="s">
        <v>6205</v>
      </c>
      <c r="C118" s="31" t="s">
        <v>6206</v>
      </c>
      <c r="D118" s="31" t="s">
        <v>2474</v>
      </c>
      <c r="E118" s="69" t="s">
        <v>3903</v>
      </c>
      <c r="F118" s="69" t="s">
        <v>3904</v>
      </c>
      <c r="G118" s="69" t="s">
        <v>3905</v>
      </c>
      <c r="H118" s="69"/>
      <c r="I118" s="69"/>
      <c r="J118" s="69" t="s">
        <v>6207</v>
      </c>
      <c r="K118" s="69" t="s">
        <v>5634</v>
      </c>
      <c r="L118" s="69" t="s">
        <v>3908</v>
      </c>
      <c r="M118" s="69" t="s">
        <v>3909</v>
      </c>
      <c r="N118" s="69" t="s">
        <v>5103</v>
      </c>
      <c r="O118" s="69" t="s">
        <v>3910</v>
      </c>
      <c r="P118" s="69" t="s">
        <v>4720</v>
      </c>
      <c r="Q118" s="69" t="s">
        <v>2473</v>
      </c>
      <c r="R118" s="69" t="s">
        <v>3933</v>
      </c>
      <c r="S118" s="69" t="s">
        <v>3914</v>
      </c>
      <c r="T118" s="69"/>
      <c r="U118" s="31"/>
      <c r="V118" s="69" t="s">
        <v>6208</v>
      </c>
      <c r="W118" s="69" t="str">
        <f>VLOOKUP(D118,Sheet!C118:D1116,2,FALSE)</f>
        <v>20.729</v>
      </c>
      <c r="X118" s="69"/>
      <c r="Y118" s="69"/>
      <c r="Z118" s="69"/>
      <c r="AA118" s="69"/>
      <c r="AB118" s="69"/>
    </row>
    <row r="119" spans="1:28" s="29" customFormat="1" ht="19.95" hidden="1" customHeight="1" x14ac:dyDescent="0.25">
      <c r="A119" s="33" t="s">
        <v>6209</v>
      </c>
      <c r="B119" s="33"/>
      <c r="C119" s="31" t="s">
        <v>6210</v>
      </c>
      <c r="D119" s="31" t="s">
        <v>3811</v>
      </c>
      <c r="E119" s="69" t="s">
        <v>3927</v>
      </c>
      <c r="F119" s="69"/>
      <c r="G119" s="69" t="s">
        <v>5866</v>
      </c>
      <c r="H119" s="69"/>
      <c r="I119" s="69"/>
      <c r="J119" s="69" t="s">
        <v>6211</v>
      </c>
      <c r="K119" s="69"/>
      <c r="L119" s="69"/>
      <c r="M119" s="69"/>
      <c r="N119" s="69" t="s">
        <v>4005</v>
      </c>
      <c r="O119" s="69" t="s">
        <v>3910</v>
      </c>
      <c r="P119" s="69" t="s">
        <v>4813</v>
      </c>
      <c r="Q119" s="69" t="s">
        <v>3810</v>
      </c>
      <c r="R119" s="69" t="s">
        <v>3933</v>
      </c>
      <c r="S119" s="69" t="s">
        <v>3914</v>
      </c>
      <c r="T119" s="69" t="s">
        <v>4814</v>
      </c>
      <c r="U119" s="31"/>
      <c r="V119" s="69" t="s">
        <v>6212</v>
      </c>
      <c r="W119" s="69" t="str">
        <f>VLOOKUP(D119,Sheet!C119:D1117,2,FALSE)</f>
        <v>20.331</v>
      </c>
      <c r="X119" s="69"/>
      <c r="Y119" s="69"/>
      <c r="Z119" s="69"/>
      <c r="AA119" s="69"/>
      <c r="AB119" s="69"/>
    </row>
    <row r="120" spans="1:28" s="29" customFormat="1" ht="19.95" hidden="1" customHeight="1" x14ac:dyDescent="0.25">
      <c r="A120" s="33" t="s">
        <v>6213</v>
      </c>
      <c r="B120" s="33" t="s">
        <v>6214</v>
      </c>
      <c r="C120" s="31" t="s">
        <v>6215</v>
      </c>
      <c r="D120" s="31" t="s">
        <v>1953</v>
      </c>
      <c r="E120" s="69" t="s">
        <v>3927</v>
      </c>
      <c r="F120" s="69" t="s">
        <v>3904</v>
      </c>
      <c r="G120" s="69" t="s">
        <v>3905</v>
      </c>
      <c r="H120" s="69"/>
      <c r="I120" s="69"/>
      <c r="J120" s="69" t="s">
        <v>6216</v>
      </c>
      <c r="K120" s="69" t="s">
        <v>5634</v>
      </c>
      <c r="L120" s="69" t="s">
        <v>3908</v>
      </c>
      <c r="M120" s="69" t="s">
        <v>3909</v>
      </c>
      <c r="N120" s="69" t="s">
        <v>3931</v>
      </c>
      <c r="O120" s="69" t="s">
        <v>4005</v>
      </c>
      <c r="P120" s="69" t="s">
        <v>4803</v>
      </c>
      <c r="Q120" s="69" t="s">
        <v>1952</v>
      </c>
      <c r="R120" s="69" t="s">
        <v>3933</v>
      </c>
      <c r="S120" s="69" t="s">
        <v>3914</v>
      </c>
      <c r="T120" s="69"/>
      <c r="U120" s="31"/>
      <c r="V120" s="69" t="s">
        <v>6217</v>
      </c>
      <c r="W120" s="69" t="str">
        <f>VLOOKUP(D120,Sheet!C120:D1118,2,FALSE)</f>
        <v>21.237</v>
      </c>
      <c r="X120" s="69"/>
      <c r="Y120" s="69"/>
      <c r="Z120" s="69"/>
      <c r="AA120" s="69"/>
      <c r="AB120" s="69"/>
    </row>
    <row r="121" spans="1:28" s="29" customFormat="1" ht="19.95" hidden="1" customHeight="1" x14ac:dyDescent="0.25">
      <c r="A121" s="33" t="s">
        <v>6218</v>
      </c>
      <c r="B121" s="33" t="s">
        <v>6219</v>
      </c>
      <c r="C121" s="31" t="s">
        <v>6220</v>
      </c>
      <c r="D121" s="31" t="s">
        <v>3324</v>
      </c>
      <c r="E121" s="69" t="s">
        <v>3927</v>
      </c>
      <c r="F121" s="69" t="s">
        <v>3904</v>
      </c>
      <c r="G121" s="69" t="s">
        <v>3905</v>
      </c>
      <c r="H121" s="69"/>
      <c r="I121" s="69"/>
      <c r="J121" s="69" t="s">
        <v>6221</v>
      </c>
      <c r="K121" s="69" t="s">
        <v>5634</v>
      </c>
      <c r="L121" s="69" t="s">
        <v>3908</v>
      </c>
      <c r="M121" s="69" t="s">
        <v>3909</v>
      </c>
      <c r="N121" s="69" t="s">
        <v>4739</v>
      </c>
      <c r="O121" s="69" t="s">
        <v>4005</v>
      </c>
      <c r="P121" s="69" t="s">
        <v>4803</v>
      </c>
      <c r="Q121" s="69" t="s">
        <v>3323</v>
      </c>
      <c r="R121" s="69" t="s">
        <v>3933</v>
      </c>
      <c r="S121" s="69" t="s">
        <v>3914</v>
      </c>
      <c r="T121" s="69"/>
      <c r="U121" s="31"/>
      <c r="V121" s="69" t="s">
        <v>6222</v>
      </c>
      <c r="W121" s="69" t="str">
        <f>VLOOKUP(D121,Sheet!C121:D1119,2,FALSE)</f>
        <v>17.892</v>
      </c>
      <c r="X121" s="69"/>
      <c r="Y121" s="69"/>
      <c r="Z121" s="69"/>
      <c r="AA121" s="69"/>
      <c r="AB121" s="69"/>
    </row>
    <row r="122" spans="1:28" s="29" customFormat="1" ht="19.95" hidden="1" customHeight="1" x14ac:dyDescent="0.25">
      <c r="A122" s="33" t="s">
        <v>6223</v>
      </c>
      <c r="B122" s="33" t="s">
        <v>6224</v>
      </c>
      <c r="C122" s="31" t="s">
        <v>6225</v>
      </c>
      <c r="D122" s="31" t="s">
        <v>1918</v>
      </c>
      <c r="E122" s="69" t="s">
        <v>3927</v>
      </c>
      <c r="F122" s="69" t="s">
        <v>3904</v>
      </c>
      <c r="G122" s="69" t="s">
        <v>3905</v>
      </c>
      <c r="H122" s="69"/>
      <c r="I122" s="69"/>
      <c r="J122" s="69" t="s">
        <v>6226</v>
      </c>
      <c r="K122" s="69" t="s">
        <v>5634</v>
      </c>
      <c r="L122" s="69" t="s">
        <v>3908</v>
      </c>
      <c r="M122" s="69" t="s">
        <v>3909</v>
      </c>
      <c r="N122" s="69" t="s">
        <v>4739</v>
      </c>
      <c r="O122" s="69" t="s">
        <v>4005</v>
      </c>
      <c r="P122" s="69" t="s">
        <v>4803</v>
      </c>
      <c r="Q122" s="69" t="s">
        <v>1917</v>
      </c>
      <c r="R122" s="69" t="s">
        <v>3933</v>
      </c>
      <c r="S122" s="69" t="s">
        <v>3914</v>
      </c>
      <c r="T122" s="69"/>
      <c r="U122" s="31"/>
      <c r="V122" s="69" t="s">
        <v>6227</v>
      </c>
      <c r="W122" s="69" t="str">
        <f>VLOOKUP(D122,Sheet!C122:D1120,2,FALSE)</f>
        <v>20.991</v>
      </c>
      <c r="X122" s="69"/>
      <c r="Y122" s="69"/>
      <c r="Z122" s="69"/>
      <c r="AA122" s="69"/>
      <c r="AB122" s="69"/>
    </row>
    <row r="123" spans="1:28" s="29" customFormat="1" ht="19.95" hidden="1" customHeight="1" x14ac:dyDescent="0.25">
      <c r="A123" s="33" t="s">
        <v>6228</v>
      </c>
      <c r="B123" s="33" t="s">
        <v>6229</v>
      </c>
      <c r="C123" s="31" t="s">
        <v>6230</v>
      </c>
      <c r="D123" s="31" t="s">
        <v>1706</v>
      </c>
      <c r="E123" s="69" t="s">
        <v>3903</v>
      </c>
      <c r="F123" s="69" t="s">
        <v>3904</v>
      </c>
      <c r="G123" s="69" t="s">
        <v>3905</v>
      </c>
      <c r="H123" s="69"/>
      <c r="I123" s="69"/>
      <c r="J123" s="69" t="s">
        <v>6231</v>
      </c>
      <c r="K123" s="69" t="s">
        <v>5634</v>
      </c>
      <c r="L123" s="69" t="s">
        <v>3908</v>
      </c>
      <c r="M123" s="69" t="s">
        <v>3909</v>
      </c>
      <c r="N123" s="69" t="s">
        <v>4739</v>
      </c>
      <c r="O123" s="69" t="s">
        <v>4005</v>
      </c>
      <c r="P123" s="69" t="s">
        <v>4803</v>
      </c>
      <c r="Q123" s="69" t="s">
        <v>1705</v>
      </c>
      <c r="R123" s="69" t="s">
        <v>3933</v>
      </c>
      <c r="S123" s="69" t="s">
        <v>3914</v>
      </c>
      <c r="T123" s="69"/>
      <c r="U123" s="31"/>
      <c r="V123" s="69" t="s">
        <v>6232</v>
      </c>
      <c r="W123" s="69" t="str">
        <f>VLOOKUP(D123,Sheet!C123:D1121,2,FALSE)</f>
        <v>22.305</v>
      </c>
      <c r="X123" s="69"/>
      <c r="Y123" s="69"/>
      <c r="Z123" s="69"/>
      <c r="AA123" s="69"/>
      <c r="AB123" s="69"/>
    </row>
    <row r="124" spans="1:28" s="29" customFormat="1" ht="19.95" hidden="1" customHeight="1" x14ac:dyDescent="0.25">
      <c r="A124" s="33" t="s">
        <v>6233</v>
      </c>
      <c r="B124" s="33" t="s">
        <v>6234</v>
      </c>
      <c r="C124" s="31" t="s">
        <v>6235</v>
      </c>
      <c r="D124" s="31" t="s">
        <v>3467</v>
      </c>
      <c r="E124" s="69" t="s">
        <v>3903</v>
      </c>
      <c r="F124" s="69" t="s">
        <v>3904</v>
      </c>
      <c r="G124" s="69" t="s">
        <v>3905</v>
      </c>
      <c r="H124" s="69"/>
      <c r="I124" s="69"/>
      <c r="J124" s="69" t="s">
        <v>6236</v>
      </c>
      <c r="K124" s="69" t="s">
        <v>5634</v>
      </c>
      <c r="L124" s="69" t="s">
        <v>3908</v>
      </c>
      <c r="M124" s="69" t="s">
        <v>3909</v>
      </c>
      <c r="N124" s="69" t="s">
        <v>4739</v>
      </c>
      <c r="O124" s="69" t="s">
        <v>4005</v>
      </c>
      <c r="P124" s="69" t="s">
        <v>4803</v>
      </c>
      <c r="Q124" s="69" t="s">
        <v>3466</v>
      </c>
      <c r="R124" s="69" t="s">
        <v>3933</v>
      </c>
      <c r="S124" s="69" t="s">
        <v>3914</v>
      </c>
      <c r="T124" s="69"/>
      <c r="U124" s="31"/>
      <c r="V124" s="69" t="s">
        <v>6237</v>
      </c>
      <c r="W124" s="69" t="str">
        <f>VLOOKUP(D124,Sheet!C124:D1122,2,FALSE)</f>
        <v>19.563</v>
      </c>
      <c r="X124" s="69"/>
      <c r="Y124" s="69"/>
      <c r="Z124" s="69"/>
      <c r="AA124" s="69"/>
      <c r="AB124" s="69"/>
    </row>
    <row r="125" spans="1:28" s="29" customFormat="1" ht="19.95" hidden="1" customHeight="1" x14ac:dyDescent="0.25">
      <c r="A125" s="33" t="s">
        <v>6238</v>
      </c>
      <c r="B125" s="33" t="s">
        <v>6239</v>
      </c>
      <c r="C125" s="31" t="s">
        <v>6240</v>
      </c>
      <c r="D125" s="31" t="s">
        <v>2024</v>
      </c>
      <c r="E125" s="69" t="s">
        <v>3927</v>
      </c>
      <c r="F125" s="69" t="s">
        <v>3904</v>
      </c>
      <c r="G125" s="69" t="s">
        <v>3905</v>
      </c>
      <c r="H125" s="69"/>
      <c r="I125" s="69"/>
      <c r="J125" s="69" t="s">
        <v>6241</v>
      </c>
      <c r="K125" s="69" t="s">
        <v>5634</v>
      </c>
      <c r="L125" s="69" t="s">
        <v>3908</v>
      </c>
      <c r="M125" s="69" t="s">
        <v>3909</v>
      </c>
      <c r="N125" s="69" t="s">
        <v>5103</v>
      </c>
      <c r="O125" s="69" t="s">
        <v>3910</v>
      </c>
      <c r="P125" s="69" t="s">
        <v>4720</v>
      </c>
      <c r="Q125" s="69" t="s">
        <v>2023</v>
      </c>
      <c r="R125" s="69" t="s">
        <v>3933</v>
      </c>
      <c r="S125" s="69" t="s">
        <v>3914</v>
      </c>
      <c r="T125" s="69"/>
      <c r="U125" s="31"/>
      <c r="V125" s="69" t="s">
        <v>6242</v>
      </c>
      <c r="W125" s="69" t="str">
        <f>VLOOKUP(D125,Sheet!C125:D1123,2,FALSE)</f>
        <v>18.791</v>
      </c>
      <c r="X125" s="69"/>
      <c r="Y125" s="69"/>
      <c r="Z125" s="69"/>
      <c r="AA125" s="69"/>
      <c r="AB125" s="69"/>
    </row>
    <row r="126" spans="1:28" s="29" customFormat="1" ht="19.95" hidden="1" customHeight="1" x14ac:dyDescent="0.25">
      <c r="A126" s="33" t="s">
        <v>6243</v>
      </c>
      <c r="B126" s="33" t="s">
        <v>6244</v>
      </c>
      <c r="C126" s="31" t="s">
        <v>6245</v>
      </c>
      <c r="D126" s="31" t="s">
        <v>3200</v>
      </c>
      <c r="E126" s="69" t="s">
        <v>3903</v>
      </c>
      <c r="F126" s="69" t="s">
        <v>3904</v>
      </c>
      <c r="G126" s="69" t="s">
        <v>3905</v>
      </c>
      <c r="H126" s="69"/>
      <c r="I126" s="69"/>
      <c r="J126" s="69" t="s">
        <v>6246</v>
      </c>
      <c r="K126" s="69" t="s">
        <v>5634</v>
      </c>
      <c r="L126" s="69" t="s">
        <v>3908</v>
      </c>
      <c r="M126" s="69" t="s">
        <v>3909</v>
      </c>
      <c r="N126" s="69" t="s">
        <v>5103</v>
      </c>
      <c r="O126" s="69" t="s">
        <v>3910</v>
      </c>
      <c r="P126" s="69" t="s">
        <v>4720</v>
      </c>
      <c r="Q126" s="69" t="s">
        <v>3199</v>
      </c>
      <c r="R126" s="69" t="s">
        <v>3933</v>
      </c>
      <c r="S126" s="69" t="s">
        <v>3914</v>
      </c>
      <c r="T126" s="69"/>
      <c r="U126" s="31"/>
      <c r="V126" s="69" t="s">
        <v>6247</v>
      </c>
      <c r="W126" s="69" t="str">
        <f>VLOOKUP(D126,Sheet!C126:D1124,2,FALSE)</f>
        <v>20.039</v>
      </c>
      <c r="X126" s="69"/>
      <c r="Y126" s="69"/>
      <c r="Z126" s="69"/>
      <c r="AA126" s="69"/>
      <c r="AB126" s="69"/>
    </row>
    <row r="127" spans="1:28" s="29" customFormat="1" ht="19.95" hidden="1" customHeight="1" x14ac:dyDescent="0.25">
      <c r="A127" s="33" t="s">
        <v>6248</v>
      </c>
      <c r="B127" s="33" t="s">
        <v>6249</v>
      </c>
      <c r="C127" s="31" t="s">
        <v>6250</v>
      </c>
      <c r="D127" s="31" t="s">
        <v>2356</v>
      </c>
      <c r="E127" s="69" t="s">
        <v>3903</v>
      </c>
      <c r="F127" s="69" t="s">
        <v>3904</v>
      </c>
      <c r="G127" s="69" t="s">
        <v>3905</v>
      </c>
      <c r="H127" s="69"/>
      <c r="I127" s="69"/>
      <c r="J127" s="69" t="s">
        <v>6251</v>
      </c>
      <c r="K127" s="69" t="s">
        <v>5634</v>
      </c>
      <c r="L127" s="69" t="s">
        <v>3908</v>
      </c>
      <c r="M127" s="69" t="s">
        <v>3909</v>
      </c>
      <c r="N127" s="69" t="s">
        <v>4739</v>
      </c>
      <c r="O127" s="69" t="s">
        <v>4005</v>
      </c>
      <c r="P127" s="69" t="s">
        <v>4803</v>
      </c>
      <c r="Q127" s="69" t="s">
        <v>2355</v>
      </c>
      <c r="R127" s="69" t="s">
        <v>3922</v>
      </c>
      <c r="S127" s="69" t="s">
        <v>3914</v>
      </c>
      <c r="T127" s="69"/>
      <c r="U127" s="31"/>
      <c r="V127" s="69" t="s">
        <v>6252</v>
      </c>
      <c r="W127" s="69" t="str">
        <f>VLOOKUP(D127,Sheet!C127:D1125,2,FALSE)</f>
        <v>21.154</v>
      </c>
      <c r="X127" s="69"/>
      <c r="Y127" s="69"/>
      <c r="Z127" s="69"/>
      <c r="AA127" s="69"/>
      <c r="AB127" s="69"/>
    </row>
    <row r="128" spans="1:28" s="29" customFormat="1" ht="19.95" hidden="1" customHeight="1" x14ac:dyDescent="0.25">
      <c r="A128" s="33" t="s">
        <v>6253</v>
      </c>
      <c r="B128" s="33" t="s">
        <v>6254</v>
      </c>
      <c r="C128" s="31" t="s">
        <v>6255</v>
      </c>
      <c r="D128" s="31" t="s">
        <v>2424</v>
      </c>
      <c r="E128" s="69" t="s">
        <v>3903</v>
      </c>
      <c r="F128" s="69" t="s">
        <v>3904</v>
      </c>
      <c r="G128" s="69" t="s">
        <v>3905</v>
      </c>
      <c r="H128" s="69"/>
      <c r="I128" s="69"/>
      <c r="J128" s="69" t="s">
        <v>6256</v>
      </c>
      <c r="K128" s="69" t="s">
        <v>5634</v>
      </c>
      <c r="L128" s="69" t="s">
        <v>3908</v>
      </c>
      <c r="M128" s="69" t="s">
        <v>3909</v>
      </c>
      <c r="N128" s="69" t="s">
        <v>4739</v>
      </c>
      <c r="O128" s="69" t="s">
        <v>4005</v>
      </c>
      <c r="P128" s="69" t="s">
        <v>4803</v>
      </c>
      <c r="Q128" s="69" t="s">
        <v>2423</v>
      </c>
      <c r="R128" s="69" t="s">
        <v>3933</v>
      </c>
      <c r="S128" s="69" t="s">
        <v>3914</v>
      </c>
      <c r="T128" s="69"/>
      <c r="U128" s="31"/>
      <c r="V128" s="69" t="s">
        <v>6257</v>
      </c>
      <c r="W128" s="69" t="str">
        <f>VLOOKUP(D128,Sheet!C128:D1126,2,FALSE)</f>
        <v>17.521</v>
      </c>
      <c r="X128" s="69"/>
      <c r="Y128" s="69"/>
      <c r="Z128" s="69"/>
      <c r="AA128" s="69"/>
      <c r="AB128" s="69"/>
    </row>
    <row r="129" spans="1:28" s="29" customFormat="1" ht="19.95" customHeight="1" x14ac:dyDescent="0.25">
      <c r="A129" s="33" t="s">
        <v>6258</v>
      </c>
      <c r="B129" s="33" t="s">
        <v>6259</v>
      </c>
      <c r="C129" s="31" t="s">
        <v>6260</v>
      </c>
      <c r="D129" s="31" t="s">
        <v>2705</v>
      </c>
      <c r="E129" s="69" t="s">
        <v>3903</v>
      </c>
      <c r="F129" s="69" t="s">
        <v>3904</v>
      </c>
      <c r="G129" s="69" t="s">
        <v>3905</v>
      </c>
      <c r="H129" s="69"/>
      <c r="I129" s="69"/>
      <c r="J129" s="69" t="s">
        <v>6261</v>
      </c>
      <c r="K129" s="69" t="s">
        <v>5634</v>
      </c>
      <c r="L129" s="69" t="s">
        <v>3908</v>
      </c>
      <c r="M129" s="69" t="s">
        <v>3909</v>
      </c>
      <c r="N129" s="69" t="s">
        <v>3965</v>
      </c>
      <c r="O129" s="69" t="s">
        <v>3910</v>
      </c>
      <c r="P129" s="69" t="s">
        <v>4720</v>
      </c>
      <c r="Q129" s="69" t="s">
        <v>2704</v>
      </c>
      <c r="R129" s="69" t="s">
        <v>3933</v>
      </c>
      <c r="S129" s="69" t="s">
        <v>3914</v>
      </c>
      <c r="T129" s="69"/>
      <c r="U129" s="31"/>
      <c r="V129" s="69" t="s">
        <v>6262</v>
      </c>
      <c r="W129" s="69" t="str">
        <f>VLOOKUP(D129,Sheet!C129:D1127,2,FALSE)</f>
        <v>30.018</v>
      </c>
      <c r="X129" s="69"/>
      <c r="Y129" s="69"/>
      <c r="Z129" s="69"/>
      <c r="AA129" s="69"/>
      <c r="AB129" s="69"/>
    </row>
    <row r="130" spans="1:28" s="29" customFormat="1" ht="19.95" hidden="1" customHeight="1" x14ac:dyDescent="0.25">
      <c r="A130" s="33" t="s">
        <v>6263</v>
      </c>
      <c r="B130" s="33"/>
      <c r="C130" s="31" t="s">
        <v>6264</v>
      </c>
      <c r="D130" s="31" t="s">
        <v>3205</v>
      </c>
      <c r="E130" s="69" t="s">
        <v>3927</v>
      </c>
      <c r="F130" s="69"/>
      <c r="G130" s="69" t="s">
        <v>3905</v>
      </c>
      <c r="H130" s="69"/>
      <c r="I130" s="69"/>
      <c r="J130" s="69" t="s">
        <v>6265</v>
      </c>
      <c r="K130" s="69"/>
      <c r="L130" s="69"/>
      <c r="M130" s="69"/>
      <c r="N130" s="69" t="s">
        <v>3910</v>
      </c>
      <c r="O130" s="69" t="s">
        <v>4005</v>
      </c>
      <c r="P130" s="69" t="s">
        <v>4813</v>
      </c>
      <c r="Q130" s="69" t="s">
        <v>3204</v>
      </c>
      <c r="R130" s="69" t="s">
        <v>3933</v>
      </c>
      <c r="S130" s="69" t="s">
        <v>3914</v>
      </c>
      <c r="T130" s="69" t="s">
        <v>4814</v>
      </c>
      <c r="U130" s="31"/>
      <c r="V130" s="69" t="s">
        <v>6266</v>
      </c>
      <c r="W130" s="69" t="str">
        <f>VLOOKUP(D130,Sheet!C130:D1128,2,FALSE)</f>
        <v>19.306</v>
      </c>
      <c r="X130" s="69"/>
      <c r="Y130" s="69"/>
      <c r="Z130" s="69"/>
      <c r="AA130" s="69"/>
      <c r="AB130" s="69"/>
    </row>
    <row r="131" spans="1:28" s="29" customFormat="1" ht="19.95" hidden="1" customHeight="1" x14ac:dyDescent="0.25">
      <c r="A131" s="33" t="s">
        <v>6267</v>
      </c>
      <c r="B131" s="33"/>
      <c r="C131" s="31" t="s">
        <v>6268</v>
      </c>
      <c r="D131" s="31" t="s">
        <v>1478</v>
      </c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 t="s">
        <v>1477</v>
      </c>
      <c r="R131" s="69" t="s">
        <v>3933</v>
      </c>
      <c r="S131" s="69" t="s">
        <v>3914</v>
      </c>
      <c r="T131" s="69" t="s">
        <v>4061</v>
      </c>
      <c r="U131" s="31"/>
      <c r="V131" s="69" t="s">
        <v>6269</v>
      </c>
      <c r="W131" s="69" t="str">
        <f>VLOOKUP(D131,Sheet!C131:D1129,2,FALSE)</f>
        <v>19.057</v>
      </c>
      <c r="X131" s="69"/>
      <c r="Y131" s="69"/>
      <c r="Z131" s="69"/>
      <c r="AA131" s="69"/>
      <c r="AB131" s="69"/>
    </row>
    <row r="132" spans="1:28" s="29" customFormat="1" ht="19.95" hidden="1" customHeight="1" x14ac:dyDescent="0.25">
      <c r="A132" s="33" t="s">
        <v>6270</v>
      </c>
      <c r="B132" s="33" t="s">
        <v>6271</v>
      </c>
      <c r="C132" s="31" t="s">
        <v>6272</v>
      </c>
      <c r="D132" s="31" t="s">
        <v>1968</v>
      </c>
      <c r="E132" s="69" t="s">
        <v>3903</v>
      </c>
      <c r="F132" s="69" t="s">
        <v>3904</v>
      </c>
      <c r="G132" s="69" t="s">
        <v>3905</v>
      </c>
      <c r="H132" s="69"/>
      <c r="I132" s="69"/>
      <c r="J132" s="69" t="s">
        <v>6273</v>
      </c>
      <c r="K132" s="69" t="s">
        <v>5634</v>
      </c>
      <c r="L132" s="69" t="s">
        <v>3908</v>
      </c>
      <c r="M132" s="69" t="s">
        <v>3909</v>
      </c>
      <c r="N132" s="69" t="s">
        <v>5103</v>
      </c>
      <c r="O132" s="69" t="s">
        <v>4005</v>
      </c>
      <c r="P132" s="69" t="s">
        <v>4803</v>
      </c>
      <c r="Q132" s="69" t="s">
        <v>1967</v>
      </c>
      <c r="R132" s="69" t="s">
        <v>3933</v>
      </c>
      <c r="S132" s="69" t="s">
        <v>3914</v>
      </c>
      <c r="T132" s="69"/>
      <c r="U132" s="31"/>
      <c r="V132" s="69" t="s">
        <v>6274</v>
      </c>
      <c r="W132" s="69" t="str">
        <f>VLOOKUP(D132,Sheet!C132:D1130,2,FALSE)</f>
        <v>19.471</v>
      </c>
      <c r="X132" s="69"/>
      <c r="Y132" s="69"/>
      <c r="Z132" s="69"/>
      <c r="AA132" s="69"/>
      <c r="AB132" s="69"/>
    </row>
    <row r="133" spans="1:28" s="29" customFormat="1" ht="19.95" hidden="1" customHeight="1" x14ac:dyDescent="0.25">
      <c r="A133" s="33" t="s">
        <v>6275</v>
      </c>
      <c r="B133" s="33" t="s">
        <v>6276</v>
      </c>
      <c r="C133" s="31" t="s">
        <v>6277</v>
      </c>
      <c r="D133" s="31" t="s">
        <v>1842</v>
      </c>
      <c r="E133" s="69" t="s">
        <v>3903</v>
      </c>
      <c r="F133" s="69" t="s">
        <v>3904</v>
      </c>
      <c r="G133" s="69" t="s">
        <v>3905</v>
      </c>
      <c r="H133" s="69"/>
      <c r="I133" s="69"/>
      <c r="J133" s="69" t="s">
        <v>6278</v>
      </c>
      <c r="K133" s="69" t="s">
        <v>5634</v>
      </c>
      <c r="L133" s="69" t="s">
        <v>3908</v>
      </c>
      <c r="M133" s="69" t="s">
        <v>3909</v>
      </c>
      <c r="N133" s="69" t="s">
        <v>3931</v>
      </c>
      <c r="O133" s="69" t="s">
        <v>4005</v>
      </c>
      <c r="P133" s="69" t="s">
        <v>4803</v>
      </c>
      <c r="Q133" s="69" t="s">
        <v>1841</v>
      </c>
      <c r="R133" s="69" t="s">
        <v>3933</v>
      </c>
      <c r="S133" s="69" t="s">
        <v>3914</v>
      </c>
      <c r="T133" s="69"/>
      <c r="U133" s="31"/>
      <c r="V133" s="69" t="s">
        <v>6279</v>
      </c>
      <c r="W133" s="69" t="str">
        <f>VLOOKUP(D133,Sheet!C133:D1131,2,FALSE)</f>
        <v>21.543</v>
      </c>
      <c r="X133" s="69"/>
      <c r="Y133" s="69"/>
      <c r="Z133" s="69"/>
      <c r="AA133" s="69"/>
      <c r="AB133" s="69"/>
    </row>
    <row r="134" spans="1:28" s="29" customFormat="1" ht="19.95" hidden="1" customHeight="1" x14ac:dyDescent="0.25">
      <c r="A134" s="33" t="s">
        <v>6280</v>
      </c>
      <c r="B134" s="33" t="s">
        <v>6281</v>
      </c>
      <c r="C134" s="31" t="s">
        <v>6282</v>
      </c>
      <c r="D134" s="31" t="s">
        <v>2404</v>
      </c>
      <c r="E134" s="69" t="s">
        <v>3903</v>
      </c>
      <c r="F134" s="69" t="s">
        <v>3904</v>
      </c>
      <c r="G134" s="69" t="s">
        <v>3905</v>
      </c>
      <c r="H134" s="69"/>
      <c r="I134" s="69"/>
      <c r="J134" s="69" t="s">
        <v>6283</v>
      </c>
      <c r="K134" s="69" t="s">
        <v>5634</v>
      </c>
      <c r="L134" s="69" t="s">
        <v>3908</v>
      </c>
      <c r="M134" s="69" t="s">
        <v>3909</v>
      </c>
      <c r="N134" s="69" t="s">
        <v>5103</v>
      </c>
      <c r="O134" s="69" t="s">
        <v>3910</v>
      </c>
      <c r="P134" s="69" t="s">
        <v>4720</v>
      </c>
      <c r="Q134" s="69" t="s">
        <v>2403</v>
      </c>
      <c r="R134" s="69" t="s">
        <v>3944</v>
      </c>
      <c r="S134" s="69" t="s">
        <v>3914</v>
      </c>
      <c r="T134" s="69"/>
      <c r="U134" s="31"/>
      <c r="V134" s="69" t="s">
        <v>6284</v>
      </c>
      <c r="W134" s="69" t="str">
        <f>VLOOKUP(D134,Sheet!C134:D1132,2,FALSE)</f>
        <v>17.625</v>
      </c>
      <c r="X134" s="69"/>
      <c r="Y134" s="69"/>
      <c r="Z134" s="69"/>
      <c r="AA134" s="69"/>
      <c r="AB134" s="69"/>
    </row>
    <row r="135" spans="1:28" s="29" customFormat="1" ht="19.95" hidden="1" customHeight="1" x14ac:dyDescent="0.25">
      <c r="A135" s="33" t="s">
        <v>6285</v>
      </c>
      <c r="B135" s="33" t="s">
        <v>6286</v>
      </c>
      <c r="C135" s="31" t="s">
        <v>6287</v>
      </c>
      <c r="D135" s="31" t="s">
        <v>1739</v>
      </c>
      <c r="E135" s="69" t="s">
        <v>3903</v>
      </c>
      <c r="F135" s="69" t="s">
        <v>3904</v>
      </c>
      <c r="G135" s="69" t="s">
        <v>3905</v>
      </c>
      <c r="H135" s="69"/>
      <c r="I135" s="69"/>
      <c r="J135" s="69" t="s">
        <v>6288</v>
      </c>
      <c r="K135" s="69" t="s">
        <v>5634</v>
      </c>
      <c r="L135" s="69" t="s">
        <v>3908</v>
      </c>
      <c r="M135" s="69" t="s">
        <v>3909</v>
      </c>
      <c r="N135" s="69" t="s">
        <v>5103</v>
      </c>
      <c r="O135" s="69" t="s">
        <v>3910</v>
      </c>
      <c r="P135" s="69" t="s">
        <v>4720</v>
      </c>
      <c r="Q135" s="69" t="s">
        <v>1738</v>
      </c>
      <c r="R135" s="69" t="s">
        <v>3933</v>
      </c>
      <c r="S135" s="69" t="s">
        <v>3914</v>
      </c>
      <c r="T135" s="69"/>
      <c r="U135" s="31"/>
      <c r="V135" s="69" t="s">
        <v>6289</v>
      </c>
      <c r="W135" s="69" t="str">
        <f>VLOOKUP(D135,Sheet!C135:D1133,2,FALSE)</f>
        <v>20.729</v>
      </c>
      <c r="X135" s="69"/>
      <c r="Y135" s="69"/>
      <c r="Z135" s="69"/>
      <c r="AA135" s="69"/>
      <c r="AB135" s="69"/>
    </row>
    <row r="136" spans="1:28" s="29" customFormat="1" ht="19.95" customHeight="1" x14ac:dyDescent="0.25">
      <c r="A136" s="33" t="s">
        <v>6290</v>
      </c>
      <c r="B136" s="33" t="s">
        <v>6291</v>
      </c>
      <c r="C136" s="31" t="s">
        <v>6292</v>
      </c>
      <c r="D136" s="31" t="s">
        <v>1696</v>
      </c>
      <c r="E136" s="69" t="s">
        <v>3903</v>
      </c>
      <c r="F136" s="69" t="s">
        <v>3904</v>
      </c>
      <c r="G136" s="69" t="s">
        <v>3905</v>
      </c>
      <c r="H136" s="69"/>
      <c r="I136" s="69"/>
      <c r="J136" s="69" t="s">
        <v>6293</v>
      </c>
      <c r="K136" s="69" t="s">
        <v>5634</v>
      </c>
      <c r="L136" s="69" t="s">
        <v>3908</v>
      </c>
      <c r="M136" s="69" t="s">
        <v>3909</v>
      </c>
      <c r="N136" s="69" t="s">
        <v>4739</v>
      </c>
      <c r="O136" s="69" t="s">
        <v>4005</v>
      </c>
      <c r="P136" s="69" t="s">
        <v>4803</v>
      </c>
      <c r="Q136" s="69" t="s">
        <v>1695</v>
      </c>
      <c r="R136" s="69" t="s">
        <v>3933</v>
      </c>
      <c r="S136" s="69" t="s">
        <v>3914</v>
      </c>
      <c r="T136" s="69"/>
      <c r="U136" s="39"/>
      <c r="V136" s="69" t="s">
        <v>6294</v>
      </c>
      <c r="W136" s="69" t="str">
        <f>VLOOKUP(D136,Sheet!C136:D1134,2,FALSE)</f>
        <v>17.091</v>
      </c>
      <c r="X136" s="69"/>
      <c r="Y136" s="69"/>
      <c r="Z136" s="69"/>
      <c r="AA136" s="69"/>
      <c r="AB136" s="69"/>
    </row>
    <row r="137" spans="1:28" s="29" customFormat="1" ht="19.95" hidden="1" customHeight="1" x14ac:dyDescent="0.25">
      <c r="A137" s="33" t="s">
        <v>6295</v>
      </c>
      <c r="B137" s="33" t="s">
        <v>6296</v>
      </c>
      <c r="C137" s="31" t="s">
        <v>6297</v>
      </c>
      <c r="D137" s="31" t="s">
        <v>3296</v>
      </c>
      <c r="E137" s="69" t="s">
        <v>3903</v>
      </c>
      <c r="F137" s="69" t="s">
        <v>3904</v>
      </c>
      <c r="G137" s="69" t="s">
        <v>3905</v>
      </c>
      <c r="H137" s="69"/>
      <c r="I137" s="69"/>
      <c r="J137" s="69" t="s">
        <v>6298</v>
      </c>
      <c r="K137" s="69" t="s">
        <v>5634</v>
      </c>
      <c r="L137" s="69" t="s">
        <v>3908</v>
      </c>
      <c r="M137" s="69" t="s">
        <v>3909</v>
      </c>
      <c r="N137" s="69" t="s">
        <v>5103</v>
      </c>
      <c r="O137" s="69" t="s">
        <v>3910</v>
      </c>
      <c r="P137" s="69" t="s">
        <v>4720</v>
      </c>
      <c r="Q137" s="69" t="s">
        <v>3295</v>
      </c>
      <c r="R137" s="69" t="s">
        <v>3933</v>
      </c>
      <c r="S137" s="69" t="s">
        <v>3914</v>
      </c>
      <c r="T137" s="69"/>
      <c r="U137" s="31"/>
      <c r="V137" s="69" t="s">
        <v>6299</v>
      </c>
      <c r="W137" s="69" t="str">
        <f>VLOOKUP(D137,Sheet!C137:D1135,2,FALSE)</f>
        <v>17.680</v>
      </c>
      <c r="X137" s="69"/>
      <c r="Y137" s="69"/>
      <c r="Z137" s="69"/>
      <c r="AA137" s="69"/>
      <c r="AB137" s="69"/>
    </row>
    <row r="138" spans="1:28" s="29" customFormat="1" ht="19.95" hidden="1" customHeight="1" x14ac:dyDescent="0.25">
      <c r="A138" s="33" t="s">
        <v>6300</v>
      </c>
      <c r="B138" s="33" t="s">
        <v>6301</v>
      </c>
      <c r="C138" s="31" t="s">
        <v>6302</v>
      </c>
      <c r="D138" s="31" t="s">
        <v>2439</v>
      </c>
      <c r="E138" s="69" t="s">
        <v>3903</v>
      </c>
      <c r="F138" s="69" t="s">
        <v>3904</v>
      </c>
      <c r="G138" s="69" t="s">
        <v>3905</v>
      </c>
      <c r="H138" s="69"/>
      <c r="I138" s="69"/>
      <c r="J138" s="69" t="s">
        <v>6303</v>
      </c>
      <c r="K138" s="69" t="s">
        <v>5634</v>
      </c>
      <c r="L138" s="69" t="s">
        <v>3908</v>
      </c>
      <c r="M138" s="69" t="s">
        <v>3909</v>
      </c>
      <c r="N138" s="69" t="s">
        <v>4739</v>
      </c>
      <c r="O138" s="69" t="s">
        <v>3974</v>
      </c>
      <c r="P138" s="69" t="s">
        <v>4803</v>
      </c>
      <c r="Q138" s="69" t="s">
        <v>2438</v>
      </c>
      <c r="R138" s="69" t="s">
        <v>3922</v>
      </c>
      <c r="S138" s="69" t="s">
        <v>3914</v>
      </c>
      <c r="T138" s="69"/>
      <c r="U138" s="31"/>
      <c r="V138" s="69" t="s">
        <v>6304</v>
      </c>
      <c r="W138" s="69" t="str">
        <f>VLOOKUP(D138,Sheet!C138:D1136,2,FALSE)</f>
        <v>19.282</v>
      </c>
      <c r="X138" s="69"/>
      <c r="Y138" s="69"/>
      <c r="Z138" s="69"/>
      <c r="AA138" s="69"/>
      <c r="AB138" s="69"/>
    </row>
    <row r="139" spans="1:28" s="29" customFormat="1" ht="19.95" hidden="1" customHeight="1" x14ac:dyDescent="0.25">
      <c r="A139" s="33" t="s">
        <v>6305</v>
      </c>
      <c r="B139" s="33" t="s">
        <v>6306</v>
      </c>
      <c r="C139" s="31" t="s">
        <v>6307</v>
      </c>
      <c r="D139" s="31" t="s">
        <v>2611</v>
      </c>
      <c r="E139" s="69" t="s">
        <v>3903</v>
      </c>
      <c r="F139" s="69" t="s">
        <v>3904</v>
      </c>
      <c r="G139" s="69" t="s">
        <v>5324</v>
      </c>
      <c r="H139" s="69"/>
      <c r="I139" s="69"/>
      <c r="J139" s="69" t="s">
        <v>6308</v>
      </c>
      <c r="K139" s="69" t="s">
        <v>5634</v>
      </c>
      <c r="L139" s="69" t="s">
        <v>3908</v>
      </c>
      <c r="M139" s="69" t="s">
        <v>3909</v>
      </c>
      <c r="N139" s="69" t="s">
        <v>4018</v>
      </c>
      <c r="O139" s="69" t="s">
        <v>4005</v>
      </c>
      <c r="P139" s="69" t="s">
        <v>4803</v>
      </c>
      <c r="Q139" s="69" t="s">
        <v>2610</v>
      </c>
      <c r="R139" s="69" t="s">
        <v>3944</v>
      </c>
      <c r="S139" s="69" t="s">
        <v>3914</v>
      </c>
      <c r="T139" s="69"/>
      <c r="U139" s="31"/>
      <c r="V139" s="69" t="s">
        <v>6309</v>
      </c>
      <c r="W139" s="69" t="str">
        <f>VLOOKUP(D139,Sheet!C139:D1137,2,FALSE)</f>
        <v>17.777</v>
      </c>
      <c r="X139" s="69"/>
      <c r="Y139" s="69"/>
      <c r="Z139" s="69"/>
      <c r="AA139" s="69"/>
      <c r="AB139" s="69"/>
    </row>
    <row r="140" spans="1:28" s="29" customFormat="1" ht="19.95" hidden="1" customHeight="1" x14ac:dyDescent="0.25">
      <c r="A140" s="33" t="s">
        <v>6310</v>
      </c>
      <c r="B140" s="33" t="s">
        <v>6311</v>
      </c>
      <c r="C140" s="31" t="s">
        <v>6312</v>
      </c>
      <c r="D140" s="31" t="s">
        <v>3859</v>
      </c>
      <c r="E140" s="69" t="s">
        <v>3903</v>
      </c>
      <c r="F140" s="69" t="s">
        <v>3904</v>
      </c>
      <c r="G140" s="69" t="s">
        <v>3905</v>
      </c>
      <c r="H140" s="69"/>
      <c r="I140" s="69"/>
      <c r="J140" s="69" t="s">
        <v>6313</v>
      </c>
      <c r="K140" s="69" t="s">
        <v>5634</v>
      </c>
      <c r="L140" s="69" t="s">
        <v>3908</v>
      </c>
      <c r="M140" s="69" t="s">
        <v>3909</v>
      </c>
      <c r="N140" s="69" t="s">
        <v>4739</v>
      </c>
      <c r="O140" s="69" t="s">
        <v>3974</v>
      </c>
      <c r="P140" s="69" t="s">
        <v>4803</v>
      </c>
      <c r="Q140" s="69" t="s">
        <v>3858</v>
      </c>
      <c r="R140" s="69" t="s">
        <v>3922</v>
      </c>
      <c r="S140" s="69" t="s">
        <v>3914</v>
      </c>
      <c r="T140" s="69"/>
      <c r="U140" s="31"/>
      <c r="V140" s="69" t="s">
        <v>6314</v>
      </c>
      <c r="W140" s="69" t="str">
        <f>VLOOKUP(D140,Sheet!C140:D1138,2,FALSE)</f>
        <v>30.020</v>
      </c>
      <c r="X140" s="69"/>
      <c r="Y140" s="69"/>
      <c r="Z140" s="69"/>
      <c r="AA140" s="69"/>
      <c r="AB140" s="69"/>
    </row>
    <row r="141" spans="1:28" s="29" customFormat="1" ht="19.95" hidden="1" customHeight="1" x14ac:dyDescent="0.25">
      <c r="A141" s="33" t="s">
        <v>6315</v>
      </c>
      <c r="B141" s="33" t="s">
        <v>6316</v>
      </c>
      <c r="C141" s="31" t="s">
        <v>6317</v>
      </c>
      <c r="D141" s="31" t="s">
        <v>2518</v>
      </c>
      <c r="E141" s="69" t="s">
        <v>3927</v>
      </c>
      <c r="F141" s="69" t="s">
        <v>3904</v>
      </c>
      <c r="G141" s="69" t="s">
        <v>3905</v>
      </c>
      <c r="H141" s="69"/>
      <c r="I141" s="69"/>
      <c r="J141" s="69" t="s">
        <v>6318</v>
      </c>
      <c r="K141" s="69" t="s">
        <v>5634</v>
      </c>
      <c r="L141" s="69" t="s">
        <v>3908</v>
      </c>
      <c r="M141" s="69" t="s">
        <v>3909</v>
      </c>
      <c r="N141" s="69" t="s">
        <v>3910</v>
      </c>
      <c r="O141" s="69" t="s">
        <v>4005</v>
      </c>
      <c r="P141" s="69" t="s">
        <v>4803</v>
      </c>
      <c r="Q141" s="69" t="s">
        <v>2517</v>
      </c>
      <c r="R141" s="69" t="s">
        <v>3944</v>
      </c>
      <c r="S141" s="69" t="s">
        <v>3914</v>
      </c>
      <c r="T141" s="69"/>
      <c r="U141" s="31"/>
      <c r="V141" s="69" t="s">
        <v>6319</v>
      </c>
      <c r="W141" s="69" t="str">
        <f>VLOOKUP(D141,Sheet!C141:D1139,2,FALSE)</f>
        <v>19.153</v>
      </c>
      <c r="X141" s="69"/>
      <c r="Y141" s="69"/>
      <c r="Z141" s="69"/>
      <c r="AA141" s="69"/>
      <c r="AB141" s="69"/>
    </row>
    <row r="142" spans="1:28" s="29" customFormat="1" ht="19.95" hidden="1" customHeight="1" x14ac:dyDescent="0.25">
      <c r="A142" s="33" t="s">
        <v>6320</v>
      </c>
      <c r="B142" s="33" t="s">
        <v>6321</v>
      </c>
      <c r="C142" s="31" t="s">
        <v>6322</v>
      </c>
      <c r="D142" s="31" t="s">
        <v>3278</v>
      </c>
      <c r="E142" s="69" t="s">
        <v>3903</v>
      </c>
      <c r="F142" s="69" t="s">
        <v>3904</v>
      </c>
      <c r="G142" s="69" t="s">
        <v>3905</v>
      </c>
      <c r="H142" s="69"/>
      <c r="I142" s="69"/>
      <c r="J142" s="69" t="s">
        <v>6323</v>
      </c>
      <c r="K142" s="69" t="s">
        <v>5634</v>
      </c>
      <c r="L142" s="69" t="s">
        <v>3908</v>
      </c>
      <c r="M142" s="69" t="s">
        <v>3909</v>
      </c>
      <c r="N142" s="69" t="s">
        <v>4739</v>
      </c>
      <c r="O142" s="69" t="s">
        <v>4005</v>
      </c>
      <c r="P142" s="69" t="s">
        <v>4803</v>
      </c>
      <c r="Q142" s="69" t="s">
        <v>3277</v>
      </c>
      <c r="R142" s="69" t="s">
        <v>3933</v>
      </c>
      <c r="S142" s="69" t="s">
        <v>3914</v>
      </c>
      <c r="T142" s="69"/>
      <c r="U142" s="31"/>
      <c r="V142" s="69" t="s">
        <v>6324</v>
      </c>
      <c r="W142" s="69" t="str">
        <f>VLOOKUP(D142,Sheet!C142:D1140,2,FALSE)</f>
        <v>19.353</v>
      </c>
      <c r="X142" s="69"/>
      <c r="Y142" s="69"/>
      <c r="Z142" s="69"/>
      <c r="AA142" s="69"/>
      <c r="AB142" s="69"/>
    </row>
    <row r="143" spans="1:28" s="29" customFormat="1" ht="19.95" hidden="1" customHeight="1" x14ac:dyDescent="0.25">
      <c r="A143" s="33" t="s">
        <v>6325</v>
      </c>
      <c r="B143" s="33" t="s">
        <v>5876</v>
      </c>
      <c r="C143" s="31" t="s">
        <v>6326</v>
      </c>
      <c r="D143" s="31" t="s">
        <v>1797</v>
      </c>
      <c r="E143" s="69" t="s">
        <v>3903</v>
      </c>
      <c r="F143" s="69" t="s">
        <v>3904</v>
      </c>
      <c r="G143" s="69" t="s">
        <v>3905</v>
      </c>
      <c r="H143" s="69"/>
      <c r="I143" s="69"/>
      <c r="J143" s="69" t="s">
        <v>6327</v>
      </c>
      <c r="K143" s="69" t="s">
        <v>5634</v>
      </c>
      <c r="L143" s="69" t="s">
        <v>3908</v>
      </c>
      <c r="M143" s="69" t="s">
        <v>3909</v>
      </c>
      <c r="N143" s="69" t="s">
        <v>5103</v>
      </c>
      <c r="O143" s="69" t="s">
        <v>3910</v>
      </c>
      <c r="P143" s="69" t="s">
        <v>4720</v>
      </c>
      <c r="Q143" s="69" t="s">
        <v>1796</v>
      </c>
      <c r="R143" s="69" t="s">
        <v>3933</v>
      </c>
      <c r="S143" s="69" t="s">
        <v>3914</v>
      </c>
      <c r="T143" s="69"/>
      <c r="U143" s="31"/>
      <c r="V143" s="69" t="s">
        <v>6328</v>
      </c>
      <c r="W143" s="69" t="str">
        <f>VLOOKUP(D143,Sheet!C143:D1141,2,FALSE)</f>
        <v>20.849</v>
      </c>
      <c r="X143" s="69"/>
      <c r="Y143" s="69"/>
      <c r="Z143" s="69"/>
      <c r="AA143" s="69"/>
      <c r="AB143" s="69"/>
    </row>
    <row r="144" spans="1:28" s="29" customFormat="1" ht="19.95" hidden="1" customHeight="1" x14ac:dyDescent="0.25">
      <c r="A144" s="33" t="s">
        <v>6329</v>
      </c>
      <c r="B144" s="33" t="s">
        <v>6330</v>
      </c>
      <c r="C144" s="31" t="s">
        <v>6331</v>
      </c>
      <c r="D144" s="31" t="s">
        <v>2295</v>
      </c>
      <c r="E144" s="69" t="s">
        <v>3903</v>
      </c>
      <c r="F144" s="69" t="s">
        <v>3904</v>
      </c>
      <c r="G144" s="69" t="s">
        <v>3905</v>
      </c>
      <c r="H144" s="69"/>
      <c r="I144" s="69"/>
      <c r="J144" s="69" t="s">
        <v>6332</v>
      </c>
      <c r="K144" s="69" t="s">
        <v>5634</v>
      </c>
      <c r="L144" s="69" t="s">
        <v>3908</v>
      </c>
      <c r="M144" s="69" t="s">
        <v>3909</v>
      </c>
      <c r="N144" s="69" t="s">
        <v>3931</v>
      </c>
      <c r="O144" s="69" t="s">
        <v>3974</v>
      </c>
      <c r="P144" s="69" t="s">
        <v>4803</v>
      </c>
      <c r="Q144" s="69" t="s">
        <v>2294</v>
      </c>
      <c r="R144" s="69" t="s">
        <v>3933</v>
      </c>
      <c r="S144" s="69" t="s">
        <v>3914</v>
      </c>
      <c r="T144" s="69"/>
      <c r="U144" s="31"/>
      <c r="V144" s="69" t="s">
        <v>6333</v>
      </c>
      <c r="W144" s="69" t="str">
        <f>VLOOKUP(D144,Sheet!C144:D1142,2,FALSE)</f>
        <v>19.349</v>
      </c>
      <c r="X144" s="69"/>
      <c r="Y144" s="69"/>
      <c r="Z144" s="69"/>
      <c r="AA144" s="69"/>
      <c r="AB144" s="69"/>
    </row>
    <row r="145" spans="1:28" s="29" customFormat="1" ht="19.95" customHeight="1" x14ac:dyDescent="0.25">
      <c r="A145" s="33" t="s">
        <v>6334</v>
      </c>
      <c r="B145" s="33" t="s">
        <v>6335</v>
      </c>
      <c r="C145" s="31" t="s">
        <v>6336</v>
      </c>
      <c r="D145" s="31" t="s">
        <v>3092</v>
      </c>
      <c r="E145" s="69" t="s">
        <v>3903</v>
      </c>
      <c r="F145" s="69" t="s">
        <v>3904</v>
      </c>
      <c r="G145" s="69" t="s">
        <v>3905</v>
      </c>
      <c r="H145" s="69"/>
      <c r="I145" s="69"/>
      <c r="J145" s="69" t="s">
        <v>6337</v>
      </c>
      <c r="K145" s="69" t="s">
        <v>4432</v>
      </c>
      <c r="L145" s="69" t="s">
        <v>3908</v>
      </c>
      <c r="M145" s="69" t="s">
        <v>4229</v>
      </c>
      <c r="N145" s="69" t="s">
        <v>4739</v>
      </c>
      <c r="O145" s="69" t="s">
        <v>3910</v>
      </c>
      <c r="P145" s="69" t="s">
        <v>4720</v>
      </c>
      <c r="Q145" s="69" t="s">
        <v>3091</v>
      </c>
      <c r="R145" s="69" t="s">
        <v>3933</v>
      </c>
      <c r="S145" s="69" t="s">
        <v>3914</v>
      </c>
      <c r="T145" s="69"/>
      <c r="U145" s="40" t="s">
        <v>5730</v>
      </c>
      <c r="V145" s="69" t="s">
        <v>6338</v>
      </c>
      <c r="W145" s="69" t="str">
        <f>VLOOKUP(D145,Sheet!C145:D1143,2,FALSE)</f>
        <v>15.422</v>
      </c>
      <c r="X145" s="69"/>
      <c r="Y145" s="69"/>
      <c r="Z145" s="69"/>
      <c r="AA145" s="69"/>
      <c r="AB145" s="69"/>
    </row>
    <row r="146" spans="1:28" s="29" customFormat="1" ht="19.95" hidden="1" customHeight="1" x14ac:dyDescent="0.25">
      <c r="A146" s="33" t="s">
        <v>6339</v>
      </c>
      <c r="B146" s="33" t="s">
        <v>6340</v>
      </c>
      <c r="C146" s="31" t="s">
        <v>6341</v>
      </c>
      <c r="D146" s="31" t="s">
        <v>3834</v>
      </c>
      <c r="E146" s="69" t="s">
        <v>3903</v>
      </c>
      <c r="F146" s="69" t="s">
        <v>3904</v>
      </c>
      <c r="G146" s="69" t="s">
        <v>3905</v>
      </c>
      <c r="H146" s="69"/>
      <c r="I146" s="69"/>
      <c r="J146" s="69" t="s">
        <v>6342</v>
      </c>
      <c r="K146" s="69" t="s">
        <v>5634</v>
      </c>
      <c r="L146" s="69" t="s">
        <v>3908</v>
      </c>
      <c r="M146" s="69" t="s">
        <v>3909</v>
      </c>
      <c r="N146" s="69" t="s">
        <v>4739</v>
      </c>
      <c r="O146" s="69" t="s">
        <v>4018</v>
      </c>
      <c r="P146" s="69" t="s">
        <v>4803</v>
      </c>
      <c r="Q146" s="69" t="s">
        <v>3833</v>
      </c>
      <c r="R146" s="69" t="s">
        <v>3976</v>
      </c>
      <c r="S146" s="69" t="s">
        <v>3914</v>
      </c>
      <c r="T146" s="69"/>
      <c r="U146" s="31"/>
      <c r="V146" s="69" t="s">
        <v>6343</v>
      </c>
      <c r="W146" s="69" t="str">
        <f>VLOOKUP(D146,Sheet!C146:D1144,2,FALSE)</f>
        <v>19.585</v>
      </c>
      <c r="X146" s="69"/>
      <c r="Y146" s="69"/>
      <c r="Z146" s="69"/>
      <c r="AA146" s="69"/>
      <c r="AB146" s="69"/>
    </row>
    <row r="147" spans="1:28" s="29" customFormat="1" ht="19.95" hidden="1" customHeight="1" x14ac:dyDescent="0.25">
      <c r="A147" s="33" t="s">
        <v>6344</v>
      </c>
      <c r="B147" s="33" t="s">
        <v>6345</v>
      </c>
      <c r="C147" s="31" t="s">
        <v>6346</v>
      </c>
      <c r="D147" s="31" t="s">
        <v>2497</v>
      </c>
      <c r="E147" s="69" t="s">
        <v>3927</v>
      </c>
      <c r="F147" s="69" t="s">
        <v>3904</v>
      </c>
      <c r="G147" s="69" t="s">
        <v>3905</v>
      </c>
      <c r="H147" s="69"/>
      <c r="I147" s="69"/>
      <c r="J147" s="69" t="s">
        <v>6347</v>
      </c>
      <c r="K147" s="69" t="s">
        <v>5634</v>
      </c>
      <c r="L147" s="69" t="s">
        <v>3908</v>
      </c>
      <c r="M147" s="69" t="s">
        <v>3909</v>
      </c>
      <c r="N147" s="69" t="s">
        <v>5103</v>
      </c>
      <c r="O147" s="69" t="s">
        <v>3910</v>
      </c>
      <c r="P147" s="69" t="s">
        <v>4720</v>
      </c>
      <c r="Q147" s="69" t="s">
        <v>2496</v>
      </c>
      <c r="R147" s="69" t="s">
        <v>3933</v>
      </c>
      <c r="S147" s="69" t="s">
        <v>3914</v>
      </c>
      <c r="T147" s="69"/>
      <c r="U147" s="31"/>
      <c r="V147" s="69" t="s">
        <v>6348</v>
      </c>
      <c r="W147" s="69" t="str">
        <f>VLOOKUP(D147,Sheet!C147:D1145,2,FALSE)</f>
        <v>19.751</v>
      </c>
      <c r="X147" s="69"/>
      <c r="Y147" s="69"/>
      <c r="Z147" s="69"/>
      <c r="AA147" s="69"/>
      <c r="AB147" s="69"/>
    </row>
    <row r="148" spans="1:28" s="29" customFormat="1" ht="19.95" customHeight="1" x14ac:dyDescent="0.25">
      <c r="A148" s="33" t="s">
        <v>6349</v>
      </c>
      <c r="B148" s="33" t="s">
        <v>6350</v>
      </c>
      <c r="C148" s="31" t="s">
        <v>6351</v>
      </c>
      <c r="D148" s="31" t="s">
        <v>2750</v>
      </c>
      <c r="E148" s="69" t="s">
        <v>3903</v>
      </c>
      <c r="F148" s="69" t="s">
        <v>3904</v>
      </c>
      <c r="G148" s="69" t="s">
        <v>3905</v>
      </c>
      <c r="H148" s="69"/>
      <c r="I148" s="69"/>
      <c r="J148" s="69" t="s">
        <v>6352</v>
      </c>
      <c r="K148" s="69" t="s">
        <v>4432</v>
      </c>
      <c r="L148" s="69" t="s">
        <v>3908</v>
      </c>
      <c r="M148" s="69" t="s">
        <v>4229</v>
      </c>
      <c r="N148" s="69" t="s">
        <v>3931</v>
      </c>
      <c r="O148" s="69" t="s">
        <v>4005</v>
      </c>
      <c r="P148" s="69" t="s">
        <v>4803</v>
      </c>
      <c r="Q148" s="69" t="s">
        <v>2749</v>
      </c>
      <c r="R148" s="69" t="s">
        <v>3933</v>
      </c>
      <c r="S148" s="69" t="s">
        <v>3914</v>
      </c>
      <c r="T148" s="69"/>
      <c r="U148" s="40" t="s">
        <v>5730</v>
      </c>
      <c r="V148" s="69" t="s">
        <v>6353</v>
      </c>
      <c r="W148" s="69" t="str">
        <f>VLOOKUP(D148,Sheet!C148:D1146,2,FALSE)</f>
        <v>17.553</v>
      </c>
      <c r="X148" s="69"/>
      <c r="Y148" s="69"/>
      <c r="Z148" s="69"/>
      <c r="AA148" s="69"/>
      <c r="AB148" s="69"/>
    </row>
    <row r="149" spans="1:28" s="29" customFormat="1" ht="19.95" hidden="1" customHeight="1" x14ac:dyDescent="0.25">
      <c r="A149" s="33" t="s">
        <v>6354</v>
      </c>
      <c r="B149" s="33" t="s">
        <v>6355</v>
      </c>
      <c r="C149" s="31" t="s">
        <v>6356</v>
      </c>
      <c r="D149" s="31" t="s">
        <v>2588</v>
      </c>
      <c r="E149" s="69" t="s">
        <v>3903</v>
      </c>
      <c r="F149" s="69" t="s">
        <v>3904</v>
      </c>
      <c r="G149" s="69" t="s">
        <v>3905</v>
      </c>
      <c r="H149" s="69"/>
      <c r="I149" s="69"/>
      <c r="J149" s="69" t="s">
        <v>6357</v>
      </c>
      <c r="K149" s="69" t="s">
        <v>5634</v>
      </c>
      <c r="L149" s="69" t="s">
        <v>3908</v>
      </c>
      <c r="M149" s="69" t="s">
        <v>3909</v>
      </c>
      <c r="N149" s="69" t="s">
        <v>4739</v>
      </c>
      <c r="O149" s="69" t="s">
        <v>4005</v>
      </c>
      <c r="P149" s="69" t="s">
        <v>4803</v>
      </c>
      <c r="Q149" s="69" t="s">
        <v>2587</v>
      </c>
      <c r="R149" s="69" t="s">
        <v>3933</v>
      </c>
      <c r="S149" s="69" t="s">
        <v>3914</v>
      </c>
      <c r="T149" s="69"/>
      <c r="U149" s="31"/>
      <c r="V149" s="69" t="s">
        <v>6358</v>
      </c>
      <c r="W149" s="69" t="str">
        <f>VLOOKUP(D149,Sheet!C149:D1147,2,FALSE)</f>
        <v>19.969</v>
      </c>
      <c r="X149" s="69"/>
      <c r="Y149" s="69"/>
      <c r="Z149" s="69"/>
      <c r="AA149" s="69"/>
      <c r="AB149" s="69"/>
    </row>
    <row r="150" spans="1:28" s="29" customFormat="1" ht="19.95" hidden="1" customHeight="1" x14ac:dyDescent="0.25">
      <c r="A150" s="33" t="s">
        <v>6359</v>
      </c>
      <c r="B150" s="33" t="s">
        <v>6360</v>
      </c>
      <c r="C150" s="31" t="s">
        <v>6361</v>
      </c>
      <c r="D150" s="31" t="s">
        <v>3217</v>
      </c>
      <c r="E150" s="69" t="s">
        <v>3927</v>
      </c>
      <c r="F150" s="69" t="s">
        <v>3904</v>
      </c>
      <c r="G150" s="69" t="s">
        <v>3905</v>
      </c>
      <c r="H150" s="69"/>
      <c r="I150" s="69"/>
      <c r="J150" s="69" t="s">
        <v>6362</v>
      </c>
      <c r="K150" s="69" t="s">
        <v>5634</v>
      </c>
      <c r="L150" s="69" t="s">
        <v>3908</v>
      </c>
      <c r="M150" s="69" t="s">
        <v>3909</v>
      </c>
      <c r="N150" s="69" t="s">
        <v>4739</v>
      </c>
      <c r="O150" s="69" t="s">
        <v>4005</v>
      </c>
      <c r="P150" s="69" t="s">
        <v>4803</v>
      </c>
      <c r="Q150" s="69" t="s">
        <v>3216</v>
      </c>
      <c r="R150" s="69" t="s">
        <v>3933</v>
      </c>
      <c r="S150" s="69" t="s">
        <v>3914</v>
      </c>
      <c r="T150" s="69"/>
      <c r="U150" s="31"/>
      <c r="V150" s="69" t="s">
        <v>6363</v>
      </c>
      <c r="W150" s="69" t="str">
        <f>VLOOKUP(D150,Sheet!C150:D1148,2,FALSE)</f>
        <v>18.091</v>
      </c>
      <c r="X150" s="69"/>
      <c r="Y150" s="69"/>
      <c r="Z150" s="69"/>
      <c r="AA150" s="69"/>
      <c r="AB150" s="69"/>
    </row>
    <row r="151" spans="1:28" s="29" customFormat="1" ht="19.95" hidden="1" customHeight="1" x14ac:dyDescent="0.25">
      <c r="A151" s="33" t="s">
        <v>6364</v>
      </c>
      <c r="B151" s="33" t="s">
        <v>6365</v>
      </c>
      <c r="C151" s="31" t="s">
        <v>6366</v>
      </c>
      <c r="D151" s="31" t="s">
        <v>3576</v>
      </c>
      <c r="E151" s="69" t="s">
        <v>3903</v>
      </c>
      <c r="F151" s="69" t="s">
        <v>3904</v>
      </c>
      <c r="G151" s="69" t="s">
        <v>3905</v>
      </c>
      <c r="H151" s="69"/>
      <c r="I151" s="69"/>
      <c r="J151" s="69" t="s">
        <v>6367</v>
      </c>
      <c r="K151" s="69" t="s">
        <v>5634</v>
      </c>
      <c r="L151" s="69" t="s">
        <v>3908</v>
      </c>
      <c r="M151" s="69" t="s">
        <v>3909</v>
      </c>
      <c r="N151" s="69" t="s">
        <v>4739</v>
      </c>
      <c r="O151" s="69" t="s">
        <v>4005</v>
      </c>
      <c r="P151" s="69" t="s">
        <v>4803</v>
      </c>
      <c r="Q151" s="69" t="s">
        <v>3575</v>
      </c>
      <c r="R151" s="69" t="s">
        <v>3933</v>
      </c>
      <c r="S151" s="69" t="s">
        <v>3914</v>
      </c>
      <c r="T151" s="69"/>
      <c r="U151" s="31"/>
      <c r="V151" s="69" t="s">
        <v>6368</v>
      </c>
      <c r="W151" s="69" t="str">
        <f>VLOOKUP(D151,Sheet!C151:D1149,2,FALSE)</f>
        <v>20.259</v>
      </c>
      <c r="X151" s="69"/>
      <c r="Y151" s="69"/>
      <c r="Z151" s="69"/>
      <c r="AA151" s="69"/>
      <c r="AB151" s="69"/>
    </row>
    <row r="152" spans="1:28" s="29" customFormat="1" ht="19.95" hidden="1" customHeight="1" x14ac:dyDescent="0.25">
      <c r="A152" s="33" t="s">
        <v>6369</v>
      </c>
      <c r="B152" s="33" t="s">
        <v>6370</v>
      </c>
      <c r="C152" s="31" t="s">
        <v>6371</v>
      </c>
      <c r="D152" s="31" t="s">
        <v>1661</v>
      </c>
      <c r="E152" s="69" t="s">
        <v>3903</v>
      </c>
      <c r="F152" s="69" t="s">
        <v>3904</v>
      </c>
      <c r="G152" s="69" t="s">
        <v>3905</v>
      </c>
      <c r="H152" s="69"/>
      <c r="I152" s="69"/>
      <c r="J152" s="69" t="s">
        <v>6372</v>
      </c>
      <c r="K152" s="69" t="s">
        <v>5634</v>
      </c>
      <c r="L152" s="69" t="s">
        <v>3908</v>
      </c>
      <c r="M152" s="69" t="s">
        <v>3909</v>
      </c>
      <c r="N152" s="69" t="s">
        <v>5103</v>
      </c>
      <c r="O152" s="69" t="s">
        <v>3910</v>
      </c>
      <c r="P152" s="69" t="s">
        <v>4720</v>
      </c>
      <c r="Q152" s="69" t="s">
        <v>1660</v>
      </c>
      <c r="R152" s="69" t="s">
        <v>3933</v>
      </c>
      <c r="S152" s="69" t="s">
        <v>3914</v>
      </c>
      <c r="T152" s="69"/>
      <c r="U152" s="31"/>
      <c r="V152" s="69" t="s">
        <v>6373</v>
      </c>
      <c r="W152" s="69" t="str">
        <f>VLOOKUP(D152,Sheet!C152:D1150,2,FALSE)</f>
        <v>19.688</v>
      </c>
      <c r="X152" s="69"/>
      <c r="Y152" s="69"/>
      <c r="Z152" s="69"/>
      <c r="AA152" s="69"/>
      <c r="AB152" s="69"/>
    </row>
    <row r="153" spans="1:28" s="29" customFormat="1" ht="19.95" hidden="1" customHeight="1" x14ac:dyDescent="0.25">
      <c r="A153" s="33" t="s">
        <v>6374</v>
      </c>
      <c r="B153" s="33" t="s">
        <v>6375</v>
      </c>
      <c r="C153" s="31" t="s">
        <v>6376</v>
      </c>
      <c r="D153" s="31" t="s">
        <v>1556</v>
      </c>
      <c r="E153" s="69" t="s">
        <v>3903</v>
      </c>
      <c r="F153" s="69" t="s">
        <v>3904</v>
      </c>
      <c r="G153" s="69" t="s">
        <v>3905</v>
      </c>
      <c r="H153" s="69"/>
      <c r="I153" s="69"/>
      <c r="J153" s="69" t="s">
        <v>6377</v>
      </c>
      <c r="K153" s="69" t="s">
        <v>5634</v>
      </c>
      <c r="L153" s="69" t="s">
        <v>3908</v>
      </c>
      <c r="M153" s="69" t="s">
        <v>3909</v>
      </c>
      <c r="N153" s="69" t="s">
        <v>3931</v>
      </c>
      <c r="O153" s="69" t="s">
        <v>3974</v>
      </c>
      <c r="P153" s="69" t="s">
        <v>4803</v>
      </c>
      <c r="Q153" s="69" t="s">
        <v>1555</v>
      </c>
      <c r="R153" s="69" t="s">
        <v>3922</v>
      </c>
      <c r="S153" s="69" t="s">
        <v>3914</v>
      </c>
      <c r="T153" s="69"/>
      <c r="U153" s="31"/>
      <c r="V153" s="69" t="s">
        <v>6378</v>
      </c>
      <c r="W153" s="69" t="str">
        <f>VLOOKUP(D153,Sheet!C153:D1151,2,FALSE)</f>
        <v>18.925</v>
      </c>
      <c r="X153" s="69"/>
      <c r="Y153" s="69"/>
      <c r="Z153" s="69"/>
      <c r="AA153" s="69"/>
      <c r="AB153" s="69"/>
    </row>
    <row r="154" spans="1:28" s="29" customFormat="1" ht="19.95" hidden="1" customHeight="1" x14ac:dyDescent="0.25">
      <c r="A154" s="33" t="s">
        <v>6379</v>
      </c>
      <c r="B154" s="33" t="s">
        <v>6380</v>
      </c>
      <c r="C154" s="31" t="s">
        <v>6381</v>
      </c>
      <c r="D154" s="31" t="s">
        <v>2785</v>
      </c>
      <c r="E154" s="69" t="s">
        <v>3927</v>
      </c>
      <c r="F154" s="69" t="s">
        <v>3904</v>
      </c>
      <c r="G154" s="69" t="s">
        <v>4957</v>
      </c>
      <c r="H154" s="69"/>
      <c r="I154" s="69"/>
      <c r="J154" s="69" t="s">
        <v>6382</v>
      </c>
      <c r="K154" s="69" t="s">
        <v>5634</v>
      </c>
      <c r="L154" s="69" t="s">
        <v>3908</v>
      </c>
      <c r="M154" s="69" t="s">
        <v>3909</v>
      </c>
      <c r="N154" s="69" t="s">
        <v>3910</v>
      </c>
      <c r="O154" s="69" t="s">
        <v>3910</v>
      </c>
      <c r="P154" s="69" t="s">
        <v>4720</v>
      </c>
      <c r="Q154" s="69" t="s">
        <v>2784</v>
      </c>
      <c r="R154" s="69" t="s">
        <v>3933</v>
      </c>
      <c r="S154" s="69" t="s">
        <v>3914</v>
      </c>
      <c r="T154" s="69"/>
      <c r="U154" s="31"/>
      <c r="V154" s="69" t="s">
        <v>6383</v>
      </c>
      <c r="W154" s="69" t="str">
        <f>VLOOKUP(D154,Sheet!C154:D1152,2,FALSE)</f>
        <v>23.529</v>
      </c>
      <c r="X154" s="69"/>
      <c r="Y154" s="69"/>
      <c r="Z154" s="69"/>
      <c r="AA154" s="69"/>
      <c r="AB154" s="69"/>
    </row>
    <row r="155" spans="1:28" s="29" customFormat="1" ht="19.95" hidden="1" customHeight="1" x14ac:dyDescent="0.25">
      <c r="A155" s="33" t="s">
        <v>6384</v>
      </c>
      <c r="B155" s="33" t="s">
        <v>6385</v>
      </c>
      <c r="C155" s="31" t="s">
        <v>6386</v>
      </c>
      <c r="D155" s="31" t="s">
        <v>2361</v>
      </c>
      <c r="E155" s="69" t="s">
        <v>3903</v>
      </c>
      <c r="F155" s="69" t="s">
        <v>3904</v>
      </c>
      <c r="G155" s="69" t="s">
        <v>3905</v>
      </c>
      <c r="H155" s="69"/>
      <c r="I155" s="69"/>
      <c r="J155" s="69" t="s">
        <v>6387</v>
      </c>
      <c r="K155" s="69" t="s">
        <v>5634</v>
      </c>
      <c r="L155" s="69" t="s">
        <v>3908</v>
      </c>
      <c r="M155" s="69" t="s">
        <v>3909</v>
      </c>
      <c r="N155" s="69" t="s">
        <v>4739</v>
      </c>
      <c r="O155" s="69" t="s">
        <v>4005</v>
      </c>
      <c r="P155" s="69" t="s">
        <v>4803</v>
      </c>
      <c r="Q155" s="69" t="s">
        <v>2360</v>
      </c>
      <c r="R155" s="69" t="s">
        <v>3922</v>
      </c>
      <c r="S155" s="69" t="s">
        <v>3914</v>
      </c>
      <c r="T155" s="69"/>
      <c r="U155" s="31"/>
      <c r="V155" s="69" t="s">
        <v>6388</v>
      </c>
      <c r="W155" s="69" t="str">
        <f>VLOOKUP(D155,Sheet!C155:D1153,2,FALSE)</f>
        <v>19.943</v>
      </c>
      <c r="X155" s="69"/>
      <c r="Y155" s="69"/>
      <c r="Z155" s="69"/>
      <c r="AA155" s="69"/>
      <c r="AB155" s="69"/>
    </row>
    <row r="156" spans="1:28" s="29" customFormat="1" ht="19.95" hidden="1" customHeight="1" x14ac:dyDescent="0.25">
      <c r="A156" s="33" t="s">
        <v>6389</v>
      </c>
      <c r="B156" s="33" t="s">
        <v>6390</v>
      </c>
      <c r="C156" s="31" t="s">
        <v>6391</v>
      </c>
      <c r="D156" s="31" t="s">
        <v>3062</v>
      </c>
      <c r="E156" s="69" t="s">
        <v>3903</v>
      </c>
      <c r="F156" s="69" t="s">
        <v>3904</v>
      </c>
      <c r="G156" s="69" t="s">
        <v>3905</v>
      </c>
      <c r="H156" s="69"/>
      <c r="I156" s="69"/>
      <c r="J156" s="69" t="s">
        <v>6392</v>
      </c>
      <c r="K156" s="69" t="s">
        <v>5634</v>
      </c>
      <c r="L156" s="69" t="s">
        <v>3908</v>
      </c>
      <c r="M156" s="69" t="s">
        <v>3909</v>
      </c>
      <c r="N156" s="69" t="s">
        <v>3910</v>
      </c>
      <c r="O156" s="69" t="s">
        <v>4005</v>
      </c>
      <c r="P156" s="69" t="s">
        <v>4803</v>
      </c>
      <c r="Q156" s="69" t="s">
        <v>3061</v>
      </c>
      <c r="R156" s="69" t="s">
        <v>3933</v>
      </c>
      <c r="S156" s="69" t="s">
        <v>3914</v>
      </c>
      <c r="T156" s="69"/>
      <c r="U156" s="31"/>
      <c r="V156" s="69" t="s">
        <v>6393</v>
      </c>
      <c r="W156" s="69" t="str">
        <f>VLOOKUP(D156,Sheet!C156:D1154,2,FALSE)</f>
        <v>17.082</v>
      </c>
      <c r="X156" s="69"/>
      <c r="Y156" s="69"/>
      <c r="Z156" s="69"/>
      <c r="AA156" s="69"/>
      <c r="AB156" s="69"/>
    </row>
    <row r="157" spans="1:28" s="29" customFormat="1" ht="19.95" customHeight="1" x14ac:dyDescent="0.25">
      <c r="A157" s="33" t="s">
        <v>6394</v>
      </c>
      <c r="B157" s="33" t="s">
        <v>6395</v>
      </c>
      <c r="C157" s="31" t="s">
        <v>6396</v>
      </c>
      <c r="D157" s="31" t="s">
        <v>2578</v>
      </c>
      <c r="E157" s="69" t="s">
        <v>3903</v>
      </c>
      <c r="F157" s="69" t="s">
        <v>3904</v>
      </c>
      <c r="G157" s="69" t="s">
        <v>3905</v>
      </c>
      <c r="H157" s="69"/>
      <c r="I157" s="69"/>
      <c r="J157" s="69" t="s">
        <v>6397</v>
      </c>
      <c r="K157" s="69" t="s">
        <v>5634</v>
      </c>
      <c r="L157" s="69" t="s">
        <v>3908</v>
      </c>
      <c r="M157" s="69" t="s">
        <v>3909</v>
      </c>
      <c r="N157" s="69" t="s">
        <v>4739</v>
      </c>
      <c r="O157" s="69" t="s">
        <v>4005</v>
      </c>
      <c r="P157" s="69" t="s">
        <v>4803</v>
      </c>
      <c r="Q157" s="69" t="s">
        <v>2577</v>
      </c>
      <c r="R157" s="69" t="s">
        <v>3933</v>
      </c>
      <c r="S157" s="69" t="s">
        <v>3914</v>
      </c>
      <c r="T157" s="69"/>
      <c r="U157" s="39"/>
      <c r="V157" s="69" t="s">
        <v>6398</v>
      </c>
      <c r="W157" s="69" t="str">
        <f>VLOOKUP(D157,Sheet!C157:D1155,2,FALSE)</f>
        <v>16.906</v>
      </c>
      <c r="X157" s="69"/>
      <c r="Y157" s="69"/>
      <c r="Z157" s="69"/>
      <c r="AA157" s="69"/>
      <c r="AB157" s="69"/>
    </row>
    <row r="158" spans="1:28" s="29" customFormat="1" ht="19.95" hidden="1" customHeight="1" x14ac:dyDescent="0.25">
      <c r="A158" s="33" t="s">
        <v>6399</v>
      </c>
      <c r="B158" s="33" t="s">
        <v>6400</v>
      </c>
      <c r="C158" s="31" t="s">
        <v>6401</v>
      </c>
      <c r="D158" s="31" t="s">
        <v>3732</v>
      </c>
      <c r="E158" s="69" t="s">
        <v>3903</v>
      </c>
      <c r="F158" s="69" t="s">
        <v>3904</v>
      </c>
      <c r="G158" s="69" t="s">
        <v>3905</v>
      </c>
      <c r="H158" s="69"/>
      <c r="I158" s="69"/>
      <c r="J158" s="69" t="s">
        <v>6402</v>
      </c>
      <c r="K158" s="69" t="s">
        <v>5634</v>
      </c>
      <c r="L158" s="69" t="s">
        <v>3908</v>
      </c>
      <c r="M158" s="69" t="s">
        <v>3909</v>
      </c>
      <c r="N158" s="69" t="s">
        <v>3931</v>
      </c>
      <c r="O158" s="69" t="s">
        <v>3974</v>
      </c>
      <c r="P158" s="69" t="s">
        <v>4803</v>
      </c>
      <c r="Q158" s="69" t="s">
        <v>3731</v>
      </c>
      <c r="R158" s="69" t="s">
        <v>3976</v>
      </c>
      <c r="S158" s="69" t="s">
        <v>3914</v>
      </c>
      <c r="T158" s="69"/>
      <c r="U158" s="31"/>
      <c r="V158" s="69" t="s">
        <v>6403</v>
      </c>
      <c r="W158" s="69" t="str">
        <f>VLOOKUP(D158,Sheet!C158:D1156,2,FALSE)</f>
        <v>21.258</v>
      </c>
      <c r="X158" s="69"/>
      <c r="Y158" s="69"/>
      <c r="Z158" s="69"/>
      <c r="AA158" s="69"/>
      <c r="AB158" s="69"/>
    </row>
    <row r="159" spans="1:28" s="29" customFormat="1" ht="19.95" hidden="1" customHeight="1" x14ac:dyDescent="0.25">
      <c r="A159" s="33" t="s">
        <v>6404</v>
      </c>
      <c r="B159" s="33" t="s">
        <v>6405</v>
      </c>
      <c r="C159" s="31" t="s">
        <v>6406</v>
      </c>
      <c r="D159" s="31" t="s">
        <v>2064</v>
      </c>
      <c r="E159" s="69" t="s">
        <v>3903</v>
      </c>
      <c r="F159" s="69" t="s">
        <v>3904</v>
      </c>
      <c r="G159" s="69" t="s">
        <v>3905</v>
      </c>
      <c r="H159" s="69"/>
      <c r="I159" s="69"/>
      <c r="J159" s="69" t="s">
        <v>6407</v>
      </c>
      <c r="K159" s="69" t="s">
        <v>5634</v>
      </c>
      <c r="L159" s="69" t="s">
        <v>3908</v>
      </c>
      <c r="M159" s="69" t="s">
        <v>3909</v>
      </c>
      <c r="N159" s="69" t="s">
        <v>4739</v>
      </c>
      <c r="O159" s="69" t="s">
        <v>3974</v>
      </c>
      <c r="P159" s="69" t="s">
        <v>4803</v>
      </c>
      <c r="Q159" s="69" t="s">
        <v>2063</v>
      </c>
      <c r="R159" s="69" t="s">
        <v>3933</v>
      </c>
      <c r="S159" s="69" t="s">
        <v>3914</v>
      </c>
      <c r="T159" s="69"/>
      <c r="U159" s="31"/>
      <c r="V159" s="69" t="s">
        <v>6408</v>
      </c>
      <c r="W159" s="69" t="str">
        <f>VLOOKUP(D159,Sheet!C159:D1157,2,FALSE)</f>
        <v>19.423</v>
      </c>
      <c r="X159" s="69"/>
      <c r="Y159" s="69"/>
      <c r="Z159" s="69"/>
      <c r="AA159" s="69"/>
      <c r="AB159" s="69"/>
    </row>
    <row r="160" spans="1:28" s="29" customFormat="1" ht="19.95" hidden="1" customHeight="1" x14ac:dyDescent="0.25">
      <c r="A160" s="33" t="s">
        <v>6409</v>
      </c>
      <c r="B160" s="33" t="s">
        <v>6410</v>
      </c>
      <c r="C160" s="31" t="s">
        <v>6411</v>
      </c>
      <c r="D160" s="31" t="s">
        <v>1541</v>
      </c>
      <c r="E160" s="69" t="s">
        <v>3903</v>
      </c>
      <c r="F160" s="69" t="s">
        <v>3904</v>
      </c>
      <c r="G160" s="69" t="s">
        <v>3905</v>
      </c>
      <c r="H160" s="69"/>
      <c r="I160" s="69"/>
      <c r="J160" s="69" t="s">
        <v>6412</v>
      </c>
      <c r="K160" s="69" t="s">
        <v>5634</v>
      </c>
      <c r="L160" s="69" t="s">
        <v>3908</v>
      </c>
      <c r="M160" s="69" t="s">
        <v>3909</v>
      </c>
      <c r="N160" s="69" t="s">
        <v>4739</v>
      </c>
      <c r="O160" s="69" t="s">
        <v>4005</v>
      </c>
      <c r="P160" s="69" t="s">
        <v>4803</v>
      </c>
      <c r="Q160" s="69" t="s">
        <v>1540</v>
      </c>
      <c r="R160" s="69" t="s">
        <v>3933</v>
      </c>
      <c r="S160" s="69" t="s">
        <v>3914</v>
      </c>
      <c r="T160" s="69"/>
      <c r="U160" s="31"/>
      <c r="V160" s="69" t="s">
        <v>6413</v>
      </c>
      <c r="W160" s="69" t="str">
        <f>VLOOKUP(D160,Sheet!C160:D1158,2,FALSE)</f>
        <v>19.076</v>
      </c>
      <c r="X160" s="69"/>
      <c r="Y160" s="69"/>
      <c r="Z160" s="69"/>
      <c r="AA160" s="69"/>
      <c r="AB160" s="69"/>
    </row>
    <row r="161" spans="1:28" s="29" customFormat="1" ht="19.95" hidden="1" customHeight="1" x14ac:dyDescent="0.25">
      <c r="A161" s="33" t="s">
        <v>6414</v>
      </c>
      <c r="B161" s="33"/>
      <c r="C161" s="31" t="s">
        <v>6415</v>
      </c>
      <c r="D161" s="31" t="s">
        <v>3367</v>
      </c>
      <c r="E161" s="69" t="s">
        <v>3927</v>
      </c>
      <c r="F161" s="69"/>
      <c r="G161" s="69" t="s">
        <v>6416</v>
      </c>
      <c r="H161" s="69"/>
      <c r="I161" s="69"/>
      <c r="J161" s="69" t="s">
        <v>6417</v>
      </c>
      <c r="K161" s="69"/>
      <c r="L161" s="69"/>
      <c r="M161" s="69"/>
      <c r="N161" s="69" t="s">
        <v>6418</v>
      </c>
      <c r="O161" s="69" t="s">
        <v>3974</v>
      </c>
      <c r="P161" s="69" t="s">
        <v>4813</v>
      </c>
      <c r="Q161" s="69" t="s">
        <v>3366</v>
      </c>
      <c r="R161" s="69" t="s">
        <v>3933</v>
      </c>
      <c r="S161" s="69" t="s">
        <v>3914</v>
      </c>
      <c r="T161" s="69" t="s">
        <v>4814</v>
      </c>
      <c r="U161" s="31"/>
      <c r="V161" s="69" t="s">
        <v>6419</v>
      </c>
      <c r="W161" s="69" t="str">
        <f>VLOOKUP(D161,Sheet!C161:D1159,2,FALSE)</f>
        <v>18.122</v>
      </c>
      <c r="X161" s="69"/>
      <c r="Y161" s="69"/>
      <c r="Z161" s="69"/>
      <c r="AA161" s="69"/>
      <c r="AB161" s="69"/>
    </row>
    <row r="162" spans="1:28" s="29" customFormat="1" ht="19.95" hidden="1" customHeight="1" x14ac:dyDescent="0.25">
      <c r="A162" s="33" t="s">
        <v>6420</v>
      </c>
      <c r="B162" s="33" t="s">
        <v>6421</v>
      </c>
      <c r="C162" s="31" t="s">
        <v>6422</v>
      </c>
      <c r="D162" s="31" t="s">
        <v>3621</v>
      </c>
      <c r="E162" s="69" t="s">
        <v>3927</v>
      </c>
      <c r="F162" s="69" t="s">
        <v>3904</v>
      </c>
      <c r="G162" s="69" t="s">
        <v>3905</v>
      </c>
      <c r="H162" s="69"/>
      <c r="I162" s="69"/>
      <c r="J162" s="69" t="s">
        <v>6423</v>
      </c>
      <c r="K162" s="69" t="s">
        <v>5634</v>
      </c>
      <c r="L162" s="69" t="s">
        <v>3908</v>
      </c>
      <c r="M162" s="69" t="s">
        <v>3909</v>
      </c>
      <c r="N162" s="69" t="s">
        <v>5103</v>
      </c>
      <c r="O162" s="69" t="s">
        <v>4005</v>
      </c>
      <c r="P162" s="69" t="s">
        <v>4803</v>
      </c>
      <c r="Q162" s="69" t="s">
        <v>3620</v>
      </c>
      <c r="R162" s="69" t="s">
        <v>3933</v>
      </c>
      <c r="S162" s="69" t="s">
        <v>3914</v>
      </c>
      <c r="T162" s="69"/>
      <c r="U162" s="31"/>
      <c r="V162" s="69" t="s">
        <v>6424</v>
      </c>
      <c r="W162" s="69" t="str">
        <f>VLOOKUP(D162,Sheet!C162:D1160,2,FALSE)</f>
        <v>19.156</v>
      </c>
      <c r="X162" s="69"/>
      <c r="Y162" s="69"/>
      <c r="Z162" s="69"/>
      <c r="AA162" s="69"/>
      <c r="AB162" s="69"/>
    </row>
    <row r="163" spans="1:28" s="29" customFormat="1" ht="19.95" hidden="1" customHeight="1" x14ac:dyDescent="0.25">
      <c r="A163" s="33" t="s">
        <v>6425</v>
      </c>
      <c r="B163" s="33" t="s">
        <v>6426</v>
      </c>
      <c r="C163" s="31" t="s">
        <v>6427</v>
      </c>
      <c r="D163" s="31" t="s">
        <v>3437</v>
      </c>
      <c r="E163" s="69" t="s">
        <v>3903</v>
      </c>
      <c r="F163" s="69" t="s">
        <v>3904</v>
      </c>
      <c r="G163" s="69" t="s">
        <v>3905</v>
      </c>
      <c r="H163" s="69"/>
      <c r="I163" s="69"/>
      <c r="J163" s="69" t="s">
        <v>6428</v>
      </c>
      <c r="K163" s="69" t="s">
        <v>5634</v>
      </c>
      <c r="L163" s="69" t="s">
        <v>3908</v>
      </c>
      <c r="M163" s="69" t="s">
        <v>3909</v>
      </c>
      <c r="N163" s="69" t="s">
        <v>4739</v>
      </c>
      <c r="O163" s="69" t="s">
        <v>4005</v>
      </c>
      <c r="P163" s="69" t="s">
        <v>4803</v>
      </c>
      <c r="Q163" s="69" t="s">
        <v>3436</v>
      </c>
      <c r="R163" s="69" t="s">
        <v>3922</v>
      </c>
      <c r="S163" s="69" t="s">
        <v>3914</v>
      </c>
      <c r="T163" s="69"/>
      <c r="U163" s="31"/>
      <c r="V163" s="69" t="s">
        <v>6429</v>
      </c>
      <c r="W163" s="69" t="str">
        <f>VLOOKUP(D163,Sheet!C163:D1161,2,FALSE)</f>
        <v>19.329</v>
      </c>
      <c r="X163" s="69"/>
      <c r="Y163" s="69"/>
      <c r="Z163" s="69"/>
      <c r="AA163" s="69"/>
      <c r="AB163" s="69"/>
    </row>
    <row r="164" spans="1:28" s="29" customFormat="1" ht="19.95" hidden="1" customHeight="1" x14ac:dyDescent="0.25">
      <c r="A164" s="33" t="s">
        <v>6430</v>
      </c>
      <c r="B164" s="33" t="s">
        <v>6431</v>
      </c>
      <c r="C164" s="31" t="s">
        <v>6432</v>
      </c>
      <c r="D164" s="31" t="s">
        <v>3432</v>
      </c>
      <c r="E164" s="69" t="s">
        <v>3927</v>
      </c>
      <c r="F164" s="69" t="s">
        <v>3904</v>
      </c>
      <c r="G164" s="69" t="s">
        <v>6433</v>
      </c>
      <c r="H164" s="69"/>
      <c r="I164" s="69"/>
      <c r="J164" s="69" t="s">
        <v>6434</v>
      </c>
      <c r="K164" s="69" t="s">
        <v>5634</v>
      </c>
      <c r="L164" s="69" t="s">
        <v>3908</v>
      </c>
      <c r="M164" s="69" t="s">
        <v>3909</v>
      </c>
      <c r="N164" s="69" t="s">
        <v>4598</v>
      </c>
      <c r="O164" s="69" t="s">
        <v>3974</v>
      </c>
      <c r="P164" s="69" t="s">
        <v>4803</v>
      </c>
      <c r="Q164" s="69" t="s">
        <v>3431</v>
      </c>
      <c r="R164" s="69" t="s">
        <v>3933</v>
      </c>
      <c r="S164" s="69" t="s">
        <v>3914</v>
      </c>
      <c r="T164" s="69"/>
      <c r="U164" s="31"/>
      <c r="V164" s="69" t="s">
        <v>6435</v>
      </c>
      <c r="W164" s="69" t="str">
        <f>VLOOKUP(D164,Sheet!C164:D1162,2,FALSE)</f>
        <v>16.957</v>
      </c>
      <c r="X164" s="69"/>
      <c r="Y164" s="69"/>
      <c r="Z164" s="69"/>
      <c r="AA164" s="69"/>
      <c r="AB164" s="69"/>
    </row>
    <row r="165" spans="1:28" s="29" customFormat="1" ht="19.95" hidden="1" customHeight="1" x14ac:dyDescent="0.25">
      <c r="A165" s="33" t="s">
        <v>6436</v>
      </c>
      <c r="B165" s="33"/>
      <c r="C165" s="31" t="s">
        <v>6437</v>
      </c>
      <c r="D165" s="31" t="s">
        <v>1473</v>
      </c>
      <c r="E165" s="69" t="s">
        <v>3927</v>
      </c>
      <c r="F165" s="69"/>
      <c r="G165" s="69" t="s">
        <v>6416</v>
      </c>
      <c r="H165" s="69"/>
      <c r="I165" s="69"/>
      <c r="J165" s="69" t="s">
        <v>6438</v>
      </c>
      <c r="K165" s="69"/>
      <c r="L165" s="69"/>
      <c r="M165" s="69"/>
      <c r="N165" s="69" t="s">
        <v>4778</v>
      </c>
      <c r="O165" s="69" t="s">
        <v>3910</v>
      </c>
      <c r="P165" s="69" t="s">
        <v>4813</v>
      </c>
      <c r="Q165" s="69" t="s">
        <v>1472</v>
      </c>
      <c r="R165" s="69" t="s">
        <v>3933</v>
      </c>
      <c r="S165" s="69" t="s">
        <v>3914</v>
      </c>
      <c r="T165" s="69" t="s">
        <v>4814</v>
      </c>
      <c r="U165" s="31"/>
      <c r="V165" s="69" t="s">
        <v>6439</v>
      </c>
      <c r="W165" s="69" t="str">
        <f>VLOOKUP(D165,Sheet!C165:D1163,2,FALSE)</f>
        <v>23.577</v>
      </c>
      <c r="X165" s="69"/>
      <c r="Y165" s="69"/>
      <c r="Z165" s="69"/>
      <c r="AA165" s="69"/>
      <c r="AB165" s="69"/>
    </row>
    <row r="166" spans="1:28" s="29" customFormat="1" ht="19.95" hidden="1" customHeight="1" x14ac:dyDescent="0.25">
      <c r="A166" s="33" t="s">
        <v>6440</v>
      </c>
      <c r="B166" s="33" t="s">
        <v>6441</v>
      </c>
      <c r="C166" s="31" t="s">
        <v>6442</v>
      </c>
      <c r="D166" s="31" t="s">
        <v>2843</v>
      </c>
      <c r="E166" s="69" t="s">
        <v>3903</v>
      </c>
      <c r="F166" s="69" t="s">
        <v>3904</v>
      </c>
      <c r="G166" s="69" t="s">
        <v>3905</v>
      </c>
      <c r="H166" s="69"/>
      <c r="I166" s="69"/>
      <c r="J166" s="69" t="s">
        <v>6443</v>
      </c>
      <c r="K166" s="69" t="s">
        <v>3982</v>
      </c>
      <c r="L166" s="69" t="s">
        <v>3908</v>
      </c>
      <c r="M166" s="69" t="s">
        <v>3909</v>
      </c>
      <c r="N166" s="69" t="s">
        <v>5103</v>
      </c>
      <c r="O166" s="69" t="s">
        <v>3910</v>
      </c>
      <c r="P166" s="69" t="s">
        <v>4720</v>
      </c>
      <c r="Q166" s="69" t="s">
        <v>2842</v>
      </c>
      <c r="R166" s="69" t="s">
        <v>3933</v>
      </c>
      <c r="S166" s="69" t="s">
        <v>3914</v>
      </c>
      <c r="T166" s="69"/>
      <c r="U166" s="31"/>
      <c r="V166" s="69" t="s">
        <v>6444</v>
      </c>
      <c r="W166" s="69" t="str">
        <f>VLOOKUP(D166,Sheet!C166:D1164,2,FALSE)</f>
        <v>19.650</v>
      </c>
      <c r="X166" s="69"/>
      <c r="Y166" s="69"/>
      <c r="Z166" s="69"/>
      <c r="AA166" s="69"/>
      <c r="AB166" s="69"/>
    </row>
    <row r="167" spans="1:28" s="29" customFormat="1" ht="19.95" hidden="1" customHeight="1" x14ac:dyDescent="0.25">
      <c r="A167" s="33" t="s">
        <v>6445</v>
      </c>
      <c r="B167" s="33" t="s">
        <v>6446</v>
      </c>
      <c r="C167" s="31" t="s">
        <v>6447</v>
      </c>
      <c r="D167" s="31" t="s">
        <v>3839</v>
      </c>
      <c r="E167" s="69" t="s">
        <v>3903</v>
      </c>
      <c r="F167" s="69" t="s">
        <v>3904</v>
      </c>
      <c r="G167" s="69" t="s">
        <v>3905</v>
      </c>
      <c r="H167" s="69"/>
      <c r="I167" s="69"/>
      <c r="J167" s="69" t="s">
        <v>6448</v>
      </c>
      <c r="K167" s="69" t="s">
        <v>5634</v>
      </c>
      <c r="L167" s="69" t="s">
        <v>3908</v>
      </c>
      <c r="M167" s="69" t="s">
        <v>3909</v>
      </c>
      <c r="N167" s="69" t="s">
        <v>5103</v>
      </c>
      <c r="O167" s="69" t="s">
        <v>4005</v>
      </c>
      <c r="P167" s="69" t="s">
        <v>4803</v>
      </c>
      <c r="Q167" s="69" t="s">
        <v>3838</v>
      </c>
      <c r="R167" s="69" t="s">
        <v>3944</v>
      </c>
      <c r="S167" s="69" t="s">
        <v>3914</v>
      </c>
      <c r="T167" s="69"/>
      <c r="U167" s="31"/>
      <c r="V167" s="69" t="s">
        <v>6449</v>
      </c>
      <c r="W167" s="69" t="str">
        <f>VLOOKUP(D167,Sheet!C167:D1165,2,FALSE)</f>
        <v>25.390</v>
      </c>
      <c r="X167" s="69"/>
      <c r="Y167" s="69"/>
      <c r="Z167" s="69"/>
      <c r="AA167" s="69"/>
      <c r="AB167" s="69"/>
    </row>
    <row r="168" spans="1:28" s="29" customFormat="1" ht="19.95" hidden="1" customHeight="1" x14ac:dyDescent="0.25">
      <c r="A168" s="33" t="s">
        <v>6450</v>
      </c>
      <c r="B168" s="33" t="s">
        <v>6451</v>
      </c>
      <c r="C168" s="31" t="s">
        <v>6452</v>
      </c>
      <c r="D168" s="31" t="s">
        <v>3397</v>
      </c>
      <c r="E168" s="69" t="s">
        <v>3903</v>
      </c>
      <c r="F168" s="69" t="s">
        <v>3904</v>
      </c>
      <c r="G168" s="69" t="s">
        <v>3905</v>
      </c>
      <c r="H168" s="69"/>
      <c r="I168" s="69"/>
      <c r="J168" s="69" t="s">
        <v>6453</v>
      </c>
      <c r="K168" s="69" t="s">
        <v>5634</v>
      </c>
      <c r="L168" s="69" t="s">
        <v>3908</v>
      </c>
      <c r="M168" s="69" t="s">
        <v>3909</v>
      </c>
      <c r="N168" s="69" t="s">
        <v>4739</v>
      </c>
      <c r="O168" s="69" t="s">
        <v>4005</v>
      </c>
      <c r="P168" s="69" t="s">
        <v>4803</v>
      </c>
      <c r="Q168" s="69" t="s">
        <v>3396</v>
      </c>
      <c r="R168" s="69" t="s">
        <v>3933</v>
      </c>
      <c r="S168" s="69" t="s">
        <v>3914</v>
      </c>
      <c r="T168" s="69"/>
      <c r="U168" s="31"/>
      <c r="V168" s="69" t="s">
        <v>6454</v>
      </c>
      <c r="W168" s="69" t="str">
        <f>VLOOKUP(D168,Sheet!C168:D1166,2,FALSE)</f>
        <v>19.438</v>
      </c>
      <c r="X168" s="69"/>
      <c r="Y168" s="69"/>
      <c r="Z168" s="69"/>
      <c r="AA168" s="69"/>
      <c r="AB168" s="69"/>
    </row>
    <row r="169" spans="1:28" s="29" customFormat="1" ht="19.95" hidden="1" customHeight="1" x14ac:dyDescent="0.25">
      <c r="A169" s="33" t="s">
        <v>6455</v>
      </c>
      <c r="B169" s="33"/>
      <c r="C169" s="31" t="s">
        <v>6456</v>
      </c>
      <c r="D169" s="31" t="s">
        <v>3495</v>
      </c>
      <c r="E169" s="69" t="s">
        <v>3927</v>
      </c>
      <c r="F169" s="69"/>
      <c r="G169" s="69" t="s">
        <v>5866</v>
      </c>
      <c r="H169" s="69"/>
      <c r="I169" s="69"/>
      <c r="J169" s="69" t="s">
        <v>6457</v>
      </c>
      <c r="K169" s="69"/>
      <c r="L169" s="69"/>
      <c r="M169" s="69"/>
      <c r="N169" s="69" t="s">
        <v>3974</v>
      </c>
      <c r="O169" s="69" t="s">
        <v>4005</v>
      </c>
      <c r="P169" s="69" t="s">
        <v>4813</v>
      </c>
      <c r="Q169" s="69" t="s">
        <v>3494</v>
      </c>
      <c r="R169" s="69" t="s">
        <v>3944</v>
      </c>
      <c r="S169" s="69" t="s">
        <v>3914</v>
      </c>
      <c r="T169" s="69" t="s">
        <v>4814</v>
      </c>
      <c r="U169" s="31"/>
      <c r="V169" s="69" t="s">
        <v>6458</v>
      </c>
      <c r="W169" s="69" t="str">
        <f>VLOOKUP(D169,Sheet!C169:D1167,2,FALSE)</f>
        <v>22.626</v>
      </c>
      <c r="X169" s="69"/>
      <c r="Y169" s="69"/>
      <c r="Z169" s="69"/>
      <c r="AA169" s="69"/>
      <c r="AB169" s="69"/>
    </row>
    <row r="170" spans="1:28" s="29" customFormat="1" ht="19.95" hidden="1" customHeight="1" x14ac:dyDescent="0.25">
      <c r="A170" s="33" t="s">
        <v>6459</v>
      </c>
      <c r="B170" s="33" t="s">
        <v>6460</v>
      </c>
      <c r="C170" s="31" t="s">
        <v>6461</v>
      </c>
      <c r="D170" s="31" t="s">
        <v>3286</v>
      </c>
      <c r="E170" s="69" t="s">
        <v>3927</v>
      </c>
      <c r="F170" s="69" t="s">
        <v>3904</v>
      </c>
      <c r="G170" s="69" t="s">
        <v>3905</v>
      </c>
      <c r="H170" s="69"/>
      <c r="I170" s="69"/>
      <c r="J170" s="69" t="s">
        <v>6462</v>
      </c>
      <c r="K170" s="69" t="s">
        <v>4432</v>
      </c>
      <c r="L170" s="69" t="s">
        <v>3908</v>
      </c>
      <c r="M170" s="69" t="s">
        <v>4229</v>
      </c>
      <c r="N170" s="69" t="s">
        <v>4739</v>
      </c>
      <c r="O170" s="69" t="s">
        <v>4005</v>
      </c>
      <c r="P170" s="69" t="s">
        <v>4803</v>
      </c>
      <c r="Q170" s="69" t="s">
        <v>3285</v>
      </c>
      <c r="R170" s="69" t="s">
        <v>3933</v>
      </c>
      <c r="S170" s="69" t="s">
        <v>3914</v>
      </c>
      <c r="T170" s="69"/>
      <c r="U170" s="40" t="s">
        <v>5644</v>
      </c>
      <c r="V170" s="69" t="s">
        <v>6463</v>
      </c>
      <c r="W170" s="69" t="str">
        <f>VLOOKUP(D170,Sheet!C170:D1168,2,FALSE)</f>
        <v>26.765</v>
      </c>
      <c r="X170" s="69"/>
      <c r="Y170" s="69"/>
      <c r="Z170" s="69"/>
      <c r="AA170" s="69"/>
      <c r="AB170" s="69"/>
    </row>
    <row r="171" spans="1:28" s="29" customFormat="1" ht="19.95" hidden="1" customHeight="1" x14ac:dyDescent="0.25">
      <c r="A171" s="33" t="s">
        <v>6464</v>
      </c>
      <c r="B171" s="33" t="s">
        <v>6465</v>
      </c>
      <c r="C171" s="31" t="s">
        <v>6466</v>
      </c>
      <c r="D171" s="31" t="s">
        <v>1467</v>
      </c>
      <c r="E171" s="69" t="s">
        <v>3903</v>
      </c>
      <c r="F171" s="69" t="s">
        <v>3904</v>
      </c>
      <c r="G171" s="69" t="s">
        <v>3905</v>
      </c>
      <c r="H171" s="69"/>
      <c r="I171" s="69"/>
      <c r="J171" s="69" t="s">
        <v>6467</v>
      </c>
      <c r="K171" s="69" t="s">
        <v>5634</v>
      </c>
      <c r="L171" s="69" t="s">
        <v>3908</v>
      </c>
      <c r="M171" s="69" t="s">
        <v>3909</v>
      </c>
      <c r="N171" s="69" t="s">
        <v>4739</v>
      </c>
      <c r="O171" s="69" t="s">
        <v>4005</v>
      </c>
      <c r="P171" s="69" t="s">
        <v>4803</v>
      </c>
      <c r="Q171" s="69" t="s">
        <v>1466</v>
      </c>
      <c r="R171" s="69" t="s">
        <v>3933</v>
      </c>
      <c r="S171" s="69" t="s">
        <v>3914</v>
      </c>
      <c r="T171" s="69"/>
      <c r="U171" s="31"/>
      <c r="V171" s="69" t="s">
        <v>6468</v>
      </c>
      <c r="W171" s="69" t="str">
        <f>VLOOKUP(D171,Sheet!C171:D1169,2,FALSE)</f>
        <v>13.869</v>
      </c>
      <c r="X171" s="69"/>
      <c r="Y171" s="69"/>
      <c r="Z171" s="69"/>
      <c r="AA171" s="69"/>
      <c r="AB171" s="69"/>
    </row>
    <row r="172" spans="1:28" s="29" customFormat="1" ht="19.95" hidden="1" customHeight="1" x14ac:dyDescent="0.25">
      <c r="A172" s="33" t="s">
        <v>6469</v>
      </c>
      <c r="B172" s="33" t="s">
        <v>6470</v>
      </c>
      <c r="C172" s="31" t="s">
        <v>6471</v>
      </c>
      <c r="D172" s="31" t="s">
        <v>2371</v>
      </c>
      <c r="E172" s="69" t="s">
        <v>3903</v>
      </c>
      <c r="F172" s="69" t="s">
        <v>3904</v>
      </c>
      <c r="G172" s="69" t="s">
        <v>3905</v>
      </c>
      <c r="H172" s="69"/>
      <c r="I172" s="69"/>
      <c r="J172" s="69" t="s">
        <v>6472</v>
      </c>
      <c r="K172" s="69" t="s">
        <v>5634</v>
      </c>
      <c r="L172" s="69" t="s">
        <v>3908</v>
      </c>
      <c r="M172" s="69" t="s">
        <v>3909</v>
      </c>
      <c r="N172" s="69" t="s">
        <v>5103</v>
      </c>
      <c r="O172" s="69" t="s">
        <v>3910</v>
      </c>
      <c r="P172" s="69" t="s">
        <v>4720</v>
      </c>
      <c r="Q172" s="69" t="s">
        <v>2370</v>
      </c>
      <c r="R172" s="69" t="s">
        <v>3933</v>
      </c>
      <c r="S172" s="69" t="s">
        <v>3914</v>
      </c>
      <c r="T172" s="69"/>
      <c r="U172" s="31"/>
      <c r="V172" s="69" t="s">
        <v>6473</v>
      </c>
      <c r="W172" s="69" t="str">
        <f>VLOOKUP(D172,Sheet!C172:D1170,2,FALSE)</f>
        <v>18.100</v>
      </c>
      <c r="X172" s="69"/>
      <c r="Y172" s="69"/>
      <c r="Z172" s="69"/>
      <c r="AA172" s="69"/>
      <c r="AB172" s="69"/>
    </row>
    <row r="173" spans="1:28" s="29" customFormat="1" ht="19.95" hidden="1" customHeight="1" x14ac:dyDescent="0.25">
      <c r="A173" s="33" t="s">
        <v>6474</v>
      </c>
      <c r="B173" s="33" t="s">
        <v>6475</v>
      </c>
      <c r="C173" s="31" t="s">
        <v>6476</v>
      </c>
      <c r="D173" s="31" t="s">
        <v>2800</v>
      </c>
      <c r="E173" s="69" t="s">
        <v>3903</v>
      </c>
      <c r="F173" s="69" t="s">
        <v>3904</v>
      </c>
      <c r="G173" s="69" t="s">
        <v>3905</v>
      </c>
      <c r="H173" s="69"/>
      <c r="I173" s="69"/>
      <c r="J173" s="69" t="s">
        <v>6477</v>
      </c>
      <c r="K173" s="69" t="s">
        <v>5634</v>
      </c>
      <c r="L173" s="69" t="s">
        <v>3908</v>
      </c>
      <c r="M173" s="69" t="s">
        <v>3909</v>
      </c>
      <c r="N173" s="69" t="s">
        <v>4739</v>
      </c>
      <c r="O173" s="69" t="s">
        <v>4005</v>
      </c>
      <c r="P173" s="69" t="s">
        <v>4803</v>
      </c>
      <c r="Q173" s="69" t="s">
        <v>2799</v>
      </c>
      <c r="R173" s="69" t="s">
        <v>3933</v>
      </c>
      <c r="S173" s="69" t="s">
        <v>3914</v>
      </c>
      <c r="T173" s="69"/>
      <c r="U173" s="31"/>
      <c r="V173" s="69" t="s">
        <v>6478</v>
      </c>
      <c r="W173" s="69" t="str">
        <f>VLOOKUP(D173,Sheet!C173:D1171,2,FALSE)</f>
        <v>22.433</v>
      </c>
      <c r="X173" s="69"/>
      <c r="Y173" s="69"/>
      <c r="Z173" s="69"/>
      <c r="AA173" s="69"/>
      <c r="AB173" s="69"/>
    </row>
    <row r="174" spans="1:28" s="29" customFormat="1" ht="19.95" hidden="1" customHeight="1" x14ac:dyDescent="0.25">
      <c r="A174" s="33" t="s">
        <v>6479</v>
      </c>
      <c r="B174" s="33" t="s">
        <v>6480</v>
      </c>
      <c r="C174" s="31" t="s">
        <v>6481</v>
      </c>
      <c r="D174" s="31" t="s">
        <v>2601</v>
      </c>
      <c r="E174" s="69" t="s">
        <v>3903</v>
      </c>
      <c r="F174" s="69" t="s">
        <v>3904</v>
      </c>
      <c r="G174" s="69" t="s">
        <v>3905</v>
      </c>
      <c r="H174" s="69"/>
      <c r="I174" s="69"/>
      <c r="J174" s="69" t="s">
        <v>6482</v>
      </c>
      <c r="K174" s="69" t="s">
        <v>5634</v>
      </c>
      <c r="L174" s="69" t="s">
        <v>3908</v>
      </c>
      <c r="M174" s="69" t="s">
        <v>3909</v>
      </c>
      <c r="N174" s="69" t="s">
        <v>5103</v>
      </c>
      <c r="O174" s="69" t="s">
        <v>3910</v>
      </c>
      <c r="P174" s="69" t="s">
        <v>4720</v>
      </c>
      <c r="Q174" s="69" t="s">
        <v>2600</v>
      </c>
      <c r="R174" s="69" t="s">
        <v>3933</v>
      </c>
      <c r="S174" s="69" t="s">
        <v>3914</v>
      </c>
      <c r="T174" s="69"/>
      <c r="U174" s="31"/>
      <c r="V174" s="69" t="s">
        <v>6483</v>
      </c>
      <c r="W174" s="69" t="str">
        <f>VLOOKUP(D174,Sheet!C174:D1172,2,FALSE)</f>
        <v>23.559</v>
      </c>
      <c r="X174" s="69"/>
      <c r="Y174" s="69"/>
      <c r="Z174" s="69"/>
      <c r="AA174" s="69"/>
      <c r="AB174" s="69"/>
    </row>
    <row r="175" spans="1:28" s="29" customFormat="1" ht="19.95" customHeight="1" x14ac:dyDescent="0.25">
      <c r="A175" s="33" t="s">
        <v>6484</v>
      </c>
      <c r="B175" s="33" t="s">
        <v>6485</v>
      </c>
      <c r="C175" s="31" t="s">
        <v>6486</v>
      </c>
      <c r="D175" s="31" t="s">
        <v>2049</v>
      </c>
      <c r="E175" s="69" t="s">
        <v>3903</v>
      </c>
      <c r="F175" s="69" t="s">
        <v>3904</v>
      </c>
      <c r="G175" s="69" t="s">
        <v>3905</v>
      </c>
      <c r="H175" s="69"/>
      <c r="I175" s="69"/>
      <c r="J175" s="69" t="s">
        <v>6487</v>
      </c>
      <c r="K175" s="69" t="s">
        <v>5634</v>
      </c>
      <c r="L175" s="69" t="s">
        <v>3908</v>
      </c>
      <c r="M175" s="69" t="s">
        <v>3909</v>
      </c>
      <c r="N175" s="69" t="s">
        <v>4739</v>
      </c>
      <c r="O175" s="69" t="s">
        <v>3910</v>
      </c>
      <c r="P175" s="69" t="s">
        <v>4720</v>
      </c>
      <c r="Q175" s="69" t="s">
        <v>2048</v>
      </c>
      <c r="R175" s="69" t="s">
        <v>5169</v>
      </c>
      <c r="S175" s="69" t="s">
        <v>3914</v>
      </c>
      <c r="T175" s="69"/>
      <c r="U175" s="39"/>
      <c r="V175" s="69" t="s">
        <v>6488</v>
      </c>
      <c r="W175" s="69" t="str">
        <f>VLOOKUP(D175,Sheet!C175:D1173,2,FALSE)</f>
        <v>22.915</v>
      </c>
      <c r="X175" s="69"/>
      <c r="Y175" s="69"/>
      <c r="Z175" s="69"/>
      <c r="AA175" s="69"/>
      <c r="AB175" s="69"/>
    </row>
    <row r="176" spans="1:28" s="29" customFormat="1" ht="19.95" customHeight="1" x14ac:dyDescent="0.25">
      <c r="A176" s="33" t="s">
        <v>6489</v>
      </c>
      <c r="B176" s="33" t="s">
        <v>6490</v>
      </c>
      <c r="C176" s="31" t="s">
        <v>6491</v>
      </c>
      <c r="D176" s="31" t="s">
        <v>2583</v>
      </c>
      <c r="E176" s="69" t="s">
        <v>3903</v>
      </c>
      <c r="F176" s="69" t="s">
        <v>3904</v>
      </c>
      <c r="G176" s="69" t="s">
        <v>3905</v>
      </c>
      <c r="H176" s="69"/>
      <c r="I176" s="69"/>
      <c r="J176" s="69" t="s">
        <v>6492</v>
      </c>
      <c r="K176" s="69" t="s">
        <v>5634</v>
      </c>
      <c r="L176" s="69" t="s">
        <v>3908</v>
      </c>
      <c r="M176" s="69" t="s">
        <v>3909</v>
      </c>
      <c r="N176" s="69" t="s">
        <v>4739</v>
      </c>
      <c r="O176" s="69" t="s">
        <v>4005</v>
      </c>
      <c r="P176" s="69" t="s">
        <v>4803</v>
      </c>
      <c r="Q176" s="69" t="s">
        <v>2582</v>
      </c>
      <c r="R176" s="69" t="s">
        <v>3933</v>
      </c>
      <c r="S176" s="69" t="s">
        <v>3914</v>
      </c>
      <c r="T176" s="69"/>
      <c r="U176" s="39"/>
      <c r="V176" s="69" t="s">
        <v>6493</v>
      </c>
      <c r="W176" s="69" t="str">
        <f>VLOOKUP(D176,Sheet!C176:D1174,2,FALSE)</f>
        <v>23.957</v>
      </c>
      <c r="X176" s="69"/>
      <c r="Y176" s="69"/>
      <c r="Z176" s="69"/>
      <c r="AA176" s="69"/>
      <c r="AB176" s="69"/>
    </row>
    <row r="177" spans="1:28" s="29" customFormat="1" ht="19.95" customHeight="1" x14ac:dyDescent="0.25">
      <c r="A177" s="33" t="s">
        <v>6494</v>
      </c>
      <c r="B177" s="33" t="s">
        <v>6495</v>
      </c>
      <c r="C177" s="31" t="s">
        <v>6496</v>
      </c>
      <c r="D177" s="31" t="s">
        <v>1596</v>
      </c>
      <c r="E177" s="69" t="s">
        <v>3903</v>
      </c>
      <c r="F177" s="69" t="s">
        <v>3904</v>
      </c>
      <c r="G177" s="69" t="s">
        <v>3905</v>
      </c>
      <c r="H177" s="69"/>
      <c r="I177" s="69"/>
      <c r="J177" s="69" t="s">
        <v>6497</v>
      </c>
      <c r="K177" s="69" t="s">
        <v>5634</v>
      </c>
      <c r="L177" s="69" t="s">
        <v>3908</v>
      </c>
      <c r="M177" s="69" t="s">
        <v>3909</v>
      </c>
      <c r="N177" s="69" t="s">
        <v>3931</v>
      </c>
      <c r="O177" s="69" t="s">
        <v>4005</v>
      </c>
      <c r="P177" s="69" t="s">
        <v>4803</v>
      </c>
      <c r="Q177" s="69" t="s">
        <v>1595</v>
      </c>
      <c r="R177" s="69" t="s">
        <v>3933</v>
      </c>
      <c r="S177" s="69" t="s">
        <v>3914</v>
      </c>
      <c r="T177" s="69"/>
      <c r="U177" s="39"/>
      <c r="V177" s="69" t="s">
        <v>6498</v>
      </c>
      <c r="W177" s="69" t="str">
        <f>VLOOKUP(D177,Sheet!C177:D1175,2,FALSE)</f>
        <v>22.302</v>
      </c>
      <c r="X177" s="69"/>
      <c r="Y177" s="69"/>
      <c r="Z177" s="69"/>
      <c r="AA177" s="69"/>
      <c r="AB177" s="69"/>
    </row>
    <row r="178" spans="1:28" s="29" customFormat="1" ht="19.95" customHeight="1" x14ac:dyDescent="0.25">
      <c r="A178" s="33" t="s">
        <v>6499</v>
      </c>
      <c r="B178" s="33" t="s">
        <v>6500</v>
      </c>
      <c r="C178" s="31" t="s">
        <v>6501</v>
      </c>
      <c r="D178" s="31" t="s">
        <v>2178</v>
      </c>
      <c r="E178" s="69" t="s">
        <v>3903</v>
      </c>
      <c r="F178" s="69" t="s">
        <v>3904</v>
      </c>
      <c r="G178" s="69" t="s">
        <v>3905</v>
      </c>
      <c r="H178" s="69"/>
      <c r="I178" s="69"/>
      <c r="J178" s="69" t="s">
        <v>6502</v>
      </c>
      <c r="K178" s="69" t="s">
        <v>4432</v>
      </c>
      <c r="L178" s="69" t="s">
        <v>3908</v>
      </c>
      <c r="M178" s="69" t="s">
        <v>4229</v>
      </c>
      <c r="N178" s="69" t="s">
        <v>4739</v>
      </c>
      <c r="O178" s="69" t="s">
        <v>4005</v>
      </c>
      <c r="P178" s="69" t="s">
        <v>4803</v>
      </c>
      <c r="Q178" s="69" t="s">
        <v>2177</v>
      </c>
      <c r="R178" s="69" t="s">
        <v>3976</v>
      </c>
      <c r="S178" s="69" t="s">
        <v>3914</v>
      </c>
      <c r="T178" s="69"/>
      <c r="U178" s="40" t="s">
        <v>5730</v>
      </c>
      <c r="V178" s="69" t="s">
        <v>6503</v>
      </c>
      <c r="W178" s="69" t="str">
        <f>VLOOKUP(D178,Sheet!C178:D1176,2,FALSE)</f>
        <v>15.896</v>
      </c>
      <c r="X178" s="69"/>
      <c r="Y178" s="69"/>
      <c r="Z178" s="69"/>
      <c r="AA178" s="69"/>
      <c r="AB178" s="69"/>
    </row>
    <row r="179" spans="1:28" s="29" customFormat="1" ht="19.95" hidden="1" customHeight="1" x14ac:dyDescent="0.25">
      <c r="A179" s="33" t="s">
        <v>6504</v>
      </c>
      <c r="B179" s="33"/>
      <c r="C179" s="31" t="s">
        <v>6505</v>
      </c>
      <c r="D179" s="31" t="s">
        <v>2896</v>
      </c>
      <c r="E179" s="69" t="s">
        <v>3927</v>
      </c>
      <c r="F179" s="69"/>
      <c r="G179" s="69" t="s">
        <v>5871</v>
      </c>
      <c r="H179" s="69"/>
      <c r="I179" s="69"/>
      <c r="J179" s="69" t="s">
        <v>6506</v>
      </c>
      <c r="K179" s="69"/>
      <c r="L179" s="69"/>
      <c r="M179" s="69"/>
      <c r="N179" s="69" t="s">
        <v>4631</v>
      </c>
      <c r="O179" s="69" t="s">
        <v>3910</v>
      </c>
      <c r="P179" s="69" t="s">
        <v>4813</v>
      </c>
      <c r="Q179" s="69" t="s">
        <v>2895</v>
      </c>
      <c r="R179" s="69" t="s">
        <v>5169</v>
      </c>
      <c r="S179" s="69" t="s">
        <v>3914</v>
      </c>
      <c r="T179" s="69" t="s">
        <v>4814</v>
      </c>
      <c r="U179" s="31"/>
      <c r="V179" s="69" t="s">
        <v>6507</v>
      </c>
      <c r="W179" s="69" t="str">
        <f>VLOOKUP(D179,Sheet!C179:D1177,2,FALSE)</f>
        <v>16.548</v>
      </c>
      <c r="X179" s="69"/>
      <c r="Y179" s="69"/>
      <c r="Z179" s="69"/>
      <c r="AA179" s="69"/>
      <c r="AB179" s="69"/>
    </row>
    <row r="180" spans="1:28" s="29" customFormat="1" ht="19.95" hidden="1" customHeight="1" x14ac:dyDescent="0.25">
      <c r="A180" s="33" t="s">
        <v>6508</v>
      </c>
      <c r="B180" s="33" t="s">
        <v>6509</v>
      </c>
      <c r="C180" s="31" t="s">
        <v>6510</v>
      </c>
      <c r="D180" s="31" t="s">
        <v>1867</v>
      </c>
      <c r="E180" s="69" t="s">
        <v>3903</v>
      </c>
      <c r="F180" s="69" t="s">
        <v>3904</v>
      </c>
      <c r="G180" s="69" t="s">
        <v>3905</v>
      </c>
      <c r="H180" s="69"/>
      <c r="I180" s="69"/>
      <c r="J180" s="69" t="s">
        <v>6511</v>
      </c>
      <c r="K180" s="69" t="s">
        <v>5634</v>
      </c>
      <c r="L180" s="69" t="s">
        <v>3908</v>
      </c>
      <c r="M180" s="69" t="s">
        <v>3909</v>
      </c>
      <c r="N180" s="69" t="s">
        <v>4739</v>
      </c>
      <c r="O180" s="69" t="s">
        <v>3910</v>
      </c>
      <c r="P180" s="69" t="s">
        <v>4720</v>
      </c>
      <c r="Q180" s="69" t="s">
        <v>1866</v>
      </c>
      <c r="R180" s="69" t="s">
        <v>3933</v>
      </c>
      <c r="S180" s="69" t="s">
        <v>3914</v>
      </c>
      <c r="T180" s="69"/>
      <c r="U180" s="31"/>
      <c r="V180" s="69" t="s">
        <v>6512</v>
      </c>
      <c r="W180" s="69" t="str">
        <f>VLOOKUP(D180,Sheet!C180:D1178,2,FALSE)</f>
        <v>20.939</v>
      </c>
      <c r="X180" s="69"/>
      <c r="Y180" s="69"/>
      <c r="Z180" s="69"/>
      <c r="AA180" s="69"/>
      <c r="AB180" s="69"/>
    </row>
    <row r="181" spans="1:28" s="29" customFormat="1" ht="19.95" hidden="1" customHeight="1" x14ac:dyDescent="0.25">
      <c r="A181" s="33" t="s">
        <v>6513</v>
      </c>
      <c r="B181" s="33" t="s">
        <v>6514</v>
      </c>
      <c r="C181" s="31" t="s">
        <v>6515</v>
      </c>
      <c r="D181" s="31" t="s">
        <v>1716</v>
      </c>
      <c r="E181" s="69" t="s">
        <v>3927</v>
      </c>
      <c r="F181" s="69" t="s">
        <v>4054</v>
      </c>
      <c r="G181" s="69" t="s">
        <v>5324</v>
      </c>
      <c r="H181" s="69"/>
      <c r="I181" s="69"/>
      <c r="J181" s="69" t="s">
        <v>6516</v>
      </c>
      <c r="K181" s="69" t="s">
        <v>5634</v>
      </c>
      <c r="L181" s="69" t="s">
        <v>3908</v>
      </c>
      <c r="M181" s="69" t="s">
        <v>3909</v>
      </c>
      <c r="N181" s="69" t="s">
        <v>3974</v>
      </c>
      <c r="O181" s="69" t="s">
        <v>3974</v>
      </c>
      <c r="P181" s="69" t="s">
        <v>4803</v>
      </c>
      <c r="Q181" s="69" t="s">
        <v>1715</v>
      </c>
      <c r="R181" s="69" t="s">
        <v>3933</v>
      </c>
      <c r="S181" s="69" t="s">
        <v>3914</v>
      </c>
      <c r="T181" s="69"/>
      <c r="U181" s="31"/>
      <c r="V181" s="69" t="s">
        <v>6517</v>
      </c>
      <c r="W181" s="69" t="str">
        <f>VLOOKUP(D181,Sheet!C181:D1179,2,FALSE)</f>
        <v>18.877</v>
      </c>
      <c r="X181" s="69"/>
      <c r="Y181" s="69"/>
      <c r="Z181" s="69"/>
      <c r="AA181" s="69"/>
      <c r="AB181" s="69"/>
    </row>
    <row r="182" spans="1:28" s="29" customFormat="1" ht="19.95" hidden="1" customHeight="1" x14ac:dyDescent="0.25">
      <c r="A182" s="33" t="s">
        <v>6518</v>
      </c>
      <c r="B182" s="33" t="s">
        <v>6519</v>
      </c>
      <c r="C182" s="31" t="s">
        <v>6520</v>
      </c>
      <c r="D182" s="31" t="s">
        <v>2891</v>
      </c>
      <c r="E182" s="69" t="s">
        <v>3903</v>
      </c>
      <c r="F182" s="69" t="s">
        <v>3904</v>
      </c>
      <c r="G182" s="69" t="s">
        <v>3905</v>
      </c>
      <c r="H182" s="69"/>
      <c r="I182" s="69"/>
      <c r="J182" s="69" t="s">
        <v>6521</v>
      </c>
      <c r="K182" s="69" t="s">
        <v>3982</v>
      </c>
      <c r="L182" s="69" t="s">
        <v>3908</v>
      </c>
      <c r="M182" s="69" t="s">
        <v>3909</v>
      </c>
      <c r="N182" s="69" t="s">
        <v>4739</v>
      </c>
      <c r="O182" s="69" t="s">
        <v>4005</v>
      </c>
      <c r="P182" s="69" t="s">
        <v>4803</v>
      </c>
      <c r="Q182" s="69" t="s">
        <v>2890</v>
      </c>
      <c r="R182" s="69" t="s">
        <v>3933</v>
      </c>
      <c r="S182" s="69" t="s">
        <v>3914</v>
      </c>
      <c r="T182" s="69"/>
      <c r="U182" s="31"/>
      <c r="V182" s="69" t="s">
        <v>6522</v>
      </c>
      <c r="W182" s="69" t="str">
        <f>VLOOKUP(D182,Sheet!C182:D1180,2,FALSE)</f>
        <v>19.740</v>
      </c>
      <c r="X182" s="69"/>
      <c r="Y182" s="69"/>
      <c r="Z182" s="69"/>
      <c r="AA182" s="69"/>
      <c r="AB182" s="69"/>
    </row>
    <row r="183" spans="1:28" s="29" customFormat="1" ht="19.95" hidden="1" customHeight="1" x14ac:dyDescent="0.25">
      <c r="A183" s="33" t="s">
        <v>6523</v>
      </c>
      <c r="B183" s="33" t="s">
        <v>6524</v>
      </c>
      <c r="C183" s="31" t="s">
        <v>6525</v>
      </c>
      <c r="D183" s="31" t="s">
        <v>3077</v>
      </c>
      <c r="E183" s="69" t="s">
        <v>3903</v>
      </c>
      <c r="F183" s="69" t="s">
        <v>3904</v>
      </c>
      <c r="G183" s="69" t="s">
        <v>3905</v>
      </c>
      <c r="H183" s="69"/>
      <c r="I183" s="69"/>
      <c r="J183" s="69" t="s">
        <v>6526</v>
      </c>
      <c r="K183" s="69" t="s">
        <v>5634</v>
      </c>
      <c r="L183" s="69" t="s">
        <v>3908</v>
      </c>
      <c r="M183" s="69" t="s">
        <v>3909</v>
      </c>
      <c r="N183" s="69" t="s">
        <v>4739</v>
      </c>
      <c r="O183" s="69" t="s">
        <v>4005</v>
      </c>
      <c r="P183" s="69" t="s">
        <v>4803</v>
      </c>
      <c r="Q183" s="69" t="s">
        <v>3076</v>
      </c>
      <c r="R183" s="69" t="s">
        <v>3933</v>
      </c>
      <c r="S183" s="69" t="s">
        <v>3914</v>
      </c>
      <c r="T183" s="69"/>
      <c r="U183" s="31"/>
      <c r="V183" s="69" t="s">
        <v>6527</v>
      </c>
      <c r="W183" s="69" t="str">
        <f>VLOOKUP(D183,Sheet!C183:D1181,2,FALSE)</f>
        <v>21.896</v>
      </c>
      <c r="X183" s="69"/>
      <c r="Y183" s="69"/>
      <c r="Z183" s="69"/>
      <c r="AA183" s="69"/>
      <c r="AB183" s="69"/>
    </row>
    <row r="184" spans="1:28" s="29" customFormat="1" ht="19.95" hidden="1" customHeight="1" x14ac:dyDescent="0.25">
      <c r="A184" s="33" t="s">
        <v>6528</v>
      </c>
      <c r="B184" s="33" t="s">
        <v>6529</v>
      </c>
      <c r="C184" s="31" t="s">
        <v>6530</v>
      </c>
      <c r="D184" s="31" t="s">
        <v>3556</v>
      </c>
      <c r="E184" s="69" t="s">
        <v>3903</v>
      </c>
      <c r="F184" s="69" t="s">
        <v>3904</v>
      </c>
      <c r="G184" s="69" t="s">
        <v>3905</v>
      </c>
      <c r="H184" s="69"/>
      <c r="I184" s="69"/>
      <c r="J184" s="69" t="s">
        <v>6531</v>
      </c>
      <c r="K184" s="69" t="s">
        <v>5634</v>
      </c>
      <c r="L184" s="69" t="s">
        <v>3908</v>
      </c>
      <c r="M184" s="69" t="s">
        <v>3909</v>
      </c>
      <c r="N184" s="69" t="s">
        <v>5103</v>
      </c>
      <c r="O184" s="69" t="s">
        <v>3910</v>
      </c>
      <c r="P184" s="69" t="s">
        <v>4720</v>
      </c>
      <c r="Q184" s="69" t="s">
        <v>3555</v>
      </c>
      <c r="R184" s="69" t="s">
        <v>3933</v>
      </c>
      <c r="S184" s="69" t="s">
        <v>3914</v>
      </c>
      <c r="T184" s="69"/>
      <c r="U184" s="31"/>
      <c r="V184" s="69" t="s">
        <v>6532</v>
      </c>
      <c r="W184" s="69" t="str">
        <f>VLOOKUP(D184,Sheet!C184:D1182,2,FALSE)</f>
        <v>22.491</v>
      </c>
      <c r="X184" s="69"/>
      <c r="Y184" s="69"/>
      <c r="Z184" s="69"/>
      <c r="AA184" s="69"/>
      <c r="AB184" s="69"/>
    </row>
    <row r="185" spans="1:28" s="29" customFormat="1" ht="19.95" hidden="1" customHeight="1" x14ac:dyDescent="0.25">
      <c r="A185" s="33" t="s">
        <v>6533</v>
      </c>
      <c r="B185" s="33" t="s">
        <v>6534</v>
      </c>
      <c r="C185" s="31" t="s">
        <v>6535</v>
      </c>
      <c r="D185" s="31" t="s">
        <v>2606</v>
      </c>
      <c r="E185" s="69" t="s">
        <v>3903</v>
      </c>
      <c r="F185" s="69" t="s">
        <v>3904</v>
      </c>
      <c r="G185" s="69" t="s">
        <v>3905</v>
      </c>
      <c r="H185" s="69"/>
      <c r="I185" s="69"/>
      <c r="J185" s="69" t="s">
        <v>6536</v>
      </c>
      <c r="K185" s="69" t="s">
        <v>5634</v>
      </c>
      <c r="L185" s="69" t="s">
        <v>3908</v>
      </c>
      <c r="M185" s="69" t="s">
        <v>3909</v>
      </c>
      <c r="N185" s="69" t="s">
        <v>5103</v>
      </c>
      <c r="O185" s="69" t="s">
        <v>4005</v>
      </c>
      <c r="P185" s="69" t="s">
        <v>4803</v>
      </c>
      <c r="Q185" s="69" t="s">
        <v>2605</v>
      </c>
      <c r="R185" s="69" t="s">
        <v>3922</v>
      </c>
      <c r="S185" s="69" t="s">
        <v>3914</v>
      </c>
      <c r="T185" s="69"/>
      <c r="U185" s="31"/>
      <c r="V185" s="69" t="s">
        <v>6537</v>
      </c>
      <c r="W185" s="69" t="str">
        <f>VLOOKUP(D185,Sheet!C185:D1183,2,FALSE)</f>
        <v>17.608</v>
      </c>
      <c r="X185" s="69"/>
      <c r="Y185" s="69"/>
      <c r="Z185" s="69"/>
      <c r="AA185" s="69"/>
      <c r="AB185" s="69"/>
    </row>
    <row r="186" spans="1:28" s="29" customFormat="1" ht="19.95" hidden="1" customHeight="1" x14ac:dyDescent="0.25">
      <c r="A186" s="33" t="s">
        <v>6538</v>
      </c>
      <c r="B186" s="33" t="s">
        <v>6539</v>
      </c>
      <c r="C186" s="31" t="s">
        <v>6540</v>
      </c>
      <c r="D186" s="31" t="s">
        <v>2725</v>
      </c>
      <c r="E186" s="69" t="s">
        <v>3903</v>
      </c>
      <c r="F186" s="69" t="s">
        <v>3904</v>
      </c>
      <c r="G186" s="69" t="s">
        <v>3905</v>
      </c>
      <c r="H186" s="69"/>
      <c r="I186" s="69"/>
      <c r="J186" s="69" t="s">
        <v>6541</v>
      </c>
      <c r="K186" s="69" t="s">
        <v>5634</v>
      </c>
      <c r="L186" s="69" t="s">
        <v>3908</v>
      </c>
      <c r="M186" s="69" t="s">
        <v>3909</v>
      </c>
      <c r="N186" s="69" t="s">
        <v>4739</v>
      </c>
      <c r="O186" s="69" t="s">
        <v>4005</v>
      </c>
      <c r="P186" s="69" t="s">
        <v>4803</v>
      </c>
      <c r="Q186" s="69" t="s">
        <v>2724</v>
      </c>
      <c r="R186" s="69" t="s">
        <v>3933</v>
      </c>
      <c r="S186" s="69" t="s">
        <v>3914</v>
      </c>
      <c r="T186" s="69"/>
      <c r="U186" s="31"/>
      <c r="V186" s="69" t="s">
        <v>6542</v>
      </c>
      <c r="W186" s="69" t="str">
        <f>VLOOKUP(D186,Sheet!C186:D1184,2,FALSE)</f>
        <v>19.003</v>
      </c>
      <c r="X186" s="69"/>
      <c r="Y186" s="69"/>
      <c r="Z186" s="69"/>
      <c r="AA186" s="69"/>
      <c r="AB186" s="69"/>
    </row>
    <row r="187" spans="1:28" s="29" customFormat="1" ht="19.95" hidden="1" customHeight="1" x14ac:dyDescent="0.25">
      <c r="A187" s="33" t="s">
        <v>6543</v>
      </c>
      <c r="B187" s="33" t="s">
        <v>6544</v>
      </c>
      <c r="C187" s="31" t="s">
        <v>6545</v>
      </c>
      <c r="D187" s="31" t="s">
        <v>1943</v>
      </c>
      <c r="E187" s="69" t="s">
        <v>3903</v>
      </c>
      <c r="F187" s="69" t="s">
        <v>3904</v>
      </c>
      <c r="G187" s="69" t="s">
        <v>3905</v>
      </c>
      <c r="H187" s="69"/>
      <c r="I187" s="69"/>
      <c r="J187" s="69" t="s">
        <v>6546</v>
      </c>
      <c r="K187" s="69" t="s">
        <v>5634</v>
      </c>
      <c r="L187" s="69" t="s">
        <v>3908</v>
      </c>
      <c r="M187" s="69" t="s">
        <v>3909</v>
      </c>
      <c r="N187" s="69" t="s">
        <v>3931</v>
      </c>
      <c r="O187" s="69" t="s">
        <v>3974</v>
      </c>
      <c r="P187" s="69" t="s">
        <v>4803</v>
      </c>
      <c r="Q187" s="69" t="s">
        <v>1942</v>
      </c>
      <c r="R187" s="69" t="s">
        <v>3966</v>
      </c>
      <c r="S187" s="69" t="s">
        <v>3914</v>
      </c>
      <c r="T187" s="69"/>
      <c r="U187" s="31"/>
      <c r="V187" s="69" t="s">
        <v>6547</v>
      </c>
      <c r="W187" s="69" t="str">
        <f>VLOOKUP(D187,Sheet!C187:D1185,2,FALSE)</f>
        <v>18.269</v>
      </c>
      <c r="X187" s="69"/>
      <c r="Y187" s="69"/>
      <c r="Z187" s="69"/>
      <c r="AA187" s="69"/>
      <c r="AB187" s="69"/>
    </row>
    <row r="188" spans="1:28" s="29" customFormat="1" ht="19.95" customHeight="1" x14ac:dyDescent="0.25">
      <c r="A188" s="33" t="s">
        <v>6548</v>
      </c>
      <c r="B188" s="33" t="s">
        <v>6549</v>
      </c>
      <c r="C188" s="31" t="s">
        <v>6550</v>
      </c>
      <c r="D188" s="31" t="s">
        <v>3232</v>
      </c>
      <c r="E188" s="69" t="s">
        <v>3903</v>
      </c>
      <c r="F188" s="69" t="s">
        <v>3904</v>
      </c>
      <c r="G188" s="69" t="s">
        <v>3905</v>
      </c>
      <c r="H188" s="69"/>
      <c r="I188" s="69"/>
      <c r="J188" s="69" t="s">
        <v>6551</v>
      </c>
      <c r="K188" s="69" t="s">
        <v>4432</v>
      </c>
      <c r="L188" s="69" t="s">
        <v>3908</v>
      </c>
      <c r="M188" s="69" t="s">
        <v>4229</v>
      </c>
      <c r="N188" s="69" t="s">
        <v>4739</v>
      </c>
      <c r="O188" s="69" t="s">
        <v>3910</v>
      </c>
      <c r="P188" s="69" t="s">
        <v>4720</v>
      </c>
      <c r="Q188" s="69" t="s">
        <v>3231</v>
      </c>
      <c r="R188" s="69" t="s">
        <v>3933</v>
      </c>
      <c r="S188" s="69" t="s">
        <v>3914</v>
      </c>
      <c r="T188" s="69"/>
      <c r="U188" s="40" t="s">
        <v>5730</v>
      </c>
      <c r="V188" s="69" t="s">
        <v>3233</v>
      </c>
      <c r="W188" s="69" t="str">
        <f>VLOOKUP(D188,Sheet!C188:D1186,2,FALSE)</f>
        <v>0.807</v>
      </c>
      <c r="X188" s="69"/>
      <c r="Y188" s="69"/>
      <c r="Z188" s="69"/>
      <c r="AA188" s="69"/>
      <c r="AB188" s="69"/>
    </row>
    <row r="189" spans="1:28" s="29" customFormat="1" ht="19.95" hidden="1" customHeight="1" x14ac:dyDescent="0.25">
      <c r="A189" s="33" t="s">
        <v>6552</v>
      </c>
      <c r="B189" s="33"/>
      <c r="C189" s="31" t="s">
        <v>6553</v>
      </c>
      <c r="D189" s="31" t="s">
        <v>1508</v>
      </c>
      <c r="E189" s="69" t="s">
        <v>3927</v>
      </c>
      <c r="F189" s="69"/>
      <c r="G189" s="69" t="s">
        <v>3905</v>
      </c>
      <c r="H189" s="69"/>
      <c r="I189" s="69"/>
      <c r="J189" s="69" t="s">
        <v>6554</v>
      </c>
      <c r="K189" s="69"/>
      <c r="L189" s="69"/>
      <c r="M189" s="69"/>
      <c r="N189" s="69" t="s">
        <v>5103</v>
      </c>
      <c r="O189" s="69" t="s">
        <v>3910</v>
      </c>
      <c r="P189" s="69" t="s">
        <v>4813</v>
      </c>
      <c r="Q189" s="69" t="s">
        <v>1507</v>
      </c>
      <c r="R189" s="69" t="s">
        <v>3933</v>
      </c>
      <c r="S189" s="69" t="s">
        <v>3914</v>
      </c>
      <c r="T189" s="69" t="s">
        <v>4814</v>
      </c>
      <c r="U189" s="40" t="s">
        <v>5789</v>
      </c>
      <c r="V189" s="69" t="s">
        <v>6555</v>
      </c>
      <c r="W189" s="69" t="str">
        <f>VLOOKUP(D189,Sheet!C189:D1187,2,FALSE)</f>
        <v>17.731</v>
      </c>
      <c r="X189" s="69"/>
      <c r="Y189" s="69"/>
      <c r="Z189" s="69"/>
      <c r="AA189" s="69"/>
      <c r="AB189" s="69"/>
    </row>
    <row r="190" spans="1:28" s="29" customFormat="1" ht="19.95" hidden="1" customHeight="1" x14ac:dyDescent="0.25">
      <c r="A190" s="33" t="s">
        <v>6556</v>
      </c>
      <c r="B190" s="33" t="s">
        <v>6557</v>
      </c>
      <c r="C190" s="31" t="s">
        <v>6558</v>
      </c>
      <c r="D190" s="31" t="s">
        <v>1877</v>
      </c>
      <c r="E190" s="69" t="s">
        <v>3903</v>
      </c>
      <c r="F190" s="69" t="s">
        <v>3904</v>
      </c>
      <c r="G190" s="69" t="s">
        <v>3905</v>
      </c>
      <c r="H190" s="69"/>
      <c r="I190" s="69"/>
      <c r="J190" s="69" t="s">
        <v>6559</v>
      </c>
      <c r="K190" s="69" t="s">
        <v>5634</v>
      </c>
      <c r="L190" s="69" t="s">
        <v>3908</v>
      </c>
      <c r="M190" s="69" t="s">
        <v>3909</v>
      </c>
      <c r="N190" s="69" t="s">
        <v>5103</v>
      </c>
      <c r="O190" s="69" t="s">
        <v>4005</v>
      </c>
      <c r="P190" s="69" t="s">
        <v>4803</v>
      </c>
      <c r="Q190" s="69" t="s">
        <v>1876</v>
      </c>
      <c r="R190" s="69" t="s">
        <v>3966</v>
      </c>
      <c r="S190" s="69" t="s">
        <v>3914</v>
      </c>
      <c r="T190" s="69"/>
      <c r="U190" s="31"/>
      <c r="V190" s="69" t="s">
        <v>6560</v>
      </c>
      <c r="W190" s="69" t="str">
        <f>VLOOKUP(D190,Sheet!C190:D1188,2,FALSE)</f>
        <v>19.331</v>
      </c>
      <c r="X190" s="69"/>
      <c r="Y190" s="69"/>
      <c r="Z190" s="69"/>
      <c r="AA190" s="69"/>
      <c r="AB190" s="69"/>
    </row>
    <row r="191" spans="1:28" s="29" customFormat="1" ht="19.95" hidden="1" customHeight="1" x14ac:dyDescent="0.25">
      <c r="A191" s="33" t="s">
        <v>6561</v>
      </c>
      <c r="B191" s="33" t="s">
        <v>6562</v>
      </c>
      <c r="C191" s="31" t="s">
        <v>6563</v>
      </c>
      <c r="D191" s="31" t="s">
        <v>2444</v>
      </c>
      <c r="E191" s="69" t="s">
        <v>3903</v>
      </c>
      <c r="F191" s="69" t="s">
        <v>3904</v>
      </c>
      <c r="G191" s="69" t="s">
        <v>3905</v>
      </c>
      <c r="H191" s="69"/>
      <c r="I191" s="69"/>
      <c r="J191" s="69" t="s">
        <v>6564</v>
      </c>
      <c r="K191" s="69" t="s">
        <v>5634</v>
      </c>
      <c r="L191" s="69" t="s">
        <v>3908</v>
      </c>
      <c r="M191" s="69" t="s">
        <v>3909</v>
      </c>
      <c r="N191" s="69" t="s">
        <v>4739</v>
      </c>
      <c r="O191" s="69" t="s">
        <v>4005</v>
      </c>
      <c r="P191" s="69" t="s">
        <v>4803</v>
      </c>
      <c r="Q191" s="69" t="s">
        <v>2443</v>
      </c>
      <c r="R191" s="69" t="s">
        <v>3976</v>
      </c>
      <c r="S191" s="69" t="s">
        <v>3914</v>
      </c>
      <c r="T191" s="69"/>
      <c r="U191" s="31"/>
      <c r="V191" s="69" t="s">
        <v>6493</v>
      </c>
      <c r="W191" s="69" t="str">
        <f>VLOOKUP(D191,Sheet!C191:D1189,2,FALSE)</f>
        <v>24.342</v>
      </c>
      <c r="X191" s="69"/>
      <c r="Y191" s="69"/>
      <c r="Z191" s="69"/>
      <c r="AA191" s="69"/>
      <c r="AB191" s="69"/>
    </row>
    <row r="192" spans="1:28" s="29" customFormat="1" ht="19.95" hidden="1" customHeight="1" x14ac:dyDescent="0.25">
      <c r="A192" s="33" t="s">
        <v>6565</v>
      </c>
      <c r="B192" s="33" t="s">
        <v>6566</v>
      </c>
      <c r="C192" s="31" t="s">
        <v>6567</v>
      </c>
      <c r="D192" s="31" t="s">
        <v>2755</v>
      </c>
      <c r="E192" s="69" t="s">
        <v>3903</v>
      </c>
      <c r="F192" s="69" t="s">
        <v>3904</v>
      </c>
      <c r="G192" s="69" t="s">
        <v>3905</v>
      </c>
      <c r="H192" s="69"/>
      <c r="I192" s="69"/>
      <c r="J192" s="69" t="s">
        <v>6568</v>
      </c>
      <c r="K192" s="69" t="s">
        <v>5634</v>
      </c>
      <c r="L192" s="69" t="s">
        <v>3908</v>
      </c>
      <c r="M192" s="69" t="s">
        <v>3909</v>
      </c>
      <c r="N192" s="69" t="s">
        <v>5103</v>
      </c>
      <c r="O192" s="69" t="s">
        <v>4005</v>
      </c>
      <c r="P192" s="69" t="s">
        <v>4803</v>
      </c>
      <c r="Q192" s="69" t="s">
        <v>2754</v>
      </c>
      <c r="R192" s="69" t="s">
        <v>3933</v>
      </c>
      <c r="S192" s="69" t="s">
        <v>3914</v>
      </c>
      <c r="T192" s="69"/>
      <c r="U192" s="31"/>
      <c r="V192" s="69" t="s">
        <v>6569</v>
      </c>
      <c r="W192" s="69" t="str">
        <f>VLOOKUP(D192,Sheet!C192:D1190,2,FALSE)</f>
        <v>20.660</v>
      </c>
      <c r="X192" s="69"/>
      <c r="Y192" s="69"/>
      <c r="Z192" s="69"/>
      <c r="AA192" s="69"/>
      <c r="AB192" s="69"/>
    </row>
    <row r="193" spans="1:28" s="29" customFormat="1" ht="19.95" hidden="1" customHeight="1" x14ac:dyDescent="0.25">
      <c r="A193" s="33" t="s">
        <v>6570</v>
      </c>
      <c r="B193" s="33" t="s">
        <v>6571</v>
      </c>
      <c r="C193" s="31" t="s">
        <v>6572</v>
      </c>
      <c r="D193" s="31" t="s">
        <v>3072</v>
      </c>
      <c r="E193" s="69" t="s">
        <v>3903</v>
      </c>
      <c r="F193" s="69" t="s">
        <v>3904</v>
      </c>
      <c r="G193" s="69" t="s">
        <v>3905</v>
      </c>
      <c r="H193" s="69"/>
      <c r="I193" s="69"/>
      <c r="J193" s="69" t="s">
        <v>6573</v>
      </c>
      <c r="K193" s="69" t="s">
        <v>5634</v>
      </c>
      <c r="L193" s="69" t="s">
        <v>3908</v>
      </c>
      <c r="M193" s="69" t="s">
        <v>3909</v>
      </c>
      <c r="N193" s="69" t="s">
        <v>4739</v>
      </c>
      <c r="O193" s="69" t="s">
        <v>4005</v>
      </c>
      <c r="P193" s="69" t="s">
        <v>4803</v>
      </c>
      <c r="Q193" s="69" t="s">
        <v>3071</v>
      </c>
      <c r="R193" s="69" t="s">
        <v>3933</v>
      </c>
      <c r="S193" s="69" t="s">
        <v>3914</v>
      </c>
      <c r="T193" s="69"/>
      <c r="U193" s="31"/>
      <c r="V193" s="69" t="s">
        <v>6574</v>
      </c>
      <c r="W193" s="69" t="str">
        <f>VLOOKUP(D193,Sheet!C193:D1191,2,FALSE)</f>
        <v>16.395</v>
      </c>
      <c r="X193" s="69"/>
      <c r="Y193" s="69"/>
      <c r="Z193" s="69"/>
      <c r="AA193" s="69"/>
      <c r="AB193" s="69"/>
    </row>
    <row r="194" spans="1:28" s="29" customFormat="1" ht="19.95" customHeight="1" x14ac:dyDescent="0.25">
      <c r="A194" s="33"/>
      <c r="B194" s="33"/>
      <c r="C194" s="31"/>
      <c r="D194" s="31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31"/>
      <c r="V194" s="69"/>
      <c r="W194" s="69"/>
      <c r="X194" s="69"/>
      <c r="Y194" s="69"/>
      <c r="Z194" s="69"/>
      <c r="AA194" s="69"/>
      <c r="AB194" s="69"/>
    </row>
    <row r="195" spans="1:28" s="29" customFormat="1" ht="19.95" customHeight="1" x14ac:dyDescent="0.25">
      <c r="A195" s="33"/>
      <c r="B195" s="33"/>
      <c r="C195" s="31"/>
      <c r="D195" s="31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31"/>
      <c r="V195" s="69"/>
      <c r="W195" s="69"/>
      <c r="X195" s="69"/>
      <c r="Y195" s="69"/>
      <c r="Z195" s="69"/>
      <c r="AA195" s="69"/>
      <c r="AB195" s="69"/>
    </row>
    <row r="196" spans="1:28" s="29" customFormat="1" ht="19.95" customHeight="1" x14ac:dyDescent="0.25">
      <c r="A196" s="33"/>
      <c r="B196" s="33"/>
      <c r="C196" s="31"/>
      <c r="D196" s="31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31"/>
      <c r="V196" s="69"/>
      <c r="W196" s="69"/>
      <c r="X196" s="69"/>
      <c r="Y196" s="69"/>
      <c r="Z196" s="69"/>
      <c r="AA196" s="69"/>
      <c r="AB196" s="69"/>
    </row>
    <row r="197" spans="1:28" s="29" customFormat="1" ht="19.95" customHeight="1" x14ac:dyDescent="0.25">
      <c r="A197" s="33"/>
      <c r="B197" s="33"/>
      <c r="C197" s="31"/>
      <c r="D197" s="31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31"/>
      <c r="V197" s="69"/>
      <c r="W197" s="69"/>
      <c r="X197" s="69"/>
      <c r="Y197" s="69"/>
      <c r="Z197" s="69"/>
      <c r="AA197" s="69"/>
      <c r="AB197" s="69"/>
    </row>
    <row r="198" spans="1:28" s="29" customFormat="1" ht="19.95" customHeight="1" x14ac:dyDescent="0.25">
      <c r="A198" s="33"/>
      <c r="B198" s="33"/>
      <c r="C198" s="31"/>
      <c r="D198" s="31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31"/>
      <c r="V198" s="69"/>
      <c r="W198" s="69"/>
      <c r="X198" s="69"/>
      <c r="Y198" s="69"/>
      <c r="Z198" s="69"/>
      <c r="AA198" s="69"/>
      <c r="AB198" s="69"/>
    </row>
    <row r="199" spans="1:28" s="29" customFormat="1" ht="19.95" customHeight="1" x14ac:dyDescent="0.25">
      <c r="A199" s="33"/>
      <c r="B199" s="33"/>
      <c r="C199" s="31"/>
      <c r="D199" s="31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31"/>
      <c r="V199" s="69"/>
      <c r="W199" s="69"/>
      <c r="X199" s="69"/>
      <c r="Y199" s="69"/>
      <c r="Z199" s="69"/>
      <c r="AA199" s="69"/>
      <c r="AB199" s="69"/>
    </row>
    <row r="200" spans="1:28" s="29" customFormat="1" ht="19.95" customHeight="1" x14ac:dyDescent="0.25">
      <c r="A200" s="33"/>
      <c r="B200" s="33"/>
      <c r="C200" s="31"/>
      <c r="D200" s="31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31"/>
      <c r="V200" s="69"/>
      <c r="W200" s="69"/>
      <c r="X200" s="69"/>
      <c r="Y200" s="69"/>
      <c r="Z200" s="69"/>
      <c r="AA200" s="69"/>
      <c r="AB200" s="69"/>
    </row>
    <row r="201" spans="1:28" s="29" customFormat="1" ht="19.95" customHeight="1" x14ac:dyDescent="0.25">
      <c r="A201" s="33"/>
      <c r="B201" s="33"/>
      <c r="C201" s="31"/>
      <c r="D201" s="31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31"/>
      <c r="V201" s="69"/>
      <c r="W201" s="69"/>
      <c r="X201" s="69"/>
      <c r="Y201" s="69"/>
      <c r="Z201" s="69"/>
      <c r="AA201" s="69"/>
      <c r="AB201" s="69"/>
    </row>
    <row r="202" spans="1:28" s="29" customFormat="1" ht="19.95" customHeight="1" x14ac:dyDescent="0.25">
      <c r="A202" s="33"/>
      <c r="B202" s="33"/>
      <c r="C202" s="31"/>
      <c r="D202" s="31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31"/>
      <c r="V202" s="69"/>
      <c r="W202" s="69"/>
      <c r="X202" s="69"/>
      <c r="Y202" s="69"/>
      <c r="Z202" s="69"/>
      <c r="AA202" s="69"/>
      <c r="AB202" s="69"/>
    </row>
    <row r="203" spans="1:28" s="29" customFormat="1" ht="19.95" customHeight="1" x14ac:dyDescent="0.25">
      <c r="A203" s="33"/>
      <c r="B203" s="33"/>
      <c r="C203" s="31"/>
      <c r="D203" s="31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31"/>
      <c r="V203" s="69"/>
      <c r="W203" s="69"/>
      <c r="X203" s="69"/>
      <c r="Y203" s="69"/>
      <c r="Z203" s="69"/>
      <c r="AA203" s="69"/>
      <c r="AB203" s="69"/>
    </row>
    <row r="204" spans="1:28" s="29" customFormat="1" ht="19.95" customHeight="1" x14ac:dyDescent="0.25">
      <c r="A204" s="33"/>
      <c r="B204" s="33"/>
      <c r="C204" s="31"/>
      <c r="D204" s="31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31"/>
      <c r="V204" s="69"/>
      <c r="W204" s="69"/>
      <c r="X204" s="69"/>
      <c r="Y204" s="69"/>
      <c r="Z204" s="69"/>
      <c r="AA204" s="69"/>
      <c r="AB204" s="69"/>
    </row>
    <row r="205" spans="1:28" s="29" customFormat="1" ht="19.95" customHeight="1" x14ac:dyDescent="0.25">
      <c r="A205" s="33"/>
      <c r="B205" s="33"/>
      <c r="C205" s="31"/>
      <c r="D205" s="31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31"/>
      <c r="V205" s="69"/>
      <c r="W205" s="69"/>
      <c r="X205" s="69"/>
      <c r="Y205" s="69"/>
      <c r="Z205" s="69"/>
      <c r="AA205" s="69"/>
      <c r="AB205" s="69"/>
    </row>
    <row r="206" spans="1:28" s="29" customFormat="1" ht="19.95" customHeight="1" x14ac:dyDescent="0.25">
      <c r="A206" s="33"/>
      <c r="B206" s="33"/>
      <c r="C206" s="31"/>
      <c r="D206" s="31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31"/>
      <c r="V206" s="69"/>
      <c r="W206" s="69"/>
      <c r="X206" s="69"/>
      <c r="Y206" s="69"/>
      <c r="Z206" s="69"/>
      <c r="AA206" s="69"/>
      <c r="AB206" s="69"/>
    </row>
    <row r="207" spans="1:28" s="29" customFormat="1" ht="19.95" customHeight="1" x14ac:dyDescent="0.25">
      <c r="A207" s="33"/>
      <c r="B207" s="33"/>
      <c r="C207" s="31"/>
      <c r="D207" s="31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31"/>
      <c r="V207" s="69"/>
      <c r="W207" s="69"/>
      <c r="X207" s="69"/>
      <c r="Y207" s="69"/>
      <c r="Z207" s="69"/>
      <c r="AA207" s="69"/>
      <c r="AB207" s="69"/>
    </row>
    <row r="208" spans="1:28" s="29" customFormat="1" ht="19.95" customHeight="1" x14ac:dyDescent="0.25">
      <c r="A208" s="33"/>
      <c r="B208" s="33"/>
      <c r="C208" s="31"/>
      <c r="D208" s="31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31"/>
      <c r="V208" s="69"/>
      <c r="W208" s="69"/>
      <c r="X208" s="69"/>
      <c r="Y208" s="69"/>
      <c r="Z208" s="69"/>
      <c r="AA208" s="69"/>
      <c r="AB208" s="69"/>
    </row>
    <row r="209" spans="1:28" s="29" customFormat="1" ht="19.95" customHeight="1" x14ac:dyDescent="0.25">
      <c r="A209" s="33"/>
      <c r="B209" s="33"/>
      <c r="C209" s="31"/>
      <c r="D209" s="31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31"/>
      <c r="V209" s="69"/>
      <c r="W209" s="69"/>
      <c r="X209" s="69"/>
      <c r="Y209" s="69"/>
      <c r="Z209" s="69"/>
      <c r="AA209" s="69"/>
      <c r="AB209" s="69"/>
    </row>
    <row r="210" spans="1:28" s="29" customFormat="1" ht="19.95" customHeight="1" x14ac:dyDescent="0.25">
      <c r="A210" s="33"/>
      <c r="B210" s="33"/>
      <c r="C210" s="31"/>
      <c r="D210" s="31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31"/>
      <c r="V210" s="69"/>
      <c r="W210" s="69"/>
      <c r="X210" s="69"/>
      <c r="Y210" s="69"/>
      <c r="Z210" s="69"/>
      <c r="AA210" s="69"/>
      <c r="AB210" s="69"/>
    </row>
    <row r="211" spans="1:28" s="29" customFormat="1" ht="19.95" customHeight="1" x14ac:dyDescent="0.25">
      <c r="A211" s="33"/>
      <c r="B211" s="33"/>
      <c r="C211" s="31"/>
      <c r="D211" s="31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31"/>
      <c r="V211" s="69"/>
      <c r="W211" s="69"/>
      <c r="X211" s="69"/>
      <c r="Y211" s="69"/>
      <c r="Z211" s="69"/>
      <c r="AA211" s="69"/>
      <c r="AB211" s="69"/>
    </row>
    <row r="212" spans="1:28" s="29" customFormat="1" ht="19.95" customHeight="1" x14ac:dyDescent="0.25">
      <c r="A212" s="33"/>
      <c r="B212" s="33"/>
      <c r="C212" s="31"/>
      <c r="D212" s="31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31"/>
      <c r="V212" s="69"/>
      <c r="W212" s="69"/>
      <c r="X212" s="69"/>
      <c r="Y212" s="69"/>
      <c r="Z212" s="69"/>
      <c r="AA212" s="69"/>
      <c r="AB212" s="69"/>
    </row>
    <row r="213" spans="1:28" s="29" customFormat="1" ht="19.95" customHeight="1" x14ac:dyDescent="0.25">
      <c r="A213" s="33"/>
      <c r="B213" s="33"/>
      <c r="C213" s="31"/>
      <c r="D213" s="31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31"/>
      <c r="V213" s="69"/>
      <c r="W213" s="69"/>
      <c r="X213" s="69"/>
      <c r="Y213" s="69"/>
      <c r="Z213" s="69"/>
      <c r="AA213" s="69"/>
      <c r="AB213" s="69"/>
    </row>
    <row r="214" spans="1:28" s="29" customFormat="1" ht="19.95" customHeight="1" x14ac:dyDescent="0.25">
      <c r="A214" s="33"/>
      <c r="B214" s="33"/>
      <c r="C214" s="31"/>
      <c r="D214" s="31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31"/>
      <c r="V214" s="69"/>
      <c r="W214" s="69"/>
      <c r="X214" s="69"/>
      <c r="Y214" s="69"/>
      <c r="Z214" s="69"/>
      <c r="AA214" s="69"/>
      <c r="AB214" s="69"/>
    </row>
    <row r="215" spans="1:28" s="29" customFormat="1" ht="19.95" customHeight="1" x14ac:dyDescent="0.25">
      <c r="A215" s="33"/>
      <c r="B215" s="33"/>
      <c r="C215" s="31"/>
      <c r="D215" s="31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31"/>
      <c r="V215" s="69"/>
      <c r="W215" s="69"/>
      <c r="X215" s="69"/>
      <c r="Y215" s="69"/>
      <c r="Z215" s="69"/>
      <c r="AA215" s="69"/>
      <c r="AB215" s="69"/>
    </row>
    <row r="216" spans="1:28" s="29" customFormat="1" ht="19.95" customHeight="1" x14ac:dyDescent="0.25">
      <c r="A216" s="33"/>
      <c r="B216" s="33"/>
      <c r="C216" s="31"/>
      <c r="D216" s="31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31"/>
      <c r="V216" s="69"/>
      <c r="W216" s="69"/>
      <c r="X216" s="69"/>
      <c r="Y216" s="69"/>
      <c r="Z216" s="69"/>
      <c r="AA216" s="69"/>
      <c r="AB216" s="69"/>
    </row>
    <row r="217" spans="1:28" s="29" customFormat="1" ht="19.95" customHeight="1" x14ac:dyDescent="0.25">
      <c r="A217" s="33"/>
      <c r="B217" s="33"/>
      <c r="C217" s="31"/>
      <c r="D217" s="31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31"/>
      <c r="V217" s="69"/>
      <c r="W217" s="69"/>
      <c r="X217" s="69"/>
      <c r="Y217" s="69"/>
      <c r="Z217" s="69"/>
      <c r="AA217" s="69"/>
      <c r="AB217" s="69"/>
    </row>
    <row r="218" spans="1:28" s="29" customFormat="1" ht="19.95" customHeight="1" x14ac:dyDescent="0.25">
      <c r="A218" s="33"/>
      <c r="B218" s="33"/>
      <c r="C218" s="31"/>
      <c r="D218" s="31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31"/>
      <c r="V218" s="69"/>
      <c r="W218" s="69"/>
      <c r="X218" s="69"/>
      <c r="Y218" s="69"/>
      <c r="Z218" s="69"/>
      <c r="AA218" s="69"/>
      <c r="AB218" s="69"/>
    </row>
    <row r="219" spans="1:28" s="29" customFormat="1" ht="19.95" customHeight="1" x14ac:dyDescent="0.25">
      <c r="A219" s="33"/>
      <c r="B219" s="33"/>
      <c r="C219" s="31"/>
      <c r="D219" s="31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31"/>
      <c r="V219" s="69"/>
      <c r="W219" s="69"/>
      <c r="X219" s="69"/>
      <c r="Y219" s="69"/>
      <c r="Z219" s="69"/>
      <c r="AA219" s="69"/>
      <c r="AB219" s="69"/>
    </row>
    <row r="220" spans="1:28" s="29" customFormat="1" ht="19.95" customHeight="1" x14ac:dyDescent="0.25">
      <c r="A220" s="33"/>
      <c r="B220" s="33"/>
      <c r="C220" s="31"/>
      <c r="D220" s="31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31"/>
      <c r="V220" s="69"/>
      <c r="W220" s="69"/>
      <c r="X220" s="69"/>
      <c r="Y220" s="69"/>
      <c r="Z220" s="69"/>
      <c r="AA220" s="69"/>
      <c r="AB220" s="69"/>
    </row>
    <row r="221" spans="1:28" s="29" customFormat="1" ht="19.95" customHeight="1" x14ac:dyDescent="0.25">
      <c r="A221" s="33"/>
      <c r="B221" s="33"/>
      <c r="C221" s="31"/>
      <c r="D221" s="31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31"/>
      <c r="V221" s="69"/>
      <c r="W221" s="69"/>
      <c r="X221" s="69"/>
      <c r="Y221" s="69"/>
      <c r="Z221" s="69"/>
      <c r="AA221" s="69"/>
      <c r="AB221" s="69"/>
    </row>
    <row r="222" spans="1:28" s="29" customFormat="1" ht="19.95" customHeight="1" x14ac:dyDescent="0.25">
      <c r="A222" s="33"/>
      <c r="B222" s="33"/>
      <c r="C222" s="31"/>
      <c r="D222" s="31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31"/>
      <c r="V222" s="69"/>
      <c r="W222" s="69"/>
      <c r="X222" s="69"/>
      <c r="Y222" s="69"/>
      <c r="Z222" s="69"/>
      <c r="AA222" s="69"/>
      <c r="AB222" s="69"/>
    </row>
    <row r="223" spans="1:28" s="29" customFormat="1" ht="19.95" customHeight="1" x14ac:dyDescent="0.25">
      <c r="A223" s="33"/>
      <c r="B223" s="33"/>
      <c r="C223" s="31"/>
      <c r="D223" s="31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31"/>
      <c r="V223" s="69"/>
      <c r="W223" s="69"/>
      <c r="X223" s="69"/>
      <c r="Y223" s="69"/>
      <c r="Z223" s="69"/>
      <c r="AA223" s="69"/>
      <c r="AB223" s="69"/>
    </row>
    <row r="224" spans="1:28" s="29" customFormat="1" ht="19.95" customHeight="1" x14ac:dyDescent="0.25">
      <c r="A224" s="33"/>
      <c r="B224" s="33"/>
      <c r="C224" s="31"/>
      <c r="D224" s="31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31"/>
      <c r="V224" s="69"/>
      <c r="W224" s="69"/>
      <c r="X224" s="69"/>
      <c r="Y224" s="69"/>
      <c r="Z224" s="69"/>
      <c r="AA224" s="69"/>
      <c r="AB224" s="69"/>
    </row>
    <row r="225" spans="1:28" s="29" customFormat="1" ht="19.95" customHeight="1" x14ac:dyDescent="0.25">
      <c r="A225" s="33"/>
      <c r="B225" s="33"/>
      <c r="C225" s="31"/>
      <c r="D225" s="31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31"/>
      <c r="V225" s="69"/>
      <c r="W225" s="69"/>
      <c r="X225" s="69"/>
      <c r="Y225" s="69"/>
      <c r="Z225" s="69"/>
      <c r="AA225" s="69"/>
      <c r="AB225" s="69"/>
    </row>
    <row r="226" spans="1:28" s="29" customFormat="1" ht="19.95" customHeight="1" x14ac:dyDescent="0.25">
      <c r="A226" s="33"/>
      <c r="B226" s="33"/>
      <c r="C226" s="31"/>
      <c r="D226" s="31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31"/>
      <c r="V226" s="69"/>
      <c r="W226" s="69"/>
      <c r="X226" s="69"/>
      <c r="Y226" s="69"/>
      <c r="Z226" s="69"/>
      <c r="AA226" s="69"/>
      <c r="AB226" s="69"/>
    </row>
    <row r="227" spans="1:28" s="29" customFormat="1" ht="19.95" customHeight="1" x14ac:dyDescent="0.25">
      <c r="A227" s="33"/>
      <c r="B227" s="33"/>
      <c r="C227" s="31"/>
      <c r="D227" s="31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31"/>
      <c r="V227" s="69"/>
      <c r="W227" s="69"/>
      <c r="X227" s="69"/>
      <c r="Y227" s="69"/>
      <c r="Z227" s="69"/>
      <c r="AA227" s="69"/>
      <c r="AB227" s="69"/>
    </row>
    <row r="228" spans="1:28" s="29" customFormat="1" ht="19.95" customHeight="1" x14ac:dyDescent="0.25">
      <c r="A228" s="33"/>
      <c r="B228" s="33"/>
      <c r="C228" s="31"/>
      <c r="D228" s="31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31"/>
      <c r="V228" s="69"/>
      <c r="W228" s="69"/>
      <c r="X228" s="69"/>
      <c r="Y228" s="69"/>
      <c r="Z228" s="69"/>
      <c r="AA228" s="69"/>
      <c r="AB228" s="69"/>
    </row>
    <row r="229" spans="1:28" s="29" customFormat="1" ht="19.95" customHeight="1" x14ac:dyDescent="0.25">
      <c r="A229" s="33"/>
      <c r="B229" s="33"/>
      <c r="C229" s="31"/>
      <c r="D229" s="31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31"/>
      <c r="V229" s="69"/>
      <c r="W229" s="69"/>
      <c r="X229" s="69"/>
      <c r="Y229" s="69"/>
      <c r="Z229" s="69"/>
      <c r="AA229" s="69"/>
      <c r="AB229" s="69"/>
    </row>
    <row r="230" spans="1:28" s="29" customFormat="1" ht="19.95" customHeight="1" x14ac:dyDescent="0.25">
      <c r="A230" s="33"/>
      <c r="B230" s="33"/>
      <c r="C230" s="31"/>
      <c r="D230" s="31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31"/>
      <c r="V230" s="69"/>
      <c r="W230" s="69"/>
      <c r="X230" s="69"/>
      <c r="Y230" s="69"/>
      <c r="Z230" s="69"/>
      <c r="AA230" s="69"/>
      <c r="AB230" s="69"/>
    </row>
    <row r="231" spans="1:28" s="29" customFormat="1" ht="19.95" customHeight="1" x14ac:dyDescent="0.25">
      <c r="A231" s="33"/>
      <c r="B231" s="33"/>
      <c r="C231" s="31"/>
      <c r="D231" s="31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31"/>
      <c r="V231" s="69"/>
      <c r="W231" s="69"/>
      <c r="X231" s="69"/>
      <c r="Y231" s="69"/>
      <c r="Z231" s="69"/>
      <c r="AA231" s="69"/>
      <c r="AB231" s="69"/>
    </row>
    <row r="232" spans="1:28" s="29" customFormat="1" ht="19.95" customHeight="1" x14ac:dyDescent="0.25">
      <c r="A232" s="33"/>
      <c r="B232" s="33"/>
      <c r="C232" s="31"/>
      <c r="D232" s="31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31"/>
      <c r="V232" s="69"/>
      <c r="W232" s="69"/>
      <c r="X232" s="69"/>
      <c r="Y232" s="69"/>
      <c r="Z232" s="69"/>
      <c r="AA232" s="69"/>
      <c r="AB232" s="69"/>
    </row>
    <row r="233" spans="1:28" s="29" customFormat="1" ht="19.95" customHeight="1" x14ac:dyDescent="0.25">
      <c r="A233" s="33"/>
      <c r="B233" s="33"/>
      <c r="C233" s="31"/>
      <c r="D233" s="31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31"/>
      <c r="V233" s="69"/>
      <c r="W233" s="69"/>
      <c r="X233" s="69"/>
      <c r="Y233" s="69"/>
      <c r="Z233" s="69"/>
      <c r="AA233" s="69"/>
      <c r="AB233" s="69"/>
    </row>
    <row r="234" spans="1:28" s="29" customFormat="1" ht="19.95" customHeight="1" x14ac:dyDescent="0.25">
      <c r="A234" s="33"/>
      <c r="B234" s="33"/>
      <c r="C234" s="31"/>
      <c r="D234" s="31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31"/>
      <c r="V234" s="69"/>
      <c r="W234" s="69"/>
      <c r="X234" s="69"/>
      <c r="Y234" s="69"/>
      <c r="Z234" s="69"/>
      <c r="AA234" s="69"/>
      <c r="AB234" s="69"/>
    </row>
    <row r="235" spans="1:28" s="29" customFormat="1" ht="19.95" customHeight="1" x14ac:dyDescent="0.25">
      <c r="A235" s="33"/>
      <c r="B235" s="33"/>
      <c r="C235" s="31"/>
      <c r="D235" s="31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31"/>
      <c r="V235" s="69"/>
      <c r="W235" s="69"/>
      <c r="X235" s="69"/>
      <c r="Y235" s="69"/>
      <c r="Z235" s="69"/>
      <c r="AA235" s="69"/>
      <c r="AB235" s="69"/>
    </row>
    <row r="236" spans="1:28" s="29" customFormat="1" ht="19.95" customHeight="1" x14ac:dyDescent="0.25">
      <c r="A236" s="33"/>
      <c r="B236" s="33"/>
      <c r="C236" s="31"/>
      <c r="D236" s="31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31"/>
      <c r="V236" s="69"/>
      <c r="W236" s="69"/>
      <c r="X236" s="69"/>
      <c r="Y236" s="69"/>
      <c r="Z236" s="69"/>
      <c r="AA236" s="69"/>
      <c r="AB236" s="69"/>
    </row>
    <row r="237" spans="1:28" s="29" customFormat="1" ht="19.95" customHeight="1" x14ac:dyDescent="0.25">
      <c r="A237" s="33"/>
      <c r="B237" s="33"/>
      <c r="C237" s="31"/>
      <c r="D237" s="31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31"/>
      <c r="V237" s="69"/>
      <c r="W237" s="69"/>
      <c r="X237" s="69"/>
      <c r="Y237" s="69"/>
      <c r="Z237" s="69"/>
      <c r="AA237" s="69"/>
      <c r="AB237" s="69"/>
    </row>
    <row r="238" spans="1:28" s="29" customFormat="1" ht="19.95" customHeight="1" x14ac:dyDescent="0.25">
      <c r="A238" s="33"/>
      <c r="B238" s="33"/>
      <c r="C238" s="31"/>
      <c r="D238" s="31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31"/>
      <c r="V238" s="69"/>
      <c r="W238" s="69"/>
      <c r="X238" s="69"/>
      <c r="Y238" s="69"/>
      <c r="Z238" s="69"/>
      <c r="AA238" s="69"/>
      <c r="AB238" s="69"/>
    </row>
    <row r="239" spans="1:28" s="29" customFormat="1" ht="19.95" customHeight="1" x14ac:dyDescent="0.25">
      <c r="A239" s="33"/>
      <c r="B239" s="33"/>
      <c r="C239" s="31"/>
      <c r="D239" s="31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31"/>
      <c r="V239" s="69"/>
      <c r="W239" s="69"/>
      <c r="X239" s="69"/>
      <c r="Y239" s="69"/>
      <c r="Z239" s="69"/>
      <c r="AA239" s="69"/>
      <c r="AB239" s="69"/>
    </row>
    <row r="240" spans="1:28" s="29" customFormat="1" ht="19.95" customHeight="1" x14ac:dyDescent="0.25">
      <c r="A240" s="33"/>
      <c r="B240" s="33"/>
      <c r="C240" s="31"/>
      <c r="D240" s="31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31"/>
      <c r="V240" s="69"/>
      <c r="W240" s="69"/>
      <c r="X240" s="69"/>
      <c r="Y240" s="69"/>
      <c r="Z240" s="69"/>
      <c r="AA240" s="69"/>
      <c r="AB240" s="69"/>
    </row>
    <row r="241" spans="1:28" s="29" customFormat="1" ht="19.95" customHeight="1" x14ac:dyDescent="0.25">
      <c r="A241" s="33"/>
      <c r="B241" s="33"/>
      <c r="C241" s="31"/>
      <c r="D241" s="31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31"/>
      <c r="V241" s="69"/>
      <c r="W241" s="69"/>
      <c r="X241" s="69"/>
      <c r="Y241" s="69"/>
      <c r="Z241" s="69"/>
      <c r="AA241" s="69"/>
      <c r="AB241" s="69"/>
    </row>
    <row r="242" spans="1:28" s="29" customFormat="1" ht="19.95" customHeight="1" x14ac:dyDescent="0.25">
      <c r="A242" s="33"/>
      <c r="B242" s="33"/>
      <c r="C242" s="31"/>
      <c r="D242" s="31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31"/>
      <c r="V242" s="69"/>
      <c r="W242" s="69"/>
      <c r="X242" s="69"/>
      <c r="Y242" s="69"/>
      <c r="Z242" s="69"/>
      <c r="AA242" s="69"/>
      <c r="AB242" s="69"/>
    </row>
    <row r="243" spans="1:28" s="29" customFormat="1" ht="19.95" customHeight="1" x14ac:dyDescent="0.25">
      <c r="A243" s="33"/>
      <c r="B243" s="33"/>
      <c r="C243" s="31"/>
      <c r="D243" s="31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31"/>
      <c r="V243" s="69"/>
      <c r="W243" s="69"/>
      <c r="X243" s="69"/>
      <c r="Y243" s="69"/>
      <c r="Z243" s="69"/>
      <c r="AA243" s="69"/>
      <c r="AB243" s="69"/>
    </row>
    <row r="244" spans="1:28" s="29" customFormat="1" ht="19.95" customHeight="1" x14ac:dyDescent="0.25">
      <c r="A244" s="33"/>
      <c r="B244" s="33"/>
      <c r="C244" s="31"/>
      <c r="D244" s="31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31"/>
      <c r="V244" s="69"/>
      <c r="W244" s="69"/>
      <c r="X244" s="69"/>
      <c r="Y244" s="69"/>
      <c r="Z244" s="69"/>
      <c r="AA244" s="69"/>
      <c r="AB244" s="69"/>
    </row>
    <row r="245" spans="1:28" s="29" customFormat="1" ht="19.95" customHeight="1" x14ac:dyDescent="0.25">
      <c r="A245" s="33"/>
      <c r="B245" s="33"/>
      <c r="C245" s="31"/>
      <c r="D245" s="31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31"/>
      <c r="V245" s="69"/>
      <c r="W245" s="69"/>
      <c r="X245" s="69"/>
      <c r="Y245" s="69"/>
      <c r="Z245" s="69"/>
      <c r="AA245" s="69"/>
      <c r="AB245" s="69"/>
    </row>
    <row r="246" spans="1:28" s="29" customFormat="1" ht="19.95" customHeight="1" x14ac:dyDescent="0.25">
      <c r="A246" s="33"/>
      <c r="B246" s="33"/>
      <c r="C246" s="31"/>
      <c r="D246" s="31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31"/>
      <c r="V246" s="69"/>
      <c r="W246" s="69"/>
      <c r="X246" s="69"/>
      <c r="Y246" s="69"/>
      <c r="Z246" s="69"/>
      <c r="AA246" s="69"/>
      <c r="AB246" s="69"/>
    </row>
    <row r="247" spans="1:28" s="29" customFormat="1" ht="19.95" customHeight="1" x14ac:dyDescent="0.25">
      <c r="A247" s="33"/>
      <c r="B247" s="33"/>
      <c r="C247" s="31"/>
      <c r="D247" s="31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31"/>
      <c r="V247" s="69"/>
      <c r="W247" s="69"/>
      <c r="X247" s="69"/>
      <c r="Y247" s="69"/>
      <c r="Z247" s="69"/>
      <c r="AA247" s="69"/>
      <c r="AB247" s="69"/>
    </row>
    <row r="248" spans="1:28" s="29" customFormat="1" ht="19.95" customHeight="1" x14ac:dyDescent="0.25">
      <c r="A248" s="33"/>
      <c r="B248" s="33"/>
      <c r="C248" s="31"/>
      <c r="D248" s="31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31"/>
      <c r="V248" s="69"/>
      <c r="W248" s="69"/>
      <c r="X248" s="69"/>
      <c r="Y248" s="69"/>
      <c r="Z248" s="69"/>
      <c r="AA248" s="69"/>
      <c r="AB248" s="69"/>
    </row>
    <row r="249" spans="1:28" s="29" customFormat="1" ht="19.95" customHeight="1" x14ac:dyDescent="0.25">
      <c r="A249" s="33"/>
      <c r="B249" s="33"/>
      <c r="C249" s="31"/>
      <c r="D249" s="31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31"/>
      <c r="V249" s="69"/>
      <c r="W249" s="69"/>
      <c r="X249" s="69"/>
      <c r="Y249" s="69"/>
      <c r="Z249" s="69"/>
      <c r="AA249" s="69"/>
      <c r="AB249" s="69"/>
    </row>
    <row r="250" spans="1:28" s="29" customFormat="1" ht="19.95" customHeight="1" x14ac:dyDescent="0.25">
      <c r="A250" s="33"/>
      <c r="B250" s="33"/>
      <c r="C250" s="31"/>
      <c r="D250" s="31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31"/>
      <c r="V250" s="69"/>
      <c r="W250" s="69"/>
      <c r="X250" s="69"/>
      <c r="Y250" s="69"/>
      <c r="Z250" s="69"/>
      <c r="AA250" s="69"/>
      <c r="AB250" s="69"/>
    </row>
    <row r="251" spans="1:28" s="29" customFormat="1" ht="19.95" customHeight="1" x14ac:dyDescent="0.25">
      <c r="A251" s="33"/>
      <c r="B251" s="33"/>
      <c r="C251" s="31"/>
      <c r="D251" s="31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31"/>
      <c r="V251" s="69"/>
      <c r="W251" s="69"/>
      <c r="X251" s="69"/>
      <c r="Y251" s="69"/>
      <c r="Z251" s="69"/>
      <c r="AA251" s="69"/>
      <c r="AB251" s="69"/>
    </row>
    <row r="252" spans="1:28" s="29" customFormat="1" ht="19.95" customHeight="1" x14ac:dyDescent="0.25">
      <c r="A252" s="33"/>
      <c r="B252" s="33"/>
      <c r="C252" s="31"/>
      <c r="D252" s="31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31"/>
      <c r="V252" s="69"/>
      <c r="W252" s="69"/>
      <c r="X252" s="69"/>
      <c r="Y252" s="69"/>
      <c r="Z252" s="69"/>
      <c r="AA252" s="69"/>
      <c r="AB252" s="69"/>
    </row>
    <row r="253" spans="1:28" s="29" customFormat="1" ht="19.95" customHeight="1" x14ac:dyDescent="0.25">
      <c r="A253" s="33"/>
      <c r="B253" s="33"/>
      <c r="C253" s="31"/>
      <c r="D253" s="31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31"/>
      <c r="V253" s="69"/>
      <c r="W253" s="69"/>
      <c r="X253" s="69"/>
      <c r="Y253" s="69"/>
      <c r="Z253" s="69"/>
      <c r="AA253" s="69"/>
      <c r="AB253" s="69"/>
    </row>
    <row r="254" spans="1:28" s="29" customFormat="1" ht="19.95" customHeight="1" x14ac:dyDescent="0.25">
      <c r="A254" s="33"/>
      <c r="B254" s="33"/>
      <c r="C254" s="31"/>
      <c r="D254" s="31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31"/>
      <c r="V254" s="69"/>
      <c r="W254" s="69"/>
      <c r="X254" s="69"/>
      <c r="Y254" s="69"/>
      <c r="Z254" s="69"/>
      <c r="AA254" s="69"/>
      <c r="AB254" s="69"/>
    </row>
    <row r="255" spans="1:28" s="29" customFormat="1" ht="19.95" customHeight="1" x14ac:dyDescent="0.25">
      <c r="A255" s="33"/>
      <c r="B255" s="33"/>
      <c r="C255" s="31"/>
      <c r="D255" s="31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31"/>
      <c r="V255" s="69"/>
      <c r="W255" s="69"/>
      <c r="X255" s="69"/>
      <c r="Y255" s="69"/>
      <c r="Z255" s="69"/>
      <c r="AA255" s="69"/>
      <c r="AB255" s="69"/>
    </row>
    <row r="256" spans="1:28" s="29" customFormat="1" ht="19.95" customHeight="1" x14ac:dyDescent="0.25">
      <c r="A256" s="33"/>
      <c r="B256" s="33"/>
      <c r="C256" s="31"/>
      <c r="D256" s="31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31"/>
      <c r="V256" s="69"/>
      <c r="W256" s="69"/>
      <c r="X256" s="69"/>
      <c r="Y256" s="69"/>
      <c r="Z256" s="69"/>
      <c r="AA256" s="69"/>
      <c r="AB256" s="69"/>
    </row>
    <row r="257" spans="1:28" s="29" customFormat="1" ht="19.95" customHeight="1" x14ac:dyDescent="0.25">
      <c r="A257" s="33"/>
      <c r="B257" s="33"/>
      <c r="C257" s="31"/>
      <c r="D257" s="31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31"/>
      <c r="V257" s="69"/>
      <c r="W257" s="69"/>
      <c r="X257" s="69"/>
      <c r="Y257" s="69"/>
      <c r="Z257" s="69"/>
      <c r="AA257" s="69"/>
      <c r="AB257" s="69"/>
    </row>
    <row r="258" spans="1:28" s="29" customFormat="1" ht="19.95" customHeight="1" x14ac:dyDescent="0.25">
      <c r="A258" s="33"/>
      <c r="B258" s="33"/>
      <c r="C258" s="31"/>
      <c r="D258" s="31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31"/>
      <c r="V258" s="69"/>
      <c r="W258" s="69"/>
      <c r="X258" s="69"/>
      <c r="Y258" s="69"/>
      <c r="Z258" s="69"/>
      <c r="AA258" s="69"/>
      <c r="AB258" s="69"/>
    </row>
    <row r="259" spans="1:28" s="29" customFormat="1" ht="19.95" customHeight="1" x14ac:dyDescent="0.25">
      <c r="A259" s="33"/>
      <c r="B259" s="33"/>
      <c r="C259" s="31"/>
      <c r="D259" s="31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31"/>
      <c r="V259" s="69"/>
      <c r="W259" s="69"/>
      <c r="X259" s="69"/>
      <c r="Y259" s="69"/>
      <c r="Z259" s="69"/>
      <c r="AA259" s="69"/>
      <c r="AB259" s="69"/>
    </row>
    <row r="260" spans="1:28" s="29" customFormat="1" ht="19.95" customHeight="1" x14ac:dyDescent="0.25">
      <c r="A260" s="33"/>
      <c r="B260" s="33"/>
      <c r="C260" s="31"/>
      <c r="D260" s="31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31"/>
      <c r="V260" s="69"/>
      <c r="W260" s="69"/>
      <c r="X260" s="69"/>
      <c r="Y260" s="69"/>
      <c r="Z260" s="69"/>
      <c r="AA260" s="69"/>
      <c r="AB260" s="69"/>
    </row>
    <row r="261" spans="1:28" s="29" customFormat="1" ht="19.95" customHeight="1" x14ac:dyDescent="0.25">
      <c r="A261" s="33"/>
      <c r="B261" s="33"/>
      <c r="C261" s="31"/>
      <c r="D261" s="31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31"/>
      <c r="V261" s="69"/>
      <c r="W261" s="69"/>
      <c r="X261" s="69"/>
      <c r="Y261" s="69"/>
      <c r="Z261" s="69"/>
      <c r="AA261" s="69"/>
      <c r="AB261" s="69"/>
    </row>
    <row r="262" spans="1:28" s="29" customFormat="1" ht="19.95" customHeight="1" x14ac:dyDescent="0.25">
      <c r="A262" s="33"/>
      <c r="B262" s="33"/>
      <c r="C262" s="31"/>
      <c r="D262" s="31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31"/>
      <c r="V262" s="69"/>
      <c r="W262" s="69"/>
      <c r="X262" s="69"/>
      <c r="Y262" s="69"/>
      <c r="Z262" s="69"/>
      <c r="AA262" s="69"/>
      <c r="AB262" s="69"/>
    </row>
    <row r="263" spans="1:28" s="29" customFormat="1" ht="19.95" customHeight="1" x14ac:dyDescent="0.25">
      <c r="A263" s="33"/>
      <c r="B263" s="33"/>
      <c r="C263" s="31"/>
      <c r="D263" s="31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31"/>
      <c r="V263" s="69"/>
      <c r="W263" s="69"/>
      <c r="X263" s="69"/>
      <c r="Y263" s="69"/>
      <c r="Z263" s="69"/>
      <c r="AA263" s="69"/>
      <c r="AB263" s="69"/>
    </row>
    <row r="264" spans="1:28" s="29" customFormat="1" ht="19.95" customHeight="1" x14ac:dyDescent="0.25">
      <c r="A264" s="33"/>
      <c r="B264" s="33"/>
      <c r="C264" s="31"/>
      <c r="D264" s="31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31"/>
      <c r="V264" s="69"/>
      <c r="W264" s="69"/>
      <c r="X264" s="69"/>
      <c r="Y264" s="69"/>
      <c r="Z264" s="69"/>
      <c r="AA264" s="69"/>
      <c r="AB264" s="69"/>
    </row>
    <row r="265" spans="1:28" s="29" customFormat="1" ht="19.95" customHeight="1" x14ac:dyDescent="0.25">
      <c r="A265" s="33"/>
      <c r="B265" s="33"/>
      <c r="C265" s="31"/>
      <c r="D265" s="31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31"/>
      <c r="V265" s="69"/>
      <c r="W265" s="69"/>
      <c r="X265" s="69"/>
      <c r="Y265" s="69"/>
      <c r="Z265" s="69"/>
      <c r="AA265" s="69"/>
      <c r="AB265" s="69"/>
    </row>
    <row r="266" spans="1:28" s="29" customFormat="1" ht="19.95" customHeight="1" x14ac:dyDescent="0.25">
      <c r="A266" s="33"/>
      <c r="B266" s="33"/>
      <c r="C266" s="31"/>
      <c r="D266" s="31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31"/>
      <c r="V266" s="69"/>
      <c r="W266" s="69"/>
      <c r="X266" s="69"/>
      <c r="Y266" s="69"/>
      <c r="Z266" s="69"/>
      <c r="AA266" s="69"/>
      <c r="AB266" s="69"/>
    </row>
    <row r="267" spans="1:28" s="29" customFormat="1" ht="19.95" customHeight="1" x14ac:dyDescent="0.25">
      <c r="A267" s="33"/>
      <c r="B267" s="33"/>
      <c r="C267" s="31"/>
      <c r="D267" s="31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31"/>
      <c r="V267" s="69"/>
      <c r="W267" s="69"/>
      <c r="X267" s="69"/>
      <c r="Y267" s="69"/>
      <c r="Z267" s="69"/>
      <c r="AA267" s="69"/>
      <c r="AB267" s="69"/>
    </row>
    <row r="268" spans="1:28" s="29" customFormat="1" ht="19.95" customHeight="1" x14ac:dyDescent="0.25">
      <c r="A268" s="33"/>
      <c r="B268" s="33"/>
      <c r="C268" s="31"/>
      <c r="D268" s="31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31"/>
      <c r="V268" s="69"/>
      <c r="W268" s="69"/>
      <c r="X268" s="69"/>
      <c r="Y268" s="69"/>
      <c r="Z268" s="69"/>
      <c r="AA268" s="69"/>
      <c r="AB268" s="69"/>
    </row>
    <row r="269" spans="1:28" s="29" customFormat="1" ht="19.95" customHeight="1" x14ac:dyDescent="0.25">
      <c r="A269" s="33"/>
      <c r="B269" s="33"/>
      <c r="C269" s="31"/>
      <c r="D269" s="31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31"/>
      <c r="V269" s="69"/>
      <c r="W269" s="69"/>
      <c r="X269" s="69"/>
      <c r="Y269" s="69"/>
      <c r="Z269" s="69"/>
      <c r="AA269" s="69"/>
      <c r="AB269" s="69"/>
    </row>
    <row r="270" spans="1:28" s="29" customFormat="1" ht="19.95" customHeight="1" x14ac:dyDescent="0.25">
      <c r="A270" s="33"/>
      <c r="B270" s="33"/>
      <c r="C270" s="31"/>
      <c r="D270" s="31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31"/>
      <c r="V270" s="69"/>
      <c r="W270" s="69"/>
      <c r="X270" s="69"/>
      <c r="Y270" s="69"/>
      <c r="Z270" s="69"/>
      <c r="AA270" s="69"/>
      <c r="AB270" s="69"/>
    </row>
    <row r="271" spans="1:28" s="29" customFormat="1" ht="19.95" customHeight="1" x14ac:dyDescent="0.25">
      <c r="A271" s="33"/>
      <c r="B271" s="33"/>
      <c r="C271" s="31"/>
      <c r="D271" s="31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31"/>
      <c r="V271" s="69"/>
      <c r="W271" s="69"/>
      <c r="X271" s="69"/>
      <c r="Y271" s="69"/>
      <c r="Z271" s="69"/>
      <c r="AA271" s="69"/>
      <c r="AB271" s="69"/>
    </row>
    <row r="272" spans="1:28" s="29" customFormat="1" ht="19.95" customHeight="1" x14ac:dyDescent="0.25">
      <c r="A272" s="33"/>
      <c r="B272" s="33"/>
      <c r="C272" s="31"/>
      <c r="D272" s="31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31"/>
      <c r="V272" s="69"/>
      <c r="W272" s="69"/>
      <c r="X272" s="69"/>
      <c r="Y272" s="69"/>
      <c r="Z272" s="69"/>
      <c r="AA272" s="69"/>
      <c r="AB272" s="69"/>
    </row>
    <row r="273" spans="1:28" s="29" customFormat="1" ht="19.95" customHeight="1" x14ac:dyDescent="0.25">
      <c r="A273" s="33"/>
      <c r="B273" s="33"/>
      <c r="C273" s="31"/>
      <c r="D273" s="31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31"/>
      <c r="V273" s="69"/>
      <c r="W273" s="69"/>
      <c r="X273" s="69"/>
      <c r="Y273" s="69"/>
      <c r="Z273" s="69"/>
      <c r="AA273" s="69"/>
      <c r="AB273" s="69"/>
    </row>
    <row r="274" spans="1:28" s="29" customFormat="1" ht="19.95" customHeight="1" x14ac:dyDescent="0.25">
      <c r="A274" s="33"/>
      <c r="B274" s="33"/>
      <c r="C274" s="31"/>
      <c r="D274" s="31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31"/>
      <c r="V274" s="69"/>
      <c r="W274" s="69"/>
      <c r="X274" s="69"/>
      <c r="Y274" s="69"/>
      <c r="Z274" s="69"/>
      <c r="AA274" s="69"/>
      <c r="AB274" s="69"/>
    </row>
    <row r="275" spans="1:28" s="29" customFormat="1" ht="19.95" customHeight="1" x14ac:dyDescent="0.25">
      <c r="A275" s="33"/>
      <c r="B275" s="33"/>
      <c r="C275" s="31"/>
      <c r="D275" s="31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31"/>
      <c r="V275" s="69"/>
      <c r="W275" s="69"/>
      <c r="X275" s="69"/>
      <c r="Y275" s="69"/>
      <c r="Z275" s="69"/>
      <c r="AA275" s="69"/>
      <c r="AB275" s="69"/>
    </row>
    <row r="276" spans="1:28" s="29" customFormat="1" ht="19.95" customHeight="1" x14ac:dyDescent="0.25">
      <c r="A276" s="33"/>
      <c r="B276" s="33"/>
      <c r="C276" s="31"/>
      <c r="D276" s="31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31"/>
      <c r="V276" s="69"/>
      <c r="W276" s="69"/>
      <c r="X276" s="69"/>
      <c r="Y276" s="69"/>
      <c r="Z276" s="69"/>
      <c r="AA276" s="69"/>
      <c r="AB276" s="69"/>
    </row>
    <row r="277" spans="1:28" s="29" customFormat="1" ht="19.95" customHeight="1" x14ac:dyDescent="0.25">
      <c r="A277" s="33"/>
      <c r="B277" s="33"/>
      <c r="C277" s="31"/>
      <c r="D277" s="31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31"/>
      <c r="V277" s="69"/>
      <c r="W277" s="69"/>
      <c r="X277" s="69"/>
      <c r="Y277" s="69"/>
      <c r="Z277" s="69"/>
      <c r="AA277" s="69"/>
      <c r="AB277" s="69"/>
    </row>
    <row r="278" spans="1:28" s="29" customFormat="1" ht="19.95" customHeight="1" x14ac:dyDescent="0.25">
      <c r="A278" s="33"/>
      <c r="B278" s="33"/>
      <c r="C278" s="31"/>
      <c r="D278" s="31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31"/>
      <c r="V278" s="69"/>
      <c r="W278" s="69"/>
      <c r="X278" s="69"/>
      <c r="Y278" s="69"/>
      <c r="Z278" s="69"/>
      <c r="AA278" s="69"/>
      <c r="AB278" s="69"/>
    </row>
    <row r="279" spans="1:28" s="29" customFormat="1" ht="19.95" customHeight="1" x14ac:dyDescent="0.25">
      <c r="A279" s="33"/>
      <c r="B279" s="33"/>
      <c r="C279" s="31"/>
      <c r="D279" s="31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31"/>
      <c r="V279" s="69"/>
      <c r="W279" s="69"/>
      <c r="X279" s="69"/>
      <c r="Y279" s="69"/>
      <c r="Z279" s="69"/>
      <c r="AA279" s="69"/>
      <c r="AB279" s="69"/>
    </row>
    <row r="280" spans="1:28" s="29" customFormat="1" ht="19.95" customHeight="1" x14ac:dyDescent="0.25">
      <c r="A280" s="33"/>
      <c r="B280" s="33"/>
      <c r="C280" s="31"/>
      <c r="D280" s="31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31"/>
      <c r="V280" s="69"/>
      <c r="W280" s="69"/>
      <c r="X280" s="69"/>
      <c r="Y280" s="69"/>
      <c r="Z280" s="69"/>
      <c r="AA280" s="69"/>
      <c r="AB280" s="69"/>
    </row>
    <row r="281" spans="1:28" s="29" customFormat="1" ht="19.95" customHeight="1" x14ac:dyDescent="0.25">
      <c r="A281" s="33"/>
      <c r="B281" s="33"/>
      <c r="C281" s="31"/>
      <c r="D281" s="31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31"/>
      <c r="V281" s="69"/>
      <c r="W281" s="69"/>
      <c r="X281" s="69"/>
      <c r="Y281" s="69"/>
      <c r="Z281" s="69"/>
      <c r="AA281" s="69"/>
      <c r="AB281" s="69"/>
    </row>
    <row r="282" spans="1:28" s="29" customFormat="1" ht="19.95" customHeight="1" x14ac:dyDescent="0.25">
      <c r="A282" s="33"/>
      <c r="B282" s="33"/>
      <c r="C282" s="31"/>
      <c r="D282" s="31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31"/>
      <c r="V282" s="69"/>
      <c r="W282" s="69"/>
      <c r="X282" s="69"/>
      <c r="Y282" s="69"/>
      <c r="Z282" s="69"/>
      <c r="AA282" s="69"/>
      <c r="AB282" s="69"/>
    </row>
    <row r="283" spans="1:28" s="29" customFormat="1" ht="19.95" customHeight="1" x14ac:dyDescent="0.25">
      <c r="A283" s="33"/>
      <c r="B283" s="33"/>
      <c r="C283" s="31"/>
      <c r="D283" s="31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31"/>
      <c r="V283" s="69"/>
      <c r="W283" s="69"/>
      <c r="X283" s="69"/>
      <c r="Y283" s="69"/>
      <c r="Z283" s="69"/>
      <c r="AA283" s="69"/>
      <c r="AB283" s="69"/>
    </row>
    <row r="284" spans="1:28" s="29" customFormat="1" ht="19.95" customHeight="1" x14ac:dyDescent="0.25">
      <c r="A284" s="33"/>
      <c r="B284" s="33"/>
      <c r="C284" s="31"/>
      <c r="D284" s="31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31"/>
      <c r="V284" s="69"/>
      <c r="W284" s="69"/>
      <c r="X284" s="69"/>
      <c r="Y284" s="69"/>
      <c r="Z284" s="69"/>
      <c r="AA284" s="69"/>
      <c r="AB284" s="69"/>
    </row>
    <row r="285" spans="1:28" s="29" customFormat="1" ht="19.95" customHeight="1" x14ac:dyDescent="0.25">
      <c r="A285" s="33"/>
      <c r="B285" s="33"/>
      <c r="C285" s="31"/>
      <c r="D285" s="31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31"/>
      <c r="V285" s="69"/>
      <c r="W285" s="69"/>
      <c r="X285" s="69"/>
      <c r="Y285" s="69"/>
      <c r="Z285" s="69"/>
      <c r="AA285" s="69"/>
      <c r="AB285" s="69"/>
    </row>
    <row r="286" spans="1:28" s="29" customFormat="1" ht="19.95" customHeight="1" x14ac:dyDescent="0.25">
      <c r="A286" s="33"/>
      <c r="B286" s="33"/>
      <c r="C286" s="31"/>
      <c r="D286" s="31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31"/>
      <c r="V286" s="69"/>
      <c r="W286" s="69"/>
      <c r="X286" s="69"/>
      <c r="Y286" s="69"/>
      <c r="Z286" s="69"/>
      <c r="AA286" s="69"/>
      <c r="AB286" s="69"/>
    </row>
    <row r="287" spans="1:28" s="29" customFormat="1" ht="19.95" customHeight="1" x14ac:dyDescent="0.25">
      <c r="A287" s="33"/>
      <c r="B287" s="33"/>
      <c r="C287" s="31"/>
      <c r="D287" s="31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31"/>
      <c r="V287" s="69"/>
      <c r="W287" s="69"/>
      <c r="X287" s="69"/>
      <c r="Y287" s="69"/>
      <c r="Z287" s="69"/>
      <c r="AA287" s="69"/>
      <c r="AB287" s="69"/>
    </row>
    <row r="288" spans="1:28" s="29" customFormat="1" ht="19.95" customHeight="1" x14ac:dyDescent="0.25">
      <c r="A288" s="33"/>
      <c r="B288" s="33"/>
      <c r="C288" s="31"/>
      <c r="D288" s="31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31"/>
      <c r="V288" s="69"/>
      <c r="W288" s="69"/>
      <c r="X288" s="69"/>
      <c r="Y288" s="69"/>
      <c r="Z288" s="69"/>
      <c r="AA288" s="69"/>
      <c r="AB288" s="69"/>
    </row>
    <row r="289" spans="1:28" s="29" customFormat="1" ht="19.95" customHeight="1" x14ac:dyDescent="0.25">
      <c r="A289" s="33"/>
      <c r="B289" s="33"/>
      <c r="C289" s="31"/>
      <c r="D289" s="31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31"/>
      <c r="V289" s="69"/>
      <c r="W289" s="69"/>
      <c r="X289" s="69"/>
      <c r="Y289" s="69"/>
      <c r="Z289" s="69"/>
      <c r="AA289" s="69"/>
      <c r="AB289" s="69"/>
    </row>
    <row r="290" spans="1:28" s="29" customFormat="1" ht="19.95" customHeight="1" x14ac:dyDescent="0.25">
      <c r="A290" s="33"/>
      <c r="B290" s="33"/>
      <c r="C290" s="31"/>
      <c r="D290" s="31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31"/>
      <c r="V290" s="69"/>
      <c r="W290" s="69"/>
      <c r="X290" s="69"/>
      <c r="Y290" s="69"/>
      <c r="Z290" s="69"/>
      <c r="AA290" s="69"/>
      <c r="AB290" s="69"/>
    </row>
    <row r="291" spans="1:28" s="29" customFormat="1" ht="19.95" customHeight="1" x14ac:dyDescent="0.25">
      <c r="A291" s="33"/>
      <c r="B291" s="33"/>
      <c r="C291" s="31"/>
      <c r="D291" s="31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31"/>
      <c r="V291" s="69"/>
      <c r="W291" s="69"/>
      <c r="X291" s="69"/>
      <c r="Y291" s="69"/>
      <c r="Z291" s="69"/>
      <c r="AA291" s="69"/>
      <c r="AB291" s="69"/>
    </row>
    <row r="292" spans="1:28" s="29" customFormat="1" ht="19.95" customHeight="1" x14ac:dyDescent="0.25">
      <c r="A292" s="33"/>
      <c r="B292" s="33"/>
      <c r="C292" s="31"/>
      <c r="D292" s="31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31"/>
      <c r="V292" s="69"/>
      <c r="W292" s="69"/>
      <c r="X292" s="69"/>
      <c r="Y292" s="69"/>
      <c r="Z292" s="69"/>
      <c r="AA292" s="69"/>
      <c r="AB292" s="69"/>
    </row>
    <row r="293" spans="1:28" s="29" customFormat="1" ht="19.95" customHeight="1" x14ac:dyDescent="0.25">
      <c r="A293" s="33"/>
      <c r="B293" s="33"/>
      <c r="C293" s="31"/>
      <c r="D293" s="31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31"/>
      <c r="V293" s="69"/>
      <c r="W293" s="69"/>
      <c r="X293" s="69"/>
      <c r="Y293" s="69"/>
      <c r="Z293" s="69"/>
      <c r="AA293" s="69"/>
      <c r="AB293" s="69"/>
    </row>
    <row r="294" spans="1:28" s="29" customFormat="1" ht="19.95" customHeight="1" x14ac:dyDescent="0.25">
      <c r="A294" s="33"/>
      <c r="B294" s="33"/>
      <c r="C294" s="31"/>
      <c r="D294" s="31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31"/>
      <c r="V294" s="69"/>
      <c r="W294" s="69"/>
      <c r="X294" s="69"/>
      <c r="Y294" s="69"/>
      <c r="Z294" s="69"/>
      <c r="AA294" s="69"/>
      <c r="AB294" s="69"/>
    </row>
    <row r="295" spans="1:28" s="29" customFormat="1" ht="19.95" customHeight="1" x14ac:dyDescent="0.25">
      <c r="A295" s="33"/>
      <c r="B295" s="33"/>
      <c r="C295" s="31"/>
      <c r="D295" s="31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31"/>
      <c r="V295" s="69"/>
      <c r="W295" s="69"/>
      <c r="X295" s="69"/>
      <c r="Y295" s="69"/>
      <c r="Z295" s="69"/>
      <c r="AA295" s="69"/>
      <c r="AB295" s="69"/>
    </row>
    <row r="296" spans="1:28" s="29" customFormat="1" ht="19.95" customHeight="1" x14ac:dyDescent="0.25">
      <c r="A296" s="33"/>
      <c r="B296" s="33"/>
      <c r="C296" s="31"/>
      <c r="D296" s="31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31"/>
      <c r="V296" s="69"/>
      <c r="W296" s="69"/>
      <c r="X296" s="69"/>
      <c r="Y296" s="69"/>
      <c r="Z296" s="69"/>
      <c r="AA296" s="69"/>
      <c r="AB296" s="69"/>
    </row>
    <row r="297" spans="1:28" s="29" customFormat="1" ht="19.95" customHeight="1" x14ac:dyDescent="0.25">
      <c r="A297" s="33"/>
      <c r="B297" s="33"/>
      <c r="C297" s="31"/>
      <c r="D297" s="31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31"/>
      <c r="V297" s="69"/>
      <c r="W297" s="69"/>
      <c r="X297" s="69"/>
      <c r="Y297" s="69"/>
      <c r="Z297" s="69"/>
      <c r="AA297" s="69"/>
      <c r="AB297" s="69"/>
    </row>
    <row r="298" spans="1:28" s="29" customFormat="1" ht="19.95" customHeight="1" x14ac:dyDescent="0.25">
      <c r="A298" s="33"/>
      <c r="B298" s="33"/>
      <c r="C298" s="31"/>
      <c r="D298" s="31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31"/>
      <c r="V298" s="69"/>
      <c r="W298" s="69"/>
      <c r="X298" s="69"/>
      <c r="Y298" s="69"/>
      <c r="Z298" s="69"/>
      <c r="AA298" s="69"/>
      <c r="AB298" s="69"/>
    </row>
    <row r="299" spans="1:28" s="29" customFormat="1" ht="19.95" customHeight="1" x14ac:dyDescent="0.25">
      <c r="A299" s="33"/>
      <c r="B299" s="33"/>
      <c r="C299" s="31"/>
      <c r="D299" s="31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31"/>
      <c r="V299" s="69"/>
      <c r="W299" s="69"/>
      <c r="X299" s="69"/>
      <c r="Y299" s="69"/>
      <c r="Z299" s="69"/>
      <c r="AA299" s="69"/>
      <c r="AB299" s="69"/>
    </row>
    <row r="300" spans="1:28" s="29" customFormat="1" ht="19.95" customHeight="1" x14ac:dyDescent="0.25">
      <c r="A300" s="33"/>
      <c r="B300" s="33"/>
      <c r="C300" s="31"/>
      <c r="D300" s="31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31"/>
      <c r="V300" s="69"/>
      <c r="W300" s="69"/>
      <c r="X300" s="69"/>
      <c r="Y300" s="69"/>
      <c r="Z300" s="69"/>
      <c r="AA300" s="69"/>
      <c r="AB300" s="69"/>
    </row>
    <row r="301" spans="1:28" s="29" customFormat="1" ht="19.95" customHeight="1" x14ac:dyDescent="0.25">
      <c r="A301" s="33"/>
      <c r="B301" s="33"/>
      <c r="C301" s="31"/>
      <c r="D301" s="31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31"/>
      <c r="V301" s="69"/>
      <c r="W301" s="69"/>
      <c r="X301" s="69"/>
      <c r="Y301" s="69"/>
      <c r="Z301" s="69"/>
      <c r="AA301" s="69"/>
      <c r="AB301" s="69"/>
    </row>
    <row r="302" spans="1:28" s="29" customFormat="1" ht="19.95" customHeight="1" x14ac:dyDescent="0.25">
      <c r="A302" s="33"/>
      <c r="B302" s="33"/>
      <c r="C302" s="31"/>
      <c r="D302" s="31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31"/>
      <c r="V302" s="69"/>
      <c r="W302" s="69"/>
      <c r="X302" s="69"/>
      <c r="Y302" s="69"/>
      <c r="Z302" s="69"/>
      <c r="AA302" s="69"/>
      <c r="AB302" s="69"/>
    </row>
    <row r="303" spans="1:28" s="29" customFormat="1" ht="19.95" customHeight="1" x14ac:dyDescent="0.25">
      <c r="A303" s="33"/>
      <c r="B303" s="33"/>
      <c r="C303" s="31"/>
      <c r="D303" s="31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31"/>
      <c r="V303" s="69"/>
      <c r="W303" s="69"/>
      <c r="X303" s="69"/>
      <c r="Y303" s="69"/>
      <c r="Z303" s="69"/>
      <c r="AA303" s="69"/>
      <c r="AB303" s="69"/>
    </row>
    <row r="304" spans="1:28" s="29" customFormat="1" ht="19.95" customHeight="1" x14ac:dyDescent="0.25">
      <c r="A304" s="33"/>
      <c r="B304" s="33"/>
      <c r="C304" s="31"/>
      <c r="D304" s="31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31"/>
      <c r="V304" s="69"/>
      <c r="W304" s="69"/>
      <c r="X304" s="69"/>
      <c r="Y304" s="69"/>
      <c r="Z304" s="69"/>
      <c r="AA304" s="69"/>
      <c r="AB304" s="69"/>
    </row>
    <row r="305" spans="1:28" s="29" customFormat="1" ht="19.95" customHeight="1" x14ac:dyDescent="0.25">
      <c r="A305" s="33"/>
      <c r="B305" s="33"/>
      <c r="C305" s="31"/>
      <c r="D305" s="31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31"/>
      <c r="V305" s="69"/>
      <c r="W305" s="69"/>
      <c r="X305" s="69"/>
      <c r="Y305" s="69"/>
      <c r="Z305" s="69"/>
      <c r="AA305" s="69"/>
      <c r="AB305" s="69"/>
    </row>
    <row r="306" spans="1:28" s="29" customFormat="1" ht="19.95" customHeight="1" x14ac:dyDescent="0.25">
      <c r="A306" s="33"/>
      <c r="B306" s="33"/>
      <c r="C306" s="31"/>
      <c r="D306" s="31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31"/>
      <c r="V306" s="69"/>
      <c r="W306" s="69"/>
      <c r="X306" s="69"/>
      <c r="Y306" s="69"/>
      <c r="Z306" s="69"/>
      <c r="AA306" s="69"/>
      <c r="AB306" s="69"/>
    </row>
    <row r="307" spans="1:28" s="29" customFormat="1" ht="19.95" customHeight="1" x14ac:dyDescent="0.25">
      <c r="A307" s="33"/>
      <c r="B307" s="33"/>
      <c r="C307" s="31"/>
      <c r="D307" s="31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31"/>
      <c r="V307" s="69"/>
      <c r="W307" s="69"/>
      <c r="X307" s="69"/>
      <c r="Y307" s="69"/>
      <c r="Z307" s="69"/>
      <c r="AA307" s="69"/>
      <c r="AB307" s="69"/>
    </row>
    <row r="308" spans="1:28" s="29" customFormat="1" ht="19.95" customHeight="1" x14ac:dyDescent="0.25">
      <c r="A308" s="33"/>
      <c r="B308" s="33"/>
      <c r="C308" s="31"/>
      <c r="D308" s="31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31"/>
      <c r="V308" s="69"/>
      <c r="W308" s="69"/>
      <c r="X308" s="69"/>
      <c r="Y308" s="69"/>
      <c r="Z308" s="69"/>
      <c r="AA308" s="69"/>
      <c r="AB308" s="69"/>
    </row>
    <row r="309" spans="1:28" s="29" customFormat="1" ht="19.95" customHeight="1" x14ac:dyDescent="0.25">
      <c r="A309" s="33"/>
      <c r="B309" s="33"/>
      <c r="C309" s="31"/>
      <c r="D309" s="31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31"/>
      <c r="V309" s="69"/>
      <c r="W309" s="69"/>
      <c r="X309" s="69"/>
      <c r="Y309" s="69"/>
      <c r="Z309" s="69"/>
      <c r="AA309" s="69"/>
      <c r="AB309" s="69"/>
    </row>
    <row r="310" spans="1:28" s="29" customFormat="1" ht="19.95" customHeight="1" x14ac:dyDescent="0.25">
      <c r="A310" s="33"/>
      <c r="B310" s="33"/>
      <c r="C310" s="31"/>
      <c r="D310" s="31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31"/>
      <c r="V310" s="69"/>
      <c r="W310" s="69"/>
      <c r="X310" s="69"/>
      <c r="Y310" s="69"/>
      <c r="Z310" s="69"/>
      <c r="AA310" s="69"/>
      <c r="AB310" s="69"/>
    </row>
    <row r="311" spans="1:28" s="29" customFormat="1" ht="19.95" customHeight="1" x14ac:dyDescent="0.25">
      <c r="A311" s="33"/>
      <c r="B311" s="33"/>
      <c r="C311" s="31"/>
      <c r="D311" s="31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31"/>
      <c r="V311" s="69"/>
      <c r="W311" s="69"/>
      <c r="X311" s="69"/>
      <c r="Y311" s="69"/>
      <c r="Z311" s="69"/>
      <c r="AA311" s="69"/>
      <c r="AB311" s="69"/>
    </row>
    <row r="312" spans="1:28" s="29" customFormat="1" ht="19.95" customHeight="1" x14ac:dyDescent="0.25">
      <c r="A312" s="33"/>
      <c r="B312" s="33"/>
      <c r="C312" s="31"/>
      <c r="D312" s="31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31"/>
      <c r="V312" s="69"/>
      <c r="W312" s="69"/>
      <c r="X312" s="69"/>
      <c r="Y312" s="69"/>
      <c r="Z312" s="69"/>
      <c r="AA312" s="69"/>
      <c r="AB312" s="69"/>
    </row>
    <row r="313" spans="1:28" s="29" customFormat="1" ht="19.95" customHeight="1" x14ac:dyDescent="0.25">
      <c r="A313" s="33"/>
      <c r="B313" s="33"/>
      <c r="C313" s="31"/>
      <c r="D313" s="31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31"/>
      <c r="V313" s="69"/>
      <c r="W313" s="69"/>
      <c r="X313" s="69"/>
      <c r="Y313" s="69"/>
      <c r="Z313" s="69"/>
      <c r="AA313" s="69"/>
      <c r="AB313" s="69"/>
    </row>
    <row r="314" spans="1:28" s="29" customFormat="1" ht="19.95" customHeight="1" x14ac:dyDescent="0.25">
      <c r="A314" s="33"/>
      <c r="B314" s="33"/>
      <c r="C314" s="31"/>
      <c r="D314" s="31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31"/>
      <c r="V314" s="69"/>
      <c r="W314" s="69"/>
      <c r="X314" s="69"/>
      <c r="Y314" s="69"/>
      <c r="Z314" s="69"/>
      <c r="AA314" s="69"/>
      <c r="AB314" s="69"/>
    </row>
    <row r="315" spans="1:28" s="29" customFormat="1" ht="19.95" customHeight="1" x14ac:dyDescent="0.25">
      <c r="A315" s="33"/>
      <c r="B315" s="33"/>
      <c r="C315" s="31"/>
      <c r="D315" s="31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31"/>
      <c r="V315" s="69"/>
      <c r="W315" s="69"/>
      <c r="X315" s="69"/>
      <c r="Y315" s="69"/>
      <c r="Z315" s="69"/>
      <c r="AA315" s="69"/>
      <c r="AB315" s="69"/>
    </row>
    <row r="316" spans="1:28" s="29" customFormat="1" ht="19.95" customHeight="1" x14ac:dyDescent="0.25">
      <c r="A316" s="33"/>
      <c r="B316" s="33"/>
      <c r="C316" s="31"/>
      <c r="D316" s="31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31"/>
      <c r="V316" s="69"/>
      <c r="W316" s="69"/>
      <c r="X316" s="69"/>
      <c r="Y316" s="69"/>
      <c r="Z316" s="69"/>
      <c r="AA316" s="69"/>
      <c r="AB316" s="69"/>
    </row>
    <row r="317" spans="1:28" s="29" customFormat="1" ht="19.95" customHeight="1" x14ac:dyDescent="0.25">
      <c r="A317" s="33"/>
      <c r="B317" s="33"/>
      <c r="C317" s="31"/>
      <c r="D317" s="31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31"/>
      <c r="V317" s="69"/>
      <c r="W317" s="69"/>
      <c r="X317" s="69"/>
      <c r="Y317" s="69"/>
      <c r="Z317" s="69"/>
      <c r="AA317" s="69"/>
      <c r="AB317" s="69"/>
    </row>
    <row r="318" spans="1:28" s="29" customFormat="1" ht="19.95" customHeight="1" x14ac:dyDescent="0.25">
      <c r="A318" s="33"/>
      <c r="B318" s="33"/>
      <c r="C318" s="31"/>
      <c r="D318" s="31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31"/>
      <c r="V318" s="69"/>
      <c r="W318" s="69"/>
      <c r="X318" s="69"/>
      <c r="Y318" s="69"/>
      <c r="Z318" s="69"/>
      <c r="AA318" s="69"/>
      <c r="AB318" s="69"/>
    </row>
    <row r="319" spans="1:28" s="29" customFormat="1" ht="19.95" customHeight="1" x14ac:dyDescent="0.25">
      <c r="A319" s="33"/>
      <c r="B319" s="33"/>
      <c r="C319" s="31"/>
      <c r="D319" s="31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31"/>
      <c r="V319" s="69"/>
      <c r="W319" s="69"/>
      <c r="X319" s="69"/>
      <c r="Y319" s="69"/>
      <c r="Z319" s="69"/>
      <c r="AA319" s="69"/>
      <c r="AB319" s="69"/>
    </row>
    <row r="320" spans="1:28" s="29" customFormat="1" ht="19.95" customHeight="1" x14ac:dyDescent="0.25">
      <c r="A320" s="33"/>
      <c r="B320" s="33"/>
      <c r="C320" s="31"/>
      <c r="D320" s="31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31"/>
      <c r="V320" s="69"/>
      <c r="W320" s="69"/>
      <c r="X320" s="69"/>
      <c r="Y320" s="69"/>
      <c r="Z320" s="69"/>
      <c r="AA320" s="69"/>
      <c r="AB320" s="69"/>
    </row>
    <row r="321" spans="1:28" s="29" customFormat="1" ht="19.95" customHeight="1" x14ac:dyDescent="0.25">
      <c r="A321" s="33"/>
      <c r="B321" s="33"/>
      <c r="C321" s="31"/>
      <c r="D321" s="31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31"/>
      <c r="V321" s="69"/>
      <c r="W321" s="69"/>
      <c r="X321" s="69"/>
      <c r="Y321" s="69"/>
      <c r="Z321" s="69"/>
      <c r="AA321" s="69"/>
      <c r="AB321" s="69"/>
    </row>
    <row r="322" spans="1:28" s="29" customFormat="1" ht="19.95" customHeight="1" x14ac:dyDescent="0.25">
      <c r="A322" s="33"/>
      <c r="B322" s="33"/>
      <c r="C322" s="31"/>
      <c r="D322" s="31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31"/>
      <c r="V322" s="69"/>
      <c r="W322" s="69"/>
      <c r="X322" s="69"/>
      <c r="Y322" s="69"/>
      <c r="Z322" s="69"/>
      <c r="AA322" s="69"/>
      <c r="AB322" s="69"/>
    </row>
    <row r="323" spans="1:28" s="29" customFormat="1" ht="19.95" customHeight="1" x14ac:dyDescent="0.25">
      <c r="A323" s="33"/>
      <c r="B323" s="33"/>
      <c r="C323" s="31"/>
      <c r="D323" s="31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31"/>
      <c r="V323" s="69"/>
      <c r="W323" s="69"/>
      <c r="X323" s="69"/>
      <c r="Y323" s="69"/>
      <c r="Z323" s="69"/>
      <c r="AA323" s="69"/>
      <c r="AB323" s="69"/>
    </row>
    <row r="324" spans="1:28" s="29" customFormat="1" ht="19.95" customHeight="1" x14ac:dyDescent="0.25">
      <c r="A324" s="33"/>
      <c r="B324" s="33"/>
      <c r="C324" s="31"/>
      <c r="D324" s="31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31"/>
      <c r="V324" s="69"/>
      <c r="W324" s="69"/>
      <c r="X324" s="69"/>
      <c r="Y324" s="69"/>
      <c r="Z324" s="69"/>
      <c r="AA324" s="69"/>
      <c r="AB324" s="69"/>
    </row>
    <row r="325" spans="1:28" s="29" customFormat="1" ht="19.95" customHeight="1" x14ac:dyDescent="0.25">
      <c r="A325" s="33"/>
      <c r="B325" s="33"/>
      <c r="C325" s="31"/>
      <c r="D325" s="31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31"/>
      <c r="V325" s="69"/>
      <c r="W325" s="69"/>
      <c r="X325" s="69"/>
      <c r="Y325" s="69"/>
      <c r="Z325" s="69"/>
      <c r="AA325" s="69"/>
      <c r="AB325" s="69"/>
    </row>
    <row r="326" spans="1:28" s="29" customFormat="1" ht="19.95" customHeight="1" x14ac:dyDescent="0.25">
      <c r="A326" s="33"/>
      <c r="B326" s="33"/>
      <c r="C326" s="31"/>
      <c r="D326" s="31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31"/>
      <c r="V326" s="69"/>
      <c r="W326" s="69"/>
      <c r="X326" s="69"/>
      <c r="Y326" s="69"/>
      <c r="Z326" s="69"/>
      <c r="AA326" s="69"/>
      <c r="AB326" s="69"/>
    </row>
    <row r="327" spans="1:28" s="29" customFormat="1" ht="19.95" customHeight="1" x14ac:dyDescent="0.25">
      <c r="A327" s="33"/>
      <c r="B327" s="33"/>
      <c r="C327" s="31"/>
      <c r="D327" s="31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31"/>
      <c r="V327" s="69"/>
      <c r="W327" s="69"/>
      <c r="X327" s="69"/>
      <c r="Y327" s="69"/>
      <c r="Z327" s="69"/>
      <c r="AA327" s="69"/>
      <c r="AB327" s="69"/>
    </row>
    <row r="328" spans="1:28" s="29" customFormat="1" ht="19.95" customHeight="1" x14ac:dyDescent="0.25">
      <c r="A328" s="33"/>
      <c r="B328" s="33"/>
      <c r="C328" s="31"/>
      <c r="D328" s="31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31"/>
      <c r="V328" s="69"/>
      <c r="W328" s="69"/>
      <c r="X328" s="69"/>
      <c r="Y328" s="69"/>
      <c r="Z328" s="69"/>
      <c r="AA328" s="69"/>
      <c r="AB328" s="69"/>
    </row>
    <row r="329" spans="1:28" s="29" customFormat="1" ht="19.95" customHeight="1" x14ac:dyDescent="0.25">
      <c r="A329" s="33"/>
      <c r="B329" s="33"/>
      <c r="C329" s="31"/>
      <c r="D329" s="31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31"/>
      <c r="V329" s="69"/>
      <c r="W329" s="69"/>
      <c r="X329" s="69"/>
      <c r="Y329" s="69"/>
      <c r="Z329" s="69"/>
      <c r="AA329" s="69"/>
      <c r="AB329" s="69"/>
    </row>
    <row r="330" spans="1:28" s="29" customFormat="1" ht="19.95" customHeight="1" x14ac:dyDescent="0.25">
      <c r="A330" s="33"/>
      <c r="B330" s="33"/>
      <c r="C330" s="31"/>
      <c r="D330" s="31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31"/>
      <c r="V330" s="69"/>
      <c r="W330" s="69"/>
      <c r="X330" s="69"/>
      <c r="Y330" s="69"/>
      <c r="Z330" s="69"/>
      <c r="AA330" s="69"/>
      <c r="AB330" s="69"/>
    </row>
    <row r="331" spans="1:28" s="29" customFormat="1" ht="19.95" customHeight="1" x14ac:dyDescent="0.25">
      <c r="A331" s="33"/>
      <c r="B331" s="33"/>
      <c r="C331" s="31"/>
      <c r="D331" s="31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31"/>
      <c r="V331" s="69"/>
      <c r="W331" s="69"/>
      <c r="X331" s="69"/>
      <c r="Y331" s="69"/>
      <c r="Z331" s="69"/>
      <c r="AA331" s="69"/>
      <c r="AB331" s="69"/>
    </row>
    <row r="332" spans="1:28" s="29" customFormat="1" ht="19.95" customHeight="1" x14ac:dyDescent="0.25">
      <c r="A332" s="33"/>
      <c r="B332" s="33"/>
      <c r="C332" s="31"/>
      <c r="D332" s="31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31"/>
      <c r="V332" s="69"/>
      <c r="W332" s="69"/>
      <c r="X332" s="69"/>
      <c r="Y332" s="69"/>
      <c r="Z332" s="69"/>
      <c r="AA332" s="69"/>
      <c r="AB332" s="69"/>
    </row>
    <row r="333" spans="1:28" s="29" customFormat="1" ht="19.95" customHeight="1" x14ac:dyDescent="0.25">
      <c r="A333" s="33"/>
      <c r="B333" s="33"/>
      <c r="C333" s="31"/>
      <c r="D333" s="31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31"/>
      <c r="V333" s="69"/>
      <c r="W333" s="69"/>
      <c r="X333" s="69"/>
      <c r="Y333" s="69"/>
      <c r="Z333" s="69"/>
      <c r="AA333" s="69"/>
      <c r="AB333" s="69"/>
    </row>
    <row r="334" spans="1:28" s="29" customFormat="1" ht="19.95" customHeight="1" x14ac:dyDescent="0.25">
      <c r="A334" s="33"/>
      <c r="B334" s="33"/>
      <c r="C334" s="31"/>
      <c r="D334" s="31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31"/>
      <c r="V334" s="69"/>
      <c r="W334" s="69"/>
      <c r="X334" s="69"/>
      <c r="Y334" s="69"/>
      <c r="Z334" s="69"/>
      <c r="AA334" s="69"/>
      <c r="AB334" s="69"/>
    </row>
    <row r="335" spans="1:28" s="29" customFormat="1" ht="19.95" customHeight="1" x14ac:dyDescent="0.25">
      <c r="A335" s="33"/>
      <c r="B335" s="33"/>
      <c r="C335" s="31"/>
      <c r="D335" s="31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31"/>
      <c r="V335" s="69"/>
      <c r="W335" s="69"/>
      <c r="X335" s="69"/>
      <c r="Y335" s="69"/>
      <c r="Z335" s="69"/>
      <c r="AA335" s="69"/>
      <c r="AB335" s="69"/>
    </row>
    <row r="336" spans="1:28" s="29" customFormat="1" ht="19.95" customHeight="1" x14ac:dyDescent="0.25">
      <c r="A336" s="33"/>
      <c r="B336" s="33"/>
      <c r="C336" s="31"/>
      <c r="D336" s="31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31"/>
      <c r="V336" s="69"/>
      <c r="W336" s="69"/>
      <c r="X336" s="69"/>
      <c r="Y336" s="69"/>
      <c r="Z336" s="69"/>
      <c r="AA336" s="69"/>
      <c r="AB336" s="69"/>
    </row>
    <row r="337" spans="1:28" s="29" customFormat="1" ht="19.95" customHeight="1" x14ac:dyDescent="0.25">
      <c r="A337" s="33"/>
      <c r="B337" s="33"/>
      <c r="C337" s="31"/>
      <c r="D337" s="31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31"/>
      <c r="V337" s="69"/>
      <c r="W337" s="69"/>
      <c r="X337" s="69"/>
      <c r="Y337" s="69"/>
      <c r="Z337" s="69"/>
      <c r="AA337" s="69"/>
      <c r="AB337" s="69"/>
    </row>
    <row r="338" spans="1:28" s="29" customFormat="1" ht="19.95" customHeight="1" x14ac:dyDescent="0.25">
      <c r="A338" s="33"/>
      <c r="B338" s="33"/>
      <c r="C338" s="31"/>
      <c r="D338" s="31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31"/>
      <c r="V338" s="69"/>
      <c r="W338" s="69"/>
      <c r="X338" s="69"/>
      <c r="Y338" s="69"/>
      <c r="Z338" s="69"/>
      <c r="AA338" s="69"/>
      <c r="AB338" s="69"/>
    </row>
    <row r="339" spans="1:28" s="29" customFormat="1" ht="19.95" customHeight="1" x14ac:dyDescent="0.25">
      <c r="A339" s="33"/>
      <c r="B339" s="33"/>
      <c r="C339" s="31"/>
      <c r="D339" s="31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31"/>
      <c r="V339" s="69"/>
      <c r="W339" s="69"/>
      <c r="X339" s="69"/>
      <c r="Y339" s="69"/>
      <c r="Z339" s="69"/>
      <c r="AA339" s="69"/>
      <c r="AB339" s="69"/>
    </row>
    <row r="340" spans="1:28" s="29" customFormat="1" ht="19.95" customHeight="1" x14ac:dyDescent="0.25">
      <c r="A340" s="33"/>
      <c r="B340" s="33"/>
      <c r="C340" s="31"/>
      <c r="D340" s="31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31"/>
      <c r="V340" s="69"/>
      <c r="W340" s="69"/>
      <c r="X340" s="69"/>
      <c r="Y340" s="69"/>
      <c r="Z340" s="69"/>
      <c r="AA340" s="69"/>
      <c r="AB340" s="69"/>
    </row>
    <row r="341" spans="1:28" s="29" customFormat="1" ht="19.95" customHeight="1" x14ac:dyDescent="0.25">
      <c r="A341" s="33"/>
      <c r="B341" s="33"/>
      <c r="C341" s="31"/>
      <c r="D341" s="31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31"/>
      <c r="V341" s="69"/>
      <c r="W341" s="69"/>
      <c r="X341" s="69"/>
      <c r="Y341" s="69"/>
      <c r="Z341" s="69"/>
      <c r="AA341" s="69"/>
      <c r="AB341" s="69"/>
    </row>
    <row r="342" spans="1:28" s="29" customFormat="1" ht="19.95" customHeight="1" x14ac:dyDescent="0.25">
      <c r="A342" s="33"/>
      <c r="B342" s="33"/>
      <c r="C342" s="31"/>
      <c r="D342" s="31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31"/>
      <c r="V342" s="69"/>
      <c r="W342" s="69"/>
      <c r="X342" s="69"/>
      <c r="Y342" s="69"/>
      <c r="Z342" s="69"/>
      <c r="AA342" s="69"/>
      <c r="AB342" s="69"/>
    </row>
    <row r="343" spans="1:28" s="29" customFormat="1" ht="19.95" customHeight="1" x14ac:dyDescent="0.25">
      <c r="A343" s="33"/>
      <c r="B343" s="33"/>
      <c r="C343" s="31"/>
      <c r="D343" s="31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31"/>
      <c r="V343" s="69"/>
      <c r="W343" s="69"/>
      <c r="X343" s="69"/>
      <c r="Y343" s="69"/>
      <c r="Z343" s="69"/>
      <c r="AA343" s="69"/>
      <c r="AB343" s="69"/>
    </row>
    <row r="344" spans="1:28" s="29" customFormat="1" ht="19.95" customHeight="1" x14ac:dyDescent="0.25">
      <c r="A344" s="33"/>
      <c r="B344" s="33"/>
      <c r="C344" s="31"/>
      <c r="D344" s="31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31"/>
      <c r="V344" s="69"/>
      <c r="W344" s="69"/>
      <c r="X344" s="69"/>
      <c r="Y344" s="69"/>
      <c r="Z344" s="69"/>
      <c r="AA344" s="69"/>
      <c r="AB344" s="69"/>
    </row>
    <row r="345" spans="1:28" s="29" customFormat="1" ht="19.95" customHeight="1" x14ac:dyDescent="0.25">
      <c r="A345" s="33"/>
      <c r="B345" s="33"/>
      <c r="C345" s="31"/>
      <c r="D345" s="31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31"/>
      <c r="V345" s="69"/>
      <c r="W345" s="69"/>
      <c r="X345" s="69"/>
      <c r="Y345" s="69"/>
      <c r="Z345" s="69"/>
      <c r="AA345" s="69"/>
      <c r="AB345" s="69"/>
    </row>
    <row r="346" spans="1:28" s="29" customFormat="1" ht="19.95" customHeight="1" x14ac:dyDescent="0.25">
      <c r="A346" s="33"/>
      <c r="B346" s="33"/>
      <c r="C346" s="31"/>
      <c r="D346" s="31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31"/>
      <c r="V346" s="69"/>
      <c r="W346" s="69"/>
      <c r="X346" s="69"/>
      <c r="Y346" s="69"/>
      <c r="Z346" s="69"/>
      <c r="AA346" s="69"/>
      <c r="AB346" s="69"/>
    </row>
    <row r="347" spans="1:28" s="29" customFormat="1" ht="19.95" customHeight="1" x14ac:dyDescent="0.25">
      <c r="A347" s="33"/>
      <c r="B347" s="33"/>
      <c r="C347" s="31"/>
      <c r="D347" s="31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31"/>
      <c r="V347" s="69"/>
      <c r="W347" s="69"/>
      <c r="X347" s="69"/>
      <c r="Y347" s="69"/>
      <c r="Z347" s="69"/>
      <c r="AA347" s="69"/>
      <c r="AB347" s="69"/>
    </row>
    <row r="348" spans="1:28" s="29" customFormat="1" ht="19.95" customHeight="1" x14ac:dyDescent="0.25">
      <c r="A348" s="33"/>
      <c r="B348" s="33"/>
      <c r="C348" s="31"/>
      <c r="D348" s="31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31"/>
      <c r="V348" s="69"/>
      <c r="W348" s="69"/>
      <c r="X348" s="69"/>
      <c r="Y348" s="69"/>
      <c r="Z348" s="69"/>
      <c r="AA348" s="69"/>
      <c r="AB348" s="69"/>
    </row>
    <row r="349" spans="1:28" s="29" customFormat="1" ht="19.95" customHeight="1" x14ac:dyDescent="0.25">
      <c r="A349" s="33"/>
      <c r="B349" s="33"/>
      <c r="C349" s="31"/>
      <c r="D349" s="31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31"/>
      <c r="V349" s="69"/>
      <c r="W349" s="69"/>
      <c r="X349" s="69"/>
      <c r="Y349" s="69"/>
      <c r="Z349" s="69"/>
      <c r="AA349" s="69"/>
      <c r="AB349" s="69"/>
    </row>
    <row r="350" spans="1:28" s="29" customFormat="1" ht="19.95" customHeight="1" x14ac:dyDescent="0.25">
      <c r="A350" s="33"/>
      <c r="B350" s="33"/>
      <c r="C350" s="31"/>
      <c r="D350" s="31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31"/>
      <c r="V350" s="69"/>
      <c r="W350" s="69"/>
      <c r="X350" s="69"/>
      <c r="Y350" s="69"/>
      <c r="Z350" s="69"/>
      <c r="AA350" s="69"/>
      <c r="AB350" s="69"/>
    </row>
    <row r="351" spans="1:28" s="29" customFormat="1" ht="19.95" customHeight="1" x14ac:dyDescent="0.25">
      <c r="A351" s="33"/>
      <c r="B351" s="33"/>
      <c r="C351" s="31"/>
      <c r="D351" s="31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31"/>
      <c r="V351" s="69"/>
      <c r="W351" s="69"/>
      <c r="X351" s="69"/>
      <c r="Y351" s="69"/>
      <c r="Z351" s="69"/>
      <c r="AA351" s="69"/>
      <c r="AB351" s="69"/>
    </row>
    <row r="352" spans="1:28" s="29" customFormat="1" ht="19.95" customHeight="1" x14ac:dyDescent="0.25">
      <c r="A352" s="33"/>
      <c r="B352" s="33"/>
      <c r="C352" s="31"/>
      <c r="D352" s="31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31"/>
      <c r="V352" s="69"/>
      <c r="W352" s="69"/>
      <c r="X352" s="69"/>
      <c r="Y352" s="69"/>
      <c r="Z352" s="69"/>
      <c r="AA352" s="69"/>
      <c r="AB352" s="69"/>
    </row>
    <row r="353" spans="1:28" s="29" customFormat="1" ht="19.95" customHeight="1" x14ac:dyDescent="0.25">
      <c r="A353" s="33"/>
      <c r="B353" s="33"/>
      <c r="C353" s="31"/>
      <c r="D353" s="31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31"/>
      <c r="V353" s="69"/>
      <c r="W353" s="69"/>
      <c r="X353" s="69"/>
      <c r="Y353" s="69"/>
      <c r="Z353" s="69"/>
      <c r="AA353" s="69"/>
      <c r="AB353" s="69"/>
    </row>
    <row r="354" spans="1:28" s="29" customFormat="1" ht="19.95" customHeight="1" x14ac:dyDescent="0.25">
      <c r="A354" s="33"/>
      <c r="B354" s="33"/>
      <c r="C354" s="31"/>
      <c r="D354" s="31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31"/>
      <c r="V354" s="69"/>
      <c r="W354" s="69"/>
      <c r="X354" s="69"/>
      <c r="Y354" s="69"/>
      <c r="Z354" s="69"/>
      <c r="AA354" s="69"/>
      <c r="AB354" s="69"/>
    </row>
    <row r="355" spans="1:28" s="29" customFormat="1" ht="19.95" customHeight="1" x14ac:dyDescent="0.25">
      <c r="A355" s="33"/>
      <c r="B355" s="33"/>
      <c r="C355" s="31"/>
      <c r="D355" s="31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31"/>
      <c r="V355" s="69"/>
      <c r="W355" s="69"/>
      <c r="X355" s="69"/>
      <c r="Y355" s="69"/>
      <c r="Z355" s="69"/>
      <c r="AA355" s="69"/>
      <c r="AB355" s="69"/>
    </row>
    <row r="356" spans="1:28" s="29" customFormat="1" ht="19.95" customHeight="1" x14ac:dyDescent="0.25">
      <c r="A356" s="33"/>
      <c r="B356" s="33"/>
      <c r="C356" s="31"/>
      <c r="D356" s="31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31"/>
      <c r="V356" s="69"/>
      <c r="W356" s="69"/>
      <c r="X356" s="69"/>
      <c r="Y356" s="69"/>
      <c r="Z356" s="69"/>
      <c r="AA356" s="69"/>
      <c r="AB356" s="69"/>
    </row>
    <row r="357" spans="1:28" s="29" customFormat="1" ht="19.95" customHeight="1" x14ac:dyDescent="0.25">
      <c r="A357" s="33"/>
      <c r="B357" s="33"/>
      <c r="C357" s="31"/>
      <c r="D357" s="31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31"/>
      <c r="V357" s="69"/>
      <c r="W357" s="69"/>
      <c r="X357" s="69"/>
      <c r="Y357" s="69"/>
      <c r="Z357" s="69"/>
      <c r="AA357" s="69"/>
      <c r="AB357" s="69"/>
    </row>
    <row r="358" spans="1:28" s="29" customFormat="1" ht="19.95" customHeight="1" x14ac:dyDescent="0.25">
      <c r="A358" s="33"/>
      <c r="B358" s="33"/>
      <c r="C358" s="31"/>
      <c r="D358" s="31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31"/>
      <c r="V358" s="69"/>
      <c r="W358" s="69"/>
      <c r="X358" s="69"/>
      <c r="Y358" s="69"/>
      <c r="Z358" s="69"/>
      <c r="AA358" s="69"/>
      <c r="AB358" s="69"/>
    </row>
    <row r="359" spans="1:28" s="29" customFormat="1" ht="19.95" customHeight="1" x14ac:dyDescent="0.25">
      <c r="A359" s="33"/>
      <c r="B359" s="33"/>
      <c r="C359" s="31"/>
      <c r="D359" s="31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31"/>
      <c r="V359" s="69"/>
      <c r="W359" s="69"/>
      <c r="X359" s="69"/>
      <c r="Y359" s="69"/>
      <c r="Z359" s="69"/>
      <c r="AA359" s="69"/>
      <c r="AB359" s="69"/>
    </row>
    <row r="360" spans="1:28" s="29" customFormat="1" ht="19.95" customHeight="1" x14ac:dyDescent="0.25">
      <c r="A360" s="33"/>
      <c r="B360" s="33"/>
      <c r="C360" s="31"/>
      <c r="D360" s="31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31"/>
      <c r="V360" s="69"/>
      <c r="W360" s="69"/>
      <c r="X360" s="69"/>
      <c r="Y360" s="69"/>
      <c r="Z360" s="69"/>
      <c r="AA360" s="69"/>
      <c r="AB360" s="69"/>
    </row>
    <row r="361" spans="1:28" s="29" customFormat="1" ht="19.95" customHeight="1" x14ac:dyDescent="0.25">
      <c r="A361" s="33"/>
      <c r="B361" s="33"/>
      <c r="C361" s="31"/>
      <c r="D361" s="31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31"/>
      <c r="V361" s="69"/>
      <c r="W361" s="69"/>
      <c r="X361" s="69"/>
      <c r="Y361" s="69"/>
      <c r="Z361" s="69"/>
      <c r="AA361" s="69"/>
      <c r="AB361" s="69"/>
    </row>
    <row r="362" spans="1:28" s="29" customFormat="1" ht="19.95" customHeight="1" x14ac:dyDescent="0.25">
      <c r="A362" s="33"/>
      <c r="B362" s="33"/>
      <c r="C362" s="31"/>
      <c r="D362" s="31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31"/>
      <c r="V362" s="69"/>
      <c r="W362" s="69"/>
      <c r="X362" s="69"/>
      <c r="Y362" s="69"/>
      <c r="Z362" s="69"/>
      <c r="AA362" s="69"/>
      <c r="AB362" s="69"/>
    </row>
    <row r="363" spans="1:28" s="29" customFormat="1" ht="19.95" customHeight="1" x14ac:dyDescent="0.25">
      <c r="A363" s="33"/>
      <c r="B363" s="33"/>
      <c r="C363" s="31"/>
      <c r="D363" s="31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31"/>
      <c r="V363" s="69"/>
      <c r="W363" s="69"/>
      <c r="X363" s="69"/>
      <c r="Y363" s="69"/>
      <c r="Z363" s="69"/>
      <c r="AA363" s="69"/>
      <c r="AB363" s="69"/>
    </row>
    <row r="364" spans="1:28" s="29" customFormat="1" ht="19.95" customHeight="1" x14ac:dyDescent="0.25">
      <c r="A364" s="33"/>
      <c r="B364" s="33"/>
      <c r="C364" s="31"/>
      <c r="D364" s="31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31"/>
      <c r="V364" s="69"/>
      <c r="W364" s="69"/>
      <c r="X364" s="69"/>
      <c r="Y364" s="69"/>
      <c r="Z364" s="69"/>
      <c r="AA364" s="69"/>
      <c r="AB364" s="69"/>
    </row>
    <row r="365" spans="1:28" s="29" customFormat="1" ht="19.95" customHeight="1" x14ac:dyDescent="0.25">
      <c r="A365" s="33"/>
      <c r="B365" s="33"/>
      <c r="C365" s="31"/>
      <c r="D365" s="31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31"/>
      <c r="V365" s="69"/>
      <c r="W365" s="69"/>
      <c r="X365" s="69"/>
      <c r="Y365" s="69"/>
      <c r="Z365" s="69"/>
      <c r="AA365" s="69"/>
      <c r="AB365" s="69"/>
    </row>
    <row r="366" spans="1:28" s="29" customFormat="1" ht="19.95" customHeight="1" x14ac:dyDescent="0.25">
      <c r="A366" s="33"/>
      <c r="B366" s="33"/>
      <c r="C366" s="31"/>
      <c r="D366" s="31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31"/>
      <c r="V366" s="69"/>
      <c r="W366" s="69"/>
      <c r="X366" s="69"/>
      <c r="Y366" s="69"/>
      <c r="Z366" s="69"/>
      <c r="AA366" s="69"/>
      <c r="AB366" s="69"/>
    </row>
    <row r="367" spans="1:28" s="29" customFormat="1" ht="19.95" customHeight="1" x14ac:dyDescent="0.25">
      <c r="A367" s="33"/>
      <c r="B367" s="33"/>
      <c r="C367" s="31"/>
      <c r="D367" s="31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31"/>
      <c r="V367" s="69"/>
      <c r="W367" s="69"/>
      <c r="X367" s="69"/>
      <c r="Y367" s="69"/>
      <c r="Z367" s="69"/>
      <c r="AA367" s="69"/>
      <c r="AB367" s="69"/>
    </row>
    <row r="368" spans="1:28" s="29" customFormat="1" ht="19.95" customHeight="1" x14ac:dyDescent="0.25">
      <c r="A368" s="33"/>
      <c r="B368" s="33"/>
      <c r="C368" s="31"/>
      <c r="D368" s="31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31"/>
      <c r="V368" s="69"/>
      <c r="W368" s="69"/>
      <c r="X368" s="69"/>
      <c r="Y368" s="69"/>
      <c r="Z368" s="69"/>
      <c r="AA368" s="69"/>
      <c r="AB368" s="69"/>
    </row>
    <row r="369" spans="1:28" s="29" customFormat="1" ht="19.95" customHeight="1" x14ac:dyDescent="0.25">
      <c r="A369" s="33"/>
      <c r="B369" s="33"/>
      <c r="C369" s="31"/>
      <c r="D369" s="31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31"/>
      <c r="V369" s="69"/>
      <c r="W369" s="69"/>
      <c r="X369" s="69"/>
      <c r="Y369" s="69"/>
      <c r="Z369" s="69"/>
      <c r="AA369" s="69"/>
      <c r="AB369" s="69"/>
    </row>
    <row r="370" spans="1:28" s="29" customFormat="1" ht="19.95" customHeight="1" x14ac:dyDescent="0.25">
      <c r="A370" s="33"/>
      <c r="B370" s="33"/>
      <c r="C370" s="31"/>
      <c r="D370" s="31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31"/>
      <c r="V370" s="69"/>
      <c r="W370" s="69"/>
      <c r="X370" s="69"/>
      <c r="Y370" s="69"/>
      <c r="Z370" s="69"/>
      <c r="AA370" s="69"/>
      <c r="AB370" s="69"/>
    </row>
    <row r="371" spans="1:28" s="29" customFormat="1" ht="19.95" customHeight="1" x14ac:dyDescent="0.25">
      <c r="A371" s="33"/>
      <c r="B371" s="33"/>
      <c r="C371" s="31"/>
      <c r="D371" s="31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31"/>
      <c r="V371" s="69"/>
      <c r="W371" s="69"/>
      <c r="X371" s="69"/>
      <c r="Y371" s="69"/>
      <c r="Z371" s="69"/>
      <c r="AA371" s="69"/>
      <c r="AB371" s="69"/>
    </row>
    <row r="372" spans="1:28" s="29" customFormat="1" ht="19.95" customHeight="1" x14ac:dyDescent="0.25">
      <c r="A372" s="33"/>
      <c r="B372" s="33"/>
      <c r="C372" s="31"/>
      <c r="D372" s="31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31"/>
      <c r="V372" s="69"/>
      <c r="W372" s="69"/>
      <c r="X372" s="69"/>
      <c r="Y372" s="69"/>
      <c r="Z372" s="69"/>
      <c r="AA372" s="69"/>
      <c r="AB372" s="69"/>
    </row>
    <row r="373" spans="1:28" s="29" customFormat="1" ht="19.95" customHeight="1" x14ac:dyDescent="0.25">
      <c r="A373" s="33"/>
      <c r="B373" s="33"/>
      <c r="C373" s="31"/>
      <c r="D373" s="31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31"/>
      <c r="V373" s="69"/>
      <c r="W373" s="69"/>
      <c r="X373" s="69"/>
      <c r="Y373" s="69"/>
      <c r="Z373" s="69"/>
      <c r="AA373" s="69"/>
      <c r="AB373" s="69"/>
    </row>
    <row r="374" spans="1:28" s="29" customFormat="1" ht="19.95" customHeight="1" x14ac:dyDescent="0.25">
      <c r="A374" s="33"/>
      <c r="B374" s="33"/>
      <c r="C374" s="31"/>
      <c r="D374" s="31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31"/>
      <c r="V374" s="69"/>
      <c r="W374" s="69"/>
      <c r="X374" s="69"/>
      <c r="Y374" s="69"/>
      <c r="Z374" s="69"/>
      <c r="AA374" s="69"/>
      <c r="AB374" s="69"/>
    </row>
    <row r="375" spans="1:28" s="29" customFormat="1" ht="19.95" customHeight="1" x14ac:dyDescent="0.25">
      <c r="A375" s="33"/>
      <c r="B375" s="33"/>
      <c r="C375" s="31"/>
      <c r="D375" s="31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31"/>
      <c r="V375" s="69"/>
      <c r="W375" s="69"/>
      <c r="X375" s="69"/>
      <c r="Y375" s="69"/>
      <c r="Z375" s="69"/>
      <c r="AA375" s="69"/>
      <c r="AB375" s="69"/>
    </row>
    <row r="376" spans="1:28" s="29" customFormat="1" ht="19.95" customHeight="1" x14ac:dyDescent="0.25">
      <c r="A376" s="33"/>
      <c r="B376" s="33"/>
      <c r="C376" s="31"/>
      <c r="D376" s="31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31"/>
      <c r="V376" s="69"/>
      <c r="W376" s="69"/>
      <c r="X376" s="69"/>
      <c r="Y376" s="69"/>
      <c r="Z376" s="69"/>
      <c r="AA376" s="69"/>
      <c r="AB376" s="69"/>
    </row>
    <row r="377" spans="1:28" s="29" customFormat="1" ht="19.95" customHeight="1" x14ac:dyDescent="0.25">
      <c r="A377" s="33"/>
      <c r="B377" s="33"/>
      <c r="C377" s="31"/>
      <c r="D377" s="31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31"/>
      <c r="V377" s="69"/>
      <c r="W377" s="69"/>
      <c r="X377" s="69"/>
      <c r="Y377" s="69"/>
      <c r="Z377" s="69"/>
      <c r="AA377" s="69"/>
      <c r="AB377" s="69"/>
    </row>
    <row r="378" spans="1:28" s="29" customFormat="1" ht="19.95" customHeight="1" x14ac:dyDescent="0.25">
      <c r="A378" s="33"/>
      <c r="B378" s="33"/>
      <c r="C378" s="31"/>
      <c r="D378" s="31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31"/>
      <c r="V378" s="69"/>
      <c r="W378" s="69"/>
      <c r="X378" s="69"/>
      <c r="Y378" s="69"/>
      <c r="Z378" s="69"/>
      <c r="AA378" s="69"/>
      <c r="AB378" s="69"/>
    </row>
    <row r="379" spans="1:28" s="29" customFormat="1" ht="19.95" customHeight="1" x14ac:dyDescent="0.25">
      <c r="A379" s="33"/>
      <c r="B379" s="33"/>
      <c r="C379" s="31"/>
      <c r="D379" s="31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31"/>
      <c r="V379" s="69"/>
      <c r="W379" s="69"/>
      <c r="X379" s="69"/>
      <c r="Y379" s="69"/>
      <c r="Z379" s="69"/>
      <c r="AA379" s="69"/>
      <c r="AB379" s="69"/>
    </row>
    <row r="380" spans="1:28" s="29" customFormat="1" ht="19.95" customHeight="1" x14ac:dyDescent="0.25">
      <c r="A380" s="33"/>
      <c r="B380" s="33"/>
      <c r="C380" s="31"/>
      <c r="D380" s="31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31"/>
      <c r="V380" s="69"/>
      <c r="W380" s="69"/>
      <c r="X380" s="69"/>
      <c r="Y380" s="69"/>
      <c r="Z380" s="69"/>
      <c r="AA380" s="69"/>
      <c r="AB380" s="69"/>
    </row>
    <row r="381" spans="1:28" s="29" customFormat="1" ht="19.95" customHeight="1" x14ac:dyDescent="0.25">
      <c r="A381" s="33"/>
      <c r="B381" s="33"/>
      <c r="C381" s="31"/>
      <c r="D381" s="31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31"/>
      <c r="V381" s="69"/>
      <c r="W381" s="69"/>
      <c r="X381" s="69"/>
      <c r="Y381" s="69"/>
      <c r="Z381" s="69"/>
      <c r="AA381" s="69"/>
      <c r="AB381" s="69"/>
    </row>
    <row r="382" spans="1:28" s="29" customFormat="1" ht="19.95" customHeight="1" x14ac:dyDescent="0.25">
      <c r="A382" s="33"/>
      <c r="B382" s="33"/>
      <c r="C382" s="31"/>
      <c r="D382" s="31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31"/>
      <c r="V382" s="69"/>
      <c r="W382" s="69"/>
      <c r="X382" s="69"/>
      <c r="Y382" s="69"/>
      <c r="Z382" s="69"/>
      <c r="AA382" s="69"/>
      <c r="AB382" s="69"/>
    </row>
    <row r="383" spans="1:28" s="29" customFormat="1" ht="19.95" customHeight="1" x14ac:dyDescent="0.25">
      <c r="A383" s="33"/>
      <c r="B383" s="33"/>
      <c r="C383" s="31"/>
      <c r="D383" s="31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31"/>
      <c r="V383" s="69"/>
      <c r="W383" s="69"/>
      <c r="X383" s="69"/>
      <c r="Y383" s="69"/>
      <c r="Z383" s="69"/>
      <c r="AA383" s="69"/>
      <c r="AB383" s="69"/>
    </row>
    <row r="384" spans="1:28" s="29" customFormat="1" ht="19.95" customHeight="1" x14ac:dyDescent="0.25">
      <c r="A384" s="33"/>
      <c r="B384" s="33"/>
      <c r="C384" s="31"/>
      <c r="D384" s="31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31"/>
      <c r="V384" s="69"/>
      <c r="W384" s="69"/>
      <c r="X384" s="69"/>
      <c r="Y384" s="69"/>
      <c r="Z384" s="69"/>
      <c r="AA384" s="69"/>
      <c r="AB384" s="69"/>
    </row>
    <row r="385" spans="1:28" s="29" customFormat="1" ht="19.95" customHeight="1" x14ac:dyDescent="0.25">
      <c r="A385" s="33"/>
      <c r="B385" s="33"/>
      <c r="C385" s="31"/>
      <c r="D385" s="31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31"/>
      <c r="V385" s="69"/>
      <c r="W385" s="69"/>
      <c r="X385" s="69"/>
      <c r="Y385" s="69"/>
      <c r="Z385" s="69"/>
      <c r="AA385" s="69"/>
      <c r="AB385" s="69"/>
    </row>
    <row r="386" spans="1:28" s="29" customFormat="1" ht="19.95" customHeight="1" x14ac:dyDescent="0.25">
      <c r="A386" s="33"/>
      <c r="B386" s="33"/>
      <c r="C386" s="31"/>
      <c r="D386" s="31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31"/>
      <c r="V386" s="69"/>
      <c r="W386" s="69"/>
      <c r="X386" s="69"/>
      <c r="Y386" s="69"/>
      <c r="Z386" s="69"/>
      <c r="AA386" s="69"/>
      <c r="AB386" s="69"/>
    </row>
    <row r="387" spans="1:28" s="29" customFormat="1" ht="19.95" customHeight="1" x14ac:dyDescent="0.25">
      <c r="A387" s="33"/>
      <c r="B387" s="33"/>
      <c r="C387" s="31"/>
      <c r="D387" s="31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31"/>
      <c r="V387" s="69"/>
      <c r="W387" s="69"/>
      <c r="X387" s="69"/>
      <c r="Y387" s="69"/>
      <c r="Z387" s="69"/>
      <c r="AA387" s="69"/>
      <c r="AB387" s="69"/>
    </row>
    <row r="388" spans="1:28" s="29" customFormat="1" ht="19.95" customHeight="1" x14ac:dyDescent="0.25">
      <c r="A388" s="33"/>
      <c r="B388" s="33"/>
      <c r="C388" s="31"/>
      <c r="D388" s="31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31"/>
      <c r="V388" s="69"/>
      <c r="W388" s="69"/>
      <c r="X388" s="69"/>
      <c r="Y388" s="69"/>
      <c r="Z388" s="69"/>
      <c r="AA388" s="69"/>
      <c r="AB388" s="69"/>
    </row>
    <row r="389" spans="1:28" s="29" customFormat="1" ht="19.95" customHeight="1" x14ac:dyDescent="0.25">
      <c r="A389" s="33"/>
      <c r="B389" s="33"/>
      <c r="C389" s="31"/>
      <c r="D389" s="31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31"/>
      <c r="V389" s="69"/>
      <c r="W389" s="69"/>
      <c r="X389" s="69"/>
      <c r="Y389" s="69"/>
      <c r="Z389" s="69"/>
      <c r="AA389" s="69"/>
      <c r="AB389" s="69"/>
    </row>
    <row r="390" spans="1:28" s="29" customFormat="1" ht="19.95" customHeight="1" x14ac:dyDescent="0.25">
      <c r="A390" s="33"/>
      <c r="B390" s="33"/>
      <c r="C390" s="31"/>
      <c r="D390" s="31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31"/>
      <c r="V390" s="69"/>
      <c r="W390" s="69"/>
      <c r="X390" s="69"/>
      <c r="Y390" s="69"/>
      <c r="Z390" s="69"/>
      <c r="AA390" s="69"/>
      <c r="AB390" s="69"/>
    </row>
    <row r="391" spans="1:28" s="29" customFormat="1" ht="19.95" customHeight="1" x14ac:dyDescent="0.25">
      <c r="A391" s="33"/>
      <c r="B391" s="33"/>
      <c r="C391" s="31"/>
      <c r="D391" s="31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31"/>
      <c r="V391" s="69"/>
      <c r="W391" s="69"/>
      <c r="X391" s="69"/>
      <c r="Y391" s="69"/>
      <c r="Z391" s="69"/>
      <c r="AA391" s="69"/>
      <c r="AB391" s="69"/>
    </row>
    <row r="392" spans="1:28" s="29" customFormat="1" ht="19.95" customHeight="1" x14ac:dyDescent="0.25">
      <c r="A392" s="33"/>
      <c r="B392" s="33"/>
      <c r="C392" s="31"/>
      <c r="D392" s="31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31"/>
      <c r="V392" s="69"/>
      <c r="W392" s="69"/>
      <c r="X392" s="69"/>
      <c r="Y392" s="69"/>
      <c r="Z392" s="69"/>
      <c r="AA392" s="69"/>
      <c r="AB392" s="69"/>
    </row>
    <row r="393" spans="1:28" s="29" customFormat="1" ht="19.95" customHeight="1" x14ac:dyDescent="0.25">
      <c r="A393" s="33"/>
      <c r="B393" s="33"/>
      <c r="C393" s="31"/>
      <c r="D393" s="31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31"/>
      <c r="V393" s="69"/>
      <c r="W393" s="69"/>
      <c r="X393" s="69"/>
      <c r="Y393" s="69"/>
      <c r="Z393" s="69"/>
      <c r="AA393" s="69"/>
      <c r="AB393" s="69"/>
    </row>
    <row r="394" spans="1:28" s="29" customFormat="1" ht="19.95" customHeight="1" x14ac:dyDescent="0.25">
      <c r="A394" s="33"/>
      <c r="B394" s="33"/>
      <c r="C394" s="31"/>
      <c r="D394" s="31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31"/>
      <c r="V394" s="69"/>
      <c r="W394" s="69"/>
      <c r="X394" s="69"/>
      <c r="Y394" s="69"/>
      <c r="Z394" s="69"/>
      <c r="AA394" s="69"/>
      <c r="AB394" s="69"/>
    </row>
    <row r="395" spans="1:28" s="29" customFormat="1" ht="19.95" customHeight="1" x14ac:dyDescent="0.25">
      <c r="A395" s="33"/>
      <c r="B395" s="33"/>
      <c r="C395" s="31"/>
      <c r="D395" s="31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31"/>
      <c r="V395" s="69"/>
      <c r="W395" s="69"/>
      <c r="X395" s="69"/>
      <c r="Y395" s="69"/>
      <c r="Z395" s="69"/>
      <c r="AA395" s="69"/>
      <c r="AB395" s="69"/>
    </row>
    <row r="396" spans="1:28" s="29" customFormat="1" ht="19.95" customHeight="1" x14ac:dyDescent="0.25">
      <c r="A396" s="33"/>
      <c r="B396" s="33"/>
      <c r="C396" s="31"/>
      <c r="D396" s="31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31"/>
      <c r="V396" s="69"/>
      <c r="W396" s="69"/>
      <c r="X396" s="69"/>
      <c r="Y396" s="69"/>
      <c r="Z396" s="69"/>
      <c r="AA396" s="69"/>
      <c r="AB396" s="69"/>
    </row>
    <row r="397" spans="1:28" s="29" customFormat="1" ht="19.95" customHeight="1" x14ac:dyDescent="0.25">
      <c r="A397" s="33"/>
      <c r="B397" s="33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31"/>
      <c r="V397" s="69"/>
      <c r="W397" s="69"/>
      <c r="X397" s="69"/>
      <c r="Y397" s="69"/>
      <c r="Z397" s="69"/>
      <c r="AA397" s="69"/>
      <c r="AB397" s="69"/>
    </row>
    <row r="398" spans="1:28" s="29" customFormat="1" ht="19.95" customHeight="1" x14ac:dyDescent="0.25">
      <c r="A398" s="33"/>
      <c r="B398" s="33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31"/>
      <c r="V398" s="69"/>
      <c r="W398" s="69"/>
      <c r="X398" s="69"/>
      <c r="Y398" s="69"/>
      <c r="Z398" s="69"/>
      <c r="AA398" s="69"/>
      <c r="AB398" s="69"/>
    </row>
    <row r="399" spans="1:28" s="29" customFormat="1" ht="19.95" customHeight="1" x14ac:dyDescent="0.25">
      <c r="A399" s="33"/>
      <c r="B399" s="33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31"/>
      <c r="V399" s="69"/>
      <c r="W399" s="69"/>
      <c r="X399" s="69"/>
      <c r="Y399" s="69"/>
      <c r="Z399" s="69"/>
      <c r="AA399" s="69"/>
      <c r="AB399" s="69"/>
    </row>
    <row r="400" spans="1:28" s="29" customFormat="1" ht="19.95" customHeight="1" x14ac:dyDescent="0.25">
      <c r="A400" s="33"/>
      <c r="B400" s="33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31"/>
      <c r="V400" s="69"/>
      <c r="W400" s="69"/>
      <c r="X400" s="69"/>
      <c r="Y400" s="69"/>
      <c r="Z400" s="69"/>
      <c r="AA400" s="69"/>
      <c r="AB400" s="69"/>
    </row>
    <row r="401" spans="1:28" s="29" customFormat="1" ht="19.95" customHeight="1" x14ac:dyDescent="0.25">
      <c r="A401" s="33"/>
      <c r="B401" s="33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31"/>
      <c r="V401" s="69"/>
      <c r="W401" s="69"/>
      <c r="X401" s="69"/>
      <c r="Y401" s="69"/>
      <c r="Z401" s="69"/>
      <c r="AA401" s="69"/>
      <c r="AB401" s="69"/>
    </row>
    <row r="402" spans="1:28" s="29" customFormat="1" ht="19.95" customHeight="1" x14ac:dyDescent="0.25">
      <c r="A402" s="33"/>
      <c r="B402" s="33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31"/>
      <c r="V402" s="69"/>
      <c r="W402" s="69"/>
      <c r="X402" s="69"/>
      <c r="Y402" s="69"/>
      <c r="Z402" s="69"/>
      <c r="AA402" s="69"/>
      <c r="AB402" s="69"/>
    </row>
    <row r="403" spans="1:28" s="29" customFormat="1" ht="19.95" customHeight="1" x14ac:dyDescent="0.25">
      <c r="A403" s="33"/>
      <c r="B403" s="33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31"/>
      <c r="V403" s="69"/>
      <c r="W403" s="69"/>
      <c r="X403" s="69"/>
      <c r="Y403" s="69"/>
      <c r="Z403" s="69"/>
      <c r="AA403" s="69"/>
      <c r="AB403" s="69"/>
    </row>
    <row r="404" spans="1:28" s="29" customFormat="1" ht="19.95" customHeight="1" x14ac:dyDescent="0.25">
      <c r="A404" s="33"/>
      <c r="B404" s="33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31"/>
      <c r="V404" s="69"/>
      <c r="W404" s="69"/>
      <c r="X404" s="69"/>
      <c r="Y404" s="69"/>
      <c r="Z404" s="69"/>
      <c r="AA404" s="69"/>
      <c r="AB404" s="69"/>
    </row>
    <row r="405" spans="1:28" s="29" customFormat="1" ht="19.95" customHeight="1" x14ac:dyDescent="0.25">
      <c r="A405" s="33"/>
      <c r="B405" s="33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31"/>
      <c r="V405" s="69"/>
      <c r="W405" s="69"/>
      <c r="X405" s="69"/>
      <c r="Y405" s="69"/>
      <c r="Z405" s="69"/>
      <c r="AA405" s="69"/>
      <c r="AB405" s="69"/>
    </row>
    <row r="406" spans="1:28" s="29" customFormat="1" ht="19.95" customHeight="1" x14ac:dyDescent="0.25">
      <c r="A406" s="33"/>
      <c r="B406" s="33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31"/>
      <c r="V406" s="69"/>
      <c r="W406" s="69"/>
      <c r="X406" s="69"/>
      <c r="Y406" s="69"/>
      <c r="Z406" s="69"/>
      <c r="AA406" s="69"/>
      <c r="AB406" s="69"/>
    </row>
    <row r="407" spans="1:28" s="29" customFormat="1" ht="19.95" customHeight="1" x14ac:dyDescent="0.25">
      <c r="A407" s="33"/>
      <c r="B407" s="33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31"/>
      <c r="V407" s="69"/>
      <c r="W407" s="69"/>
      <c r="X407" s="69"/>
      <c r="Y407" s="69"/>
      <c r="Z407" s="69"/>
      <c r="AA407" s="69"/>
      <c r="AB407" s="69"/>
    </row>
    <row r="408" spans="1:28" s="29" customFormat="1" ht="19.95" customHeight="1" x14ac:dyDescent="0.25">
      <c r="A408" s="33"/>
      <c r="B408" s="33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31"/>
      <c r="V408" s="69"/>
      <c r="W408" s="69"/>
      <c r="X408" s="69"/>
      <c r="Y408" s="69"/>
      <c r="Z408" s="69"/>
      <c r="AA408" s="69"/>
      <c r="AB408" s="69"/>
    </row>
    <row r="409" spans="1:28" s="29" customFormat="1" ht="19.95" customHeight="1" x14ac:dyDescent="0.25">
      <c r="A409" s="33"/>
      <c r="B409" s="33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31"/>
      <c r="V409" s="69"/>
      <c r="W409" s="69"/>
      <c r="X409" s="69"/>
      <c r="Y409" s="69"/>
      <c r="Z409" s="69"/>
      <c r="AA409" s="69"/>
      <c r="AB409" s="69"/>
    </row>
    <row r="410" spans="1:28" s="29" customFormat="1" ht="19.95" customHeight="1" x14ac:dyDescent="0.25">
      <c r="A410" s="33"/>
      <c r="B410" s="33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31"/>
      <c r="V410" s="69"/>
      <c r="W410" s="69"/>
      <c r="X410" s="69"/>
      <c r="Y410" s="69"/>
      <c r="Z410" s="69"/>
      <c r="AA410" s="69"/>
      <c r="AB410" s="69"/>
    </row>
    <row r="411" spans="1:28" s="29" customFormat="1" ht="19.95" customHeight="1" x14ac:dyDescent="0.25">
      <c r="A411" s="33"/>
      <c r="B411" s="33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31"/>
      <c r="V411" s="69"/>
      <c r="W411" s="69"/>
      <c r="X411" s="69"/>
      <c r="Y411" s="69"/>
      <c r="Z411" s="69"/>
      <c r="AA411" s="69"/>
      <c r="AB411" s="69"/>
    </row>
    <row r="412" spans="1:28" s="29" customFormat="1" ht="19.95" customHeight="1" x14ac:dyDescent="0.25">
      <c r="A412" s="33"/>
      <c r="B412" s="33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31"/>
      <c r="V412" s="69"/>
      <c r="W412" s="69"/>
      <c r="X412" s="69"/>
      <c r="Y412" s="69"/>
      <c r="Z412" s="69"/>
      <c r="AA412" s="69"/>
      <c r="AB412" s="69"/>
    </row>
    <row r="413" spans="1:28" s="29" customFormat="1" ht="19.95" customHeight="1" x14ac:dyDescent="0.25">
      <c r="A413" s="33"/>
      <c r="B413" s="33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31"/>
      <c r="V413" s="69"/>
      <c r="W413" s="69"/>
      <c r="X413" s="69"/>
      <c r="Y413" s="69"/>
      <c r="Z413" s="69"/>
      <c r="AA413" s="69"/>
      <c r="AB413" s="69"/>
    </row>
    <row r="414" spans="1:28" s="29" customFormat="1" ht="19.95" customHeight="1" x14ac:dyDescent="0.25">
      <c r="A414" s="33"/>
      <c r="B414" s="33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31"/>
      <c r="V414" s="69"/>
      <c r="W414" s="69"/>
      <c r="X414" s="69"/>
      <c r="Y414" s="69"/>
      <c r="Z414" s="69"/>
      <c r="AA414" s="69"/>
      <c r="AB414" s="69"/>
    </row>
    <row r="415" spans="1:28" s="29" customFormat="1" ht="19.95" customHeight="1" x14ac:dyDescent="0.25">
      <c r="A415" s="33"/>
      <c r="B415" s="33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31"/>
      <c r="V415" s="69"/>
      <c r="W415" s="69"/>
      <c r="X415" s="69"/>
      <c r="Y415" s="69"/>
      <c r="Z415" s="69"/>
      <c r="AA415" s="69"/>
      <c r="AB415" s="69"/>
    </row>
    <row r="416" spans="1:28" s="29" customFormat="1" ht="19.95" customHeight="1" x14ac:dyDescent="0.25">
      <c r="A416" s="33"/>
      <c r="B416" s="33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31"/>
      <c r="V416" s="69"/>
      <c r="W416" s="69"/>
      <c r="X416" s="69"/>
      <c r="Y416" s="69"/>
      <c r="Z416" s="69"/>
      <c r="AA416" s="69"/>
      <c r="AB416" s="69"/>
    </row>
    <row r="417" spans="1:28" s="29" customFormat="1" ht="19.95" customHeight="1" x14ac:dyDescent="0.25">
      <c r="A417" s="33"/>
      <c r="B417" s="33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31"/>
      <c r="V417" s="69"/>
      <c r="W417" s="69"/>
      <c r="X417" s="69"/>
      <c r="Y417" s="69"/>
      <c r="Z417" s="69"/>
      <c r="AA417" s="69"/>
      <c r="AB417" s="69"/>
    </row>
    <row r="418" spans="1:28" s="29" customFormat="1" ht="19.95" customHeight="1" x14ac:dyDescent="0.25">
      <c r="A418" s="33"/>
      <c r="B418" s="33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31"/>
      <c r="V418" s="69"/>
      <c r="W418" s="69"/>
      <c r="X418" s="69"/>
      <c r="Y418" s="69"/>
      <c r="Z418" s="69"/>
      <c r="AA418" s="69"/>
      <c r="AB418" s="69"/>
    </row>
    <row r="419" spans="1:28" s="29" customFormat="1" ht="19.95" customHeight="1" x14ac:dyDescent="0.25">
      <c r="A419" s="33"/>
      <c r="B419" s="33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31"/>
      <c r="V419" s="69"/>
      <c r="W419" s="69"/>
      <c r="X419" s="69"/>
      <c r="Y419" s="69"/>
      <c r="Z419" s="69"/>
      <c r="AA419" s="69"/>
      <c r="AB419" s="69"/>
    </row>
    <row r="420" spans="1:28" s="29" customFormat="1" ht="19.95" customHeight="1" x14ac:dyDescent="0.25">
      <c r="A420" s="33"/>
      <c r="B420" s="33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31"/>
      <c r="V420" s="69"/>
      <c r="W420" s="69"/>
      <c r="X420" s="69"/>
      <c r="Y420" s="69"/>
      <c r="Z420" s="69"/>
      <c r="AA420" s="69"/>
      <c r="AB420" s="69"/>
    </row>
    <row r="421" spans="1:28" s="29" customFormat="1" ht="19.95" customHeight="1" x14ac:dyDescent="0.25">
      <c r="A421" s="33"/>
      <c r="B421" s="33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31"/>
      <c r="V421" s="69"/>
      <c r="W421" s="69"/>
      <c r="X421" s="69"/>
      <c r="Y421" s="69"/>
      <c r="Z421" s="69"/>
      <c r="AA421" s="69"/>
      <c r="AB421" s="69"/>
    </row>
    <row r="422" spans="1:28" s="29" customFormat="1" ht="19.95" customHeight="1" x14ac:dyDescent="0.25">
      <c r="A422" s="33"/>
      <c r="B422" s="33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31"/>
      <c r="V422" s="69"/>
      <c r="W422" s="69"/>
      <c r="X422" s="69"/>
      <c r="Y422" s="69"/>
      <c r="Z422" s="69"/>
      <c r="AA422" s="69"/>
      <c r="AB422" s="69"/>
    </row>
    <row r="423" spans="1:28" s="29" customFormat="1" ht="19.95" customHeight="1" x14ac:dyDescent="0.25">
      <c r="A423" s="33"/>
      <c r="B423" s="33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31"/>
      <c r="V423" s="69"/>
      <c r="W423" s="69"/>
      <c r="X423" s="69"/>
      <c r="Y423" s="69"/>
      <c r="Z423" s="69"/>
      <c r="AA423" s="69"/>
      <c r="AB423" s="69"/>
    </row>
    <row r="424" spans="1:28" s="29" customFormat="1" ht="19.95" customHeight="1" x14ac:dyDescent="0.25">
      <c r="A424" s="33"/>
      <c r="B424" s="33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31"/>
      <c r="V424" s="69"/>
      <c r="W424" s="69"/>
      <c r="X424" s="69"/>
      <c r="Y424" s="69"/>
      <c r="Z424" s="69"/>
      <c r="AA424" s="69"/>
      <c r="AB424" s="69"/>
    </row>
    <row r="425" spans="1:28" s="29" customFormat="1" ht="19.95" customHeight="1" x14ac:dyDescent="0.25">
      <c r="A425" s="33"/>
      <c r="B425" s="33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31"/>
      <c r="V425" s="69"/>
      <c r="W425" s="69"/>
      <c r="X425" s="69"/>
      <c r="Y425" s="69"/>
      <c r="Z425" s="69"/>
      <c r="AA425" s="69"/>
      <c r="AB425" s="69"/>
    </row>
    <row r="426" spans="1:28" s="29" customFormat="1" ht="19.95" customHeight="1" x14ac:dyDescent="0.25">
      <c r="A426" s="33"/>
      <c r="B426" s="33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31"/>
      <c r="V426" s="69"/>
      <c r="W426" s="69"/>
      <c r="X426" s="69"/>
      <c r="Y426" s="69"/>
      <c r="Z426" s="69"/>
      <c r="AA426" s="69"/>
      <c r="AB426" s="69"/>
    </row>
    <row r="427" spans="1:28" s="29" customFormat="1" ht="19.95" customHeight="1" x14ac:dyDescent="0.25">
      <c r="A427" s="33"/>
      <c r="B427" s="33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31"/>
      <c r="V427" s="69"/>
      <c r="W427" s="69"/>
      <c r="X427" s="69"/>
      <c r="Y427" s="69"/>
      <c r="Z427" s="69"/>
      <c r="AA427" s="69"/>
      <c r="AB427" s="69"/>
    </row>
    <row r="428" spans="1:28" s="29" customFormat="1" ht="19.95" customHeight="1" x14ac:dyDescent="0.25">
      <c r="A428" s="33"/>
      <c r="B428" s="33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31"/>
      <c r="V428" s="69"/>
      <c r="W428" s="69"/>
      <c r="X428" s="69"/>
      <c r="Y428" s="69"/>
      <c r="Z428" s="69"/>
      <c r="AA428" s="69"/>
      <c r="AB428" s="69"/>
    </row>
    <row r="429" spans="1:28" s="29" customFormat="1" ht="19.95" customHeight="1" x14ac:dyDescent="0.25">
      <c r="A429" s="33"/>
      <c r="B429" s="33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31"/>
      <c r="V429" s="69"/>
      <c r="W429" s="69"/>
      <c r="X429" s="69"/>
      <c r="Y429" s="69"/>
      <c r="Z429" s="69"/>
      <c r="AA429" s="69"/>
      <c r="AB429" s="69"/>
    </row>
    <row r="430" spans="1:28" s="29" customFormat="1" ht="19.95" customHeight="1" x14ac:dyDescent="0.25">
      <c r="A430" s="33"/>
      <c r="B430" s="33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31"/>
      <c r="V430" s="69"/>
      <c r="W430" s="69"/>
      <c r="X430" s="69"/>
      <c r="Y430" s="69"/>
      <c r="Z430" s="69"/>
      <c r="AA430" s="69"/>
      <c r="AB430" s="69"/>
    </row>
    <row r="431" spans="1:28" s="29" customFormat="1" ht="19.95" customHeight="1" x14ac:dyDescent="0.25">
      <c r="A431" s="33"/>
      <c r="B431" s="33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31"/>
      <c r="V431" s="69"/>
      <c r="W431" s="69"/>
      <c r="X431" s="69"/>
      <c r="Y431" s="69"/>
      <c r="Z431" s="69"/>
      <c r="AA431" s="69"/>
      <c r="AB431" s="69"/>
    </row>
    <row r="432" spans="1:28" s="29" customFormat="1" ht="19.95" customHeight="1" x14ac:dyDescent="0.25">
      <c r="A432" s="33"/>
      <c r="B432" s="33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31"/>
      <c r="V432" s="69"/>
      <c r="W432" s="69"/>
      <c r="X432" s="69"/>
      <c r="Y432" s="69"/>
      <c r="Z432" s="69"/>
      <c r="AA432" s="69"/>
      <c r="AB432" s="69"/>
    </row>
    <row r="433" spans="1:28" s="29" customFormat="1" ht="19.95" customHeight="1" x14ac:dyDescent="0.25">
      <c r="A433" s="33"/>
      <c r="B433" s="33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31"/>
      <c r="V433" s="69"/>
      <c r="W433" s="69"/>
      <c r="X433" s="69"/>
      <c r="Y433" s="69"/>
      <c r="Z433" s="69"/>
      <c r="AA433" s="69"/>
      <c r="AB433" s="69"/>
    </row>
    <row r="434" spans="1:28" s="29" customFormat="1" ht="19.95" customHeight="1" x14ac:dyDescent="0.25">
      <c r="A434" s="33"/>
      <c r="B434" s="33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31"/>
      <c r="V434" s="69"/>
      <c r="W434" s="69"/>
      <c r="X434" s="69"/>
      <c r="Y434" s="69"/>
      <c r="Z434" s="69"/>
      <c r="AA434" s="69"/>
      <c r="AB434" s="69"/>
    </row>
    <row r="435" spans="1:28" s="29" customFormat="1" ht="19.95" customHeight="1" x14ac:dyDescent="0.25">
      <c r="A435" s="33"/>
      <c r="B435" s="33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31"/>
      <c r="V435" s="69"/>
      <c r="W435" s="69"/>
      <c r="X435" s="69"/>
      <c r="Y435" s="69"/>
      <c r="Z435" s="69"/>
      <c r="AA435" s="69"/>
      <c r="AB435" s="69"/>
    </row>
    <row r="436" spans="1:28" s="29" customFormat="1" ht="19.95" customHeight="1" x14ac:dyDescent="0.25">
      <c r="A436" s="33"/>
      <c r="B436" s="33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31"/>
      <c r="V436" s="69"/>
      <c r="W436" s="69"/>
      <c r="X436" s="69"/>
      <c r="Y436" s="69"/>
      <c r="Z436" s="69"/>
      <c r="AA436" s="69"/>
      <c r="AB436" s="69"/>
    </row>
    <row r="437" spans="1:28" s="29" customFormat="1" ht="19.95" customHeight="1" x14ac:dyDescent="0.25">
      <c r="A437" s="33"/>
      <c r="B437" s="33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31"/>
      <c r="V437" s="69"/>
      <c r="W437" s="69"/>
      <c r="X437" s="69"/>
      <c r="Y437" s="69"/>
      <c r="Z437" s="69"/>
      <c r="AA437" s="69"/>
      <c r="AB437" s="69"/>
    </row>
    <row r="438" spans="1:28" s="29" customFormat="1" ht="19.95" customHeight="1" x14ac:dyDescent="0.25">
      <c r="A438" s="33"/>
      <c r="B438" s="33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31"/>
      <c r="V438" s="69"/>
      <c r="W438" s="69"/>
      <c r="X438" s="69"/>
      <c r="Y438" s="69"/>
      <c r="Z438" s="69"/>
      <c r="AA438" s="69"/>
      <c r="AB438" s="69"/>
    </row>
    <row r="439" spans="1:28" s="29" customFormat="1" ht="19.95" customHeight="1" x14ac:dyDescent="0.25">
      <c r="A439" s="33"/>
      <c r="B439" s="33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31"/>
      <c r="V439" s="69"/>
      <c r="W439" s="69"/>
      <c r="X439" s="69"/>
      <c r="Y439" s="69"/>
      <c r="Z439" s="69"/>
      <c r="AA439" s="69"/>
      <c r="AB439" s="69"/>
    </row>
    <row r="440" spans="1:28" s="29" customFormat="1" ht="19.95" customHeight="1" x14ac:dyDescent="0.25">
      <c r="A440" s="33"/>
      <c r="B440" s="33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31"/>
      <c r="V440" s="69"/>
      <c r="W440" s="69"/>
      <c r="X440" s="69"/>
      <c r="Y440" s="69"/>
      <c r="Z440" s="69"/>
      <c r="AA440" s="69"/>
      <c r="AB440" s="69"/>
    </row>
    <row r="441" spans="1:28" s="29" customFormat="1" ht="19.95" customHeight="1" x14ac:dyDescent="0.25">
      <c r="A441" s="33"/>
      <c r="B441" s="33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31"/>
      <c r="V441" s="69"/>
      <c r="W441" s="69"/>
      <c r="X441" s="69"/>
      <c r="Y441" s="69"/>
      <c r="Z441" s="69"/>
      <c r="AA441" s="69"/>
      <c r="AB441" s="69"/>
    </row>
    <row r="442" spans="1:28" s="29" customFormat="1" ht="19.95" customHeight="1" x14ac:dyDescent="0.25">
      <c r="A442" s="33"/>
      <c r="B442" s="33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31"/>
      <c r="V442" s="69"/>
      <c r="W442" s="69"/>
      <c r="X442" s="69"/>
      <c r="Y442" s="69"/>
      <c r="Z442" s="69"/>
      <c r="AA442" s="69"/>
      <c r="AB442" s="69"/>
    </row>
    <row r="443" spans="1:28" s="29" customFormat="1" ht="19.95" customHeight="1" x14ac:dyDescent="0.25">
      <c r="A443" s="33"/>
      <c r="B443" s="33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31"/>
      <c r="V443" s="69"/>
      <c r="W443" s="69"/>
      <c r="X443" s="69"/>
      <c r="Y443" s="69"/>
      <c r="Z443" s="69"/>
      <c r="AA443" s="69"/>
      <c r="AB443" s="69"/>
    </row>
    <row r="444" spans="1:28" s="29" customFormat="1" ht="19.95" customHeight="1" x14ac:dyDescent="0.25">
      <c r="A444" s="33"/>
      <c r="B444" s="33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31"/>
      <c r="V444" s="69"/>
      <c r="W444" s="69"/>
      <c r="X444" s="69"/>
      <c r="Y444" s="69"/>
      <c r="Z444" s="69"/>
      <c r="AA444" s="69"/>
      <c r="AB444" s="69"/>
    </row>
    <row r="445" spans="1:28" s="29" customFormat="1" ht="19.95" customHeight="1" x14ac:dyDescent="0.25">
      <c r="A445" s="33"/>
      <c r="B445" s="33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31"/>
      <c r="V445" s="69"/>
      <c r="W445" s="69"/>
      <c r="X445" s="69"/>
      <c r="Y445" s="69"/>
      <c r="Z445" s="69"/>
      <c r="AA445" s="69"/>
      <c r="AB445" s="69"/>
    </row>
    <row r="446" spans="1:28" s="29" customFormat="1" ht="19.95" customHeight="1" x14ac:dyDescent="0.25">
      <c r="A446" s="33"/>
      <c r="B446" s="33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31"/>
      <c r="V446" s="69"/>
      <c r="W446" s="69"/>
      <c r="X446" s="69"/>
      <c r="Y446" s="69"/>
      <c r="Z446" s="69"/>
      <c r="AA446" s="69"/>
      <c r="AB446" s="69"/>
    </row>
    <row r="447" spans="1:28" s="29" customFormat="1" ht="19.95" customHeight="1" x14ac:dyDescent="0.25">
      <c r="A447" s="33"/>
      <c r="B447" s="33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31"/>
      <c r="V447" s="69"/>
      <c r="W447" s="69"/>
      <c r="X447" s="69"/>
      <c r="Y447" s="69"/>
      <c r="Z447" s="69"/>
      <c r="AA447" s="69"/>
      <c r="AB447" s="69"/>
    </row>
    <row r="448" spans="1:28" s="29" customFormat="1" ht="19.95" customHeight="1" x14ac:dyDescent="0.25">
      <c r="A448" s="33"/>
      <c r="B448" s="33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31"/>
      <c r="V448" s="69"/>
      <c r="W448" s="69"/>
      <c r="X448" s="69"/>
      <c r="Y448" s="69"/>
      <c r="Z448" s="69"/>
      <c r="AA448" s="69"/>
      <c r="AB448" s="69"/>
    </row>
    <row r="449" spans="1:28" s="29" customFormat="1" ht="19.95" customHeight="1" x14ac:dyDescent="0.25">
      <c r="A449" s="33"/>
      <c r="B449" s="33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31"/>
      <c r="V449" s="69"/>
      <c r="W449" s="69"/>
      <c r="X449" s="69"/>
      <c r="Y449" s="69"/>
      <c r="Z449" s="69"/>
      <c r="AA449" s="69"/>
      <c r="AB449" s="69"/>
    </row>
    <row r="450" spans="1:28" s="29" customFormat="1" ht="19.95" customHeight="1" x14ac:dyDescent="0.25">
      <c r="A450" s="33"/>
      <c r="B450" s="33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31"/>
      <c r="V450" s="69"/>
      <c r="W450" s="69"/>
      <c r="X450" s="69"/>
      <c r="Y450" s="69"/>
      <c r="Z450" s="69"/>
      <c r="AA450" s="69"/>
      <c r="AB450" s="69"/>
    </row>
    <row r="451" spans="1:28" s="29" customFormat="1" ht="19.95" customHeight="1" x14ac:dyDescent="0.25">
      <c r="A451" s="33"/>
      <c r="B451" s="33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31"/>
      <c r="V451" s="69"/>
      <c r="W451" s="69"/>
      <c r="X451" s="69"/>
      <c r="Y451" s="69"/>
      <c r="Z451" s="69"/>
      <c r="AA451" s="69"/>
      <c r="AB451" s="69"/>
    </row>
    <row r="452" spans="1:28" s="29" customFormat="1" ht="19.95" customHeight="1" x14ac:dyDescent="0.25">
      <c r="A452" s="33"/>
      <c r="B452" s="33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31"/>
      <c r="V452" s="69"/>
      <c r="W452" s="69"/>
      <c r="X452" s="69"/>
      <c r="Y452" s="69"/>
      <c r="Z452" s="69"/>
      <c r="AA452" s="69"/>
      <c r="AB452" s="69"/>
    </row>
    <row r="453" spans="1:28" s="29" customFormat="1" ht="19.95" customHeight="1" x14ac:dyDescent="0.25">
      <c r="A453" s="33"/>
      <c r="B453" s="33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31"/>
      <c r="V453" s="69"/>
      <c r="W453" s="69"/>
      <c r="X453" s="69"/>
      <c r="Y453" s="69"/>
      <c r="Z453" s="69"/>
      <c r="AA453" s="69"/>
      <c r="AB453" s="69"/>
    </row>
    <row r="454" spans="1:28" s="29" customFormat="1" ht="19.95" customHeight="1" x14ac:dyDescent="0.25">
      <c r="A454" s="33"/>
      <c r="B454" s="33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31"/>
      <c r="V454" s="69"/>
      <c r="W454" s="69"/>
      <c r="X454" s="69"/>
      <c r="Y454" s="69"/>
      <c r="Z454" s="69"/>
      <c r="AA454" s="69"/>
      <c r="AB454" s="69"/>
    </row>
    <row r="455" spans="1:28" s="29" customFormat="1" ht="19.95" customHeight="1" x14ac:dyDescent="0.25">
      <c r="A455" s="33"/>
      <c r="B455" s="33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31"/>
      <c r="V455" s="69"/>
      <c r="W455" s="69"/>
      <c r="X455" s="69"/>
      <c r="Y455" s="69"/>
      <c r="Z455" s="69"/>
      <c r="AA455" s="69"/>
      <c r="AB455" s="69"/>
    </row>
    <row r="456" spans="1:28" s="29" customFormat="1" ht="19.95" customHeight="1" x14ac:dyDescent="0.25">
      <c r="A456" s="33"/>
      <c r="B456" s="33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31"/>
      <c r="V456" s="69"/>
      <c r="W456" s="69"/>
      <c r="X456" s="69"/>
      <c r="Y456" s="69"/>
      <c r="Z456" s="69"/>
      <c r="AA456" s="69"/>
      <c r="AB456" s="69"/>
    </row>
    <row r="457" spans="1:28" s="29" customFormat="1" ht="19.95" customHeight="1" x14ac:dyDescent="0.25">
      <c r="A457" s="33"/>
      <c r="B457" s="33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31"/>
      <c r="V457" s="69"/>
      <c r="W457" s="69"/>
      <c r="X457" s="69"/>
      <c r="Y457" s="69"/>
      <c r="Z457" s="69"/>
      <c r="AA457" s="69"/>
      <c r="AB457" s="69"/>
    </row>
    <row r="458" spans="1:28" s="29" customFormat="1" ht="19.95" customHeight="1" x14ac:dyDescent="0.25">
      <c r="A458" s="33"/>
      <c r="B458" s="33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31"/>
      <c r="V458" s="69"/>
      <c r="W458" s="69"/>
      <c r="X458" s="69"/>
      <c r="Y458" s="69"/>
      <c r="Z458" s="69"/>
      <c r="AA458" s="69"/>
      <c r="AB458" s="69"/>
    </row>
    <row r="459" spans="1:28" s="29" customFormat="1" ht="19.95" customHeight="1" x14ac:dyDescent="0.25">
      <c r="A459" s="33"/>
      <c r="B459" s="33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31"/>
      <c r="V459" s="69"/>
      <c r="W459" s="69"/>
      <c r="X459" s="69"/>
      <c r="Y459" s="69"/>
      <c r="Z459" s="69"/>
      <c r="AA459" s="69"/>
      <c r="AB459" s="69"/>
    </row>
  </sheetData>
  <autoFilter ref="A1:V193" xr:uid="{00000000-0009-0000-0000-000005000000}">
    <filterColumn colId="9">
      <filters>
        <filter val="2021-10-20 09:25:45"/>
        <filter val="2021-10-21 17:21:03"/>
        <filter val="2021-10-25 10:47:17"/>
        <filter val="2021-10-26 02:32:41"/>
        <filter val="2021-10-26 12:58:24"/>
        <filter val="2021-10-26 14:10:50"/>
        <filter val="2021-10-27 10:59:12"/>
        <filter val="2021-10-27 12:41:57"/>
        <filter val="2021-10-27 19:41:34"/>
        <filter val="2021-10-28 02:04:05"/>
        <filter val="2021-10-28 10:21:14"/>
        <filter val="2021-10-28 10:48:46"/>
        <filter val="2021-10-28 13:41:39"/>
        <filter val="2021-10-29 09:43:07"/>
        <filter val="2021-10-29 10:21:51"/>
        <filter val="2021-10-29 15:29:50"/>
        <filter val="2021-10-29 19:05:44"/>
        <filter val="2021-10-31 08:13:55"/>
        <filter val="2021-10-31 12:27:23"/>
        <filter val="2021-10-31 14:51:32"/>
        <filter val="2021-10-31 18:16:05"/>
        <filter val="2021-10-31 19:04:48"/>
        <filter val="2021-10-31 21:38:58"/>
        <filter val="2021-11-01 03:03:13"/>
      </filters>
    </filterColumn>
  </autoFilter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459"/>
  <sheetViews>
    <sheetView topLeftCell="H1" workbookViewId="0">
      <selection activeCell="M12" sqref="M12"/>
    </sheetView>
  </sheetViews>
  <sheetFormatPr defaultColWidth="8.88671875" defaultRowHeight="19.95" customHeight="1" x14ac:dyDescent="0.25"/>
  <cols>
    <col min="1" max="1" width="24" style="69" bestFit="1" customWidth="1"/>
    <col min="2" max="2" width="23.77734375" style="29" bestFit="1" customWidth="1"/>
    <col min="3" max="4" width="17.21875" style="29" bestFit="1" customWidth="1"/>
    <col min="5" max="5" width="14.5546875" style="69" bestFit="1" customWidth="1"/>
    <col min="6" max="6" width="13.88671875" style="69" bestFit="1" customWidth="1"/>
    <col min="7" max="9" width="14" style="69" bestFit="1" customWidth="1"/>
    <col min="10" max="10" width="19.88671875" style="69" bestFit="1" customWidth="1"/>
    <col min="11" max="11" width="14.6640625" style="69" bestFit="1" customWidth="1"/>
    <col min="12" max="13" width="14.44140625" style="69" bestFit="1" customWidth="1"/>
    <col min="14" max="14" width="9.77734375" style="69" bestFit="1" customWidth="1"/>
    <col min="15" max="15" width="9.88671875" style="69" bestFit="1" customWidth="1"/>
    <col min="16" max="16" width="10" style="69" bestFit="1" customWidth="1"/>
    <col min="17" max="17" width="22.88671875" style="69" bestFit="1" customWidth="1"/>
    <col min="18" max="18" width="11.6640625" style="69" bestFit="1" customWidth="1"/>
    <col min="19" max="19" width="13.88671875" style="69" bestFit="1" customWidth="1"/>
    <col min="20" max="20" width="22.88671875" style="69" bestFit="1" customWidth="1"/>
    <col min="21" max="21" width="26" style="31" customWidth="1"/>
    <col min="22" max="23" width="11.21875" style="69" bestFit="1" customWidth="1"/>
    <col min="24" max="100" width="8.88671875" style="69" customWidth="1"/>
    <col min="101" max="16384" width="8.88671875" style="69"/>
  </cols>
  <sheetData>
    <row r="1" spans="1:31" ht="19.95" customHeight="1" x14ac:dyDescent="0.25">
      <c r="A1" s="30" t="s">
        <v>3882</v>
      </c>
      <c r="B1" s="26" t="s">
        <v>3883</v>
      </c>
      <c r="C1" s="26" t="s">
        <v>3884</v>
      </c>
      <c r="D1" s="26" t="s">
        <v>2</v>
      </c>
      <c r="E1" s="26" t="s">
        <v>3885</v>
      </c>
      <c r="F1" s="26" t="s">
        <v>3886</v>
      </c>
      <c r="G1" s="26" t="s">
        <v>3887</v>
      </c>
      <c r="H1" s="26" t="s">
        <v>3888</v>
      </c>
      <c r="I1" s="26" t="s">
        <v>3889</v>
      </c>
      <c r="J1" s="26" t="s">
        <v>3890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</v>
      </c>
      <c r="R1" s="26" t="s">
        <v>3897</v>
      </c>
      <c r="S1" s="26" t="s">
        <v>3898</v>
      </c>
      <c r="T1" s="26" t="s">
        <v>9</v>
      </c>
      <c r="U1" s="26" t="s">
        <v>3899</v>
      </c>
      <c r="V1" s="36">
        <v>44499</v>
      </c>
      <c r="W1" s="36">
        <v>44500</v>
      </c>
    </row>
    <row r="2" spans="1:31" s="29" customFormat="1" ht="19.95" customHeight="1" x14ac:dyDescent="0.25">
      <c r="A2" s="33" t="s">
        <v>6575</v>
      </c>
      <c r="B2" s="33" t="s">
        <v>6576</v>
      </c>
      <c r="C2" s="28" t="s">
        <v>6577</v>
      </c>
      <c r="D2" s="28" t="s">
        <v>3790</v>
      </c>
      <c r="E2" s="69" t="s">
        <v>3903</v>
      </c>
      <c r="F2" s="69" t="s">
        <v>3904</v>
      </c>
      <c r="G2" s="69" t="s">
        <v>3905</v>
      </c>
      <c r="H2" s="69"/>
      <c r="I2" s="69"/>
      <c r="J2" s="69" t="s">
        <v>6578</v>
      </c>
      <c r="K2" s="69" t="s">
        <v>4432</v>
      </c>
      <c r="L2" s="69" t="s">
        <v>3908</v>
      </c>
      <c r="M2" s="69" t="s">
        <v>4229</v>
      </c>
      <c r="N2" s="69" t="s">
        <v>3931</v>
      </c>
      <c r="O2" s="69" t="s">
        <v>3974</v>
      </c>
      <c r="P2" s="69" t="s">
        <v>4803</v>
      </c>
      <c r="Q2" s="69" t="s">
        <v>3789</v>
      </c>
      <c r="R2" s="69" t="s">
        <v>3933</v>
      </c>
      <c r="S2" s="69" t="s">
        <v>3914</v>
      </c>
      <c r="T2" s="69"/>
      <c r="U2" s="31"/>
      <c r="V2" s="69" t="s">
        <v>6579</v>
      </c>
      <c r="W2" s="69" t="str">
        <f>VLOOKUP(D2,Sheet!C2:D1000,2,FALSE)</f>
        <v>23.145</v>
      </c>
      <c r="X2" s="69"/>
      <c r="Y2" s="69"/>
      <c r="Z2" s="69"/>
      <c r="AA2" s="69"/>
      <c r="AB2" s="69"/>
      <c r="AC2" s="69"/>
      <c r="AD2" s="69"/>
      <c r="AE2" s="69"/>
    </row>
    <row r="3" spans="1:31" s="29" customFormat="1" ht="19.95" customHeight="1" x14ac:dyDescent="0.25">
      <c r="A3" s="33" t="s">
        <v>6580</v>
      </c>
      <c r="B3" s="33" t="s">
        <v>6581</v>
      </c>
      <c r="C3" s="28" t="s">
        <v>6582</v>
      </c>
      <c r="D3" s="28" t="s">
        <v>3175</v>
      </c>
      <c r="E3" s="69" t="s">
        <v>3903</v>
      </c>
      <c r="F3" s="69" t="s">
        <v>3904</v>
      </c>
      <c r="G3" s="69" t="s">
        <v>3905</v>
      </c>
      <c r="H3" s="69"/>
      <c r="I3" s="69"/>
      <c r="J3" s="69" t="s">
        <v>6583</v>
      </c>
      <c r="K3" s="69" t="s">
        <v>4432</v>
      </c>
      <c r="L3" s="69" t="s">
        <v>3908</v>
      </c>
      <c r="M3" s="69" t="s">
        <v>4229</v>
      </c>
      <c r="N3" s="69" t="s">
        <v>3931</v>
      </c>
      <c r="O3" s="69" t="s">
        <v>3974</v>
      </c>
      <c r="P3" s="69" t="s">
        <v>4803</v>
      </c>
      <c r="Q3" s="69" t="s">
        <v>3174</v>
      </c>
      <c r="R3" s="69" t="s">
        <v>3933</v>
      </c>
      <c r="S3" s="69" t="s">
        <v>3914</v>
      </c>
      <c r="T3" s="69"/>
      <c r="U3" s="31"/>
      <c r="V3" s="69" t="s">
        <v>6584</v>
      </c>
      <c r="W3" s="69" t="str">
        <f>VLOOKUP(D3,Sheet!C3:D1001,2,FALSE)</f>
        <v>22.879</v>
      </c>
      <c r="X3" s="69"/>
      <c r="Y3" s="69"/>
      <c r="Z3" s="69"/>
      <c r="AA3" s="69"/>
      <c r="AB3" s="69"/>
      <c r="AC3" s="69"/>
      <c r="AD3" s="69"/>
      <c r="AE3" s="69"/>
    </row>
    <row r="4" spans="1:31" s="29" customFormat="1" ht="19.95" customHeight="1" x14ac:dyDescent="0.25">
      <c r="A4" s="33" t="s">
        <v>6585</v>
      </c>
      <c r="B4" s="33" t="s">
        <v>6586</v>
      </c>
      <c r="C4" s="28" t="s">
        <v>6587</v>
      </c>
      <c r="D4" s="28" t="s">
        <v>1576</v>
      </c>
      <c r="E4" s="69" t="s">
        <v>3903</v>
      </c>
      <c r="F4" s="69" t="s">
        <v>3904</v>
      </c>
      <c r="G4" s="69" t="s">
        <v>3905</v>
      </c>
      <c r="H4" s="69"/>
      <c r="I4" s="69"/>
      <c r="J4" s="69" t="s">
        <v>6588</v>
      </c>
      <c r="K4" s="69" t="s">
        <v>4432</v>
      </c>
      <c r="L4" s="69" t="s">
        <v>3908</v>
      </c>
      <c r="M4" s="69" t="s">
        <v>4229</v>
      </c>
      <c r="N4" s="69" t="s">
        <v>4739</v>
      </c>
      <c r="O4" s="69" t="s">
        <v>3910</v>
      </c>
      <c r="P4" s="69" t="s">
        <v>4720</v>
      </c>
      <c r="Q4" s="69" t="s">
        <v>1575</v>
      </c>
      <c r="R4" s="69" t="s">
        <v>3933</v>
      </c>
      <c r="S4" s="69" t="s">
        <v>3914</v>
      </c>
      <c r="T4" s="69"/>
      <c r="U4" s="32"/>
      <c r="V4" s="69" t="s">
        <v>6589</v>
      </c>
      <c r="W4" s="69" t="str">
        <f>VLOOKUP(D4,Sheet!C4:D1002,2,FALSE)</f>
        <v>23.286</v>
      </c>
      <c r="X4" s="69"/>
      <c r="Y4" s="69"/>
      <c r="Z4" s="69"/>
      <c r="AA4" s="69"/>
      <c r="AB4" s="69"/>
      <c r="AC4" s="69"/>
      <c r="AD4" s="69"/>
      <c r="AE4" s="69"/>
    </row>
    <row r="5" spans="1:31" s="29" customFormat="1" ht="19.95" customHeight="1" x14ac:dyDescent="0.25">
      <c r="A5" s="33" t="s">
        <v>6590</v>
      </c>
      <c r="B5" s="33" t="s">
        <v>6591</v>
      </c>
      <c r="C5" s="28" t="s">
        <v>6592</v>
      </c>
      <c r="D5" s="28" t="s">
        <v>3245</v>
      </c>
      <c r="E5" s="69" t="s">
        <v>3903</v>
      </c>
      <c r="F5" s="69" t="s">
        <v>3904</v>
      </c>
      <c r="G5" s="69" t="s">
        <v>3905</v>
      </c>
      <c r="H5" s="69"/>
      <c r="I5" s="69"/>
      <c r="J5" s="69" t="s">
        <v>6593</v>
      </c>
      <c r="K5" s="69" t="s">
        <v>4432</v>
      </c>
      <c r="L5" s="69" t="s">
        <v>3908</v>
      </c>
      <c r="M5" s="69" t="s">
        <v>4229</v>
      </c>
      <c r="N5" s="69" t="s">
        <v>4739</v>
      </c>
      <c r="O5" s="69" t="s">
        <v>4005</v>
      </c>
      <c r="P5" s="69" t="s">
        <v>4803</v>
      </c>
      <c r="Q5" s="69" t="s">
        <v>3244</v>
      </c>
      <c r="R5" s="69" t="s">
        <v>3933</v>
      </c>
      <c r="S5" s="69" t="s">
        <v>3914</v>
      </c>
      <c r="T5" s="69"/>
      <c r="U5" s="31"/>
      <c r="V5" s="69" t="s">
        <v>6594</v>
      </c>
      <c r="W5" s="69" t="str">
        <f>VLOOKUP(D5,Sheet!C5:D1003,2,FALSE)</f>
        <v>24.010</v>
      </c>
      <c r="X5" s="69"/>
      <c r="Y5" s="69"/>
      <c r="Z5" s="69"/>
      <c r="AA5" s="69"/>
      <c r="AB5" s="69"/>
      <c r="AC5" s="69"/>
      <c r="AD5" s="69"/>
      <c r="AE5" s="69"/>
    </row>
    <row r="6" spans="1:31" s="29" customFormat="1" ht="19.95" customHeight="1" x14ac:dyDescent="0.25">
      <c r="A6" s="33" t="s">
        <v>6595</v>
      </c>
      <c r="B6" s="33" t="s">
        <v>6596</v>
      </c>
      <c r="C6" s="28" t="s">
        <v>6597</v>
      </c>
      <c r="D6" s="28" t="s">
        <v>3717</v>
      </c>
      <c r="E6" s="69" t="s">
        <v>3903</v>
      </c>
      <c r="F6" s="69" t="s">
        <v>3904</v>
      </c>
      <c r="G6" s="69" t="s">
        <v>3905</v>
      </c>
      <c r="H6" s="69"/>
      <c r="I6" s="69"/>
      <c r="J6" s="69" t="s">
        <v>6598</v>
      </c>
      <c r="K6" s="69" t="s">
        <v>4432</v>
      </c>
      <c r="L6" s="69" t="s">
        <v>3908</v>
      </c>
      <c r="M6" s="69" t="s">
        <v>4229</v>
      </c>
      <c r="N6" s="69" t="s">
        <v>4739</v>
      </c>
      <c r="O6" s="69" t="s">
        <v>4005</v>
      </c>
      <c r="P6" s="69" t="s">
        <v>4803</v>
      </c>
      <c r="Q6" s="69" t="s">
        <v>3716</v>
      </c>
      <c r="R6" s="69" t="s">
        <v>3933</v>
      </c>
      <c r="S6" s="69" t="s">
        <v>3914</v>
      </c>
      <c r="T6" s="69"/>
      <c r="U6" s="31"/>
      <c r="V6" s="69" t="s">
        <v>6599</v>
      </c>
      <c r="W6" s="69" t="str">
        <f>VLOOKUP(D6,Sheet!C6:D1004,2,FALSE)</f>
        <v>23.626</v>
      </c>
      <c r="X6" s="69"/>
      <c r="Y6" s="69"/>
      <c r="Z6" s="69"/>
      <c r="AA6" s="69"/>
      <c r="AB6" s="69"/>
      <c r="AC6" s="69"/>
      <c r="AD6" s="69"/>
      <c r="AE6" s="69"/>
    </row>
    <row r="7" spans="1:31" s="29" customFormat="1" ht="19.95" customHeight="1" x14ac:dyDescent="0.25">
      <c r="A7" s="33" t="s">
        <v>6600</v>
      </c>
      <c r="B7" s="33" t="s">
        <v>6601</v>
      </c>
      <c r="C7" s="28" t="s">
        <v>6602</v>
      </c>
      <c r="D7" s="28" t="s">
        <v>1759</v>
      </c>
      <c r="E7" s="69" t="s">
        <v>3903</v>
      </c>
      <c r="F7" s="69" t="s">
        <v>3904</v>
      </c>
      <c r="G7" s="69" t="s">
        <v>3905</v>
      </c>
      <c r="H7" s="69"/>
      <c r="I7" s="69"/>
      <c r="J7" s="69" t="s">
        <v>6603</v>
      </c>
      <c r="K7" s="69" t="s">
        <v>4432</v>
      </c>
      <c r="L7" s="69" t="s">
        <v>3908</v>
      </c>
      <c r="M7" s="69" t="s">
        <v>4229</v>
      </c>
      <c r="N7" s="69" t="s">
        <v>5103</v>
      </c>
      <c r="O7" s="69" t="s">
        <v>3910</v>
      </c>
      <c r="P7" s="69" t="s">
        <v>4720</v>
      </c>
      <c r="Q7" s="69" t="s">
        <v>1758</v>
      </c>
      <c r="R7" s="69" t="s">
        <v>3922</v>
      </c>
      <c r="S7" s="69" t="s">
        <v>3914</v>
      </c>
      <c r="T7" s="69"/>
      <c r="U7" s="31"/>
      <c r="V7" s="69" t="s">
        <v>6604</v>
      </c>
      <c r="W7" s="69" t="str">
        <f>VLOOKUP(D7,Sheet!C7:D1005,2,FALSE)</f>
        <v>23.430</v>
      </c>
      <c r="X7" s="69"/>
      <c r="Y7" s="69"/>
      <c r="Z7" s="69"/>
      <c r="AA7" s="69"/>
      <c r="AB7" s="69"/>
      <c r="AC7" s="69"/>
      <c r="AD7" s="69"/>
      <c r="AE7" s="69"/>
    </row>
    <row r="8" spans="1:31" s="29" customFormat="1" ht="19.95" customHeight="1" x14ac:dyDescent="0.25">
      <c r="A8" s="33" t="s">
        <v>6605</v>
      </c>
      <c r="B8" s="33" t="s">
        <v>6606</v>
      </c>
      <c r="C8" s="28" t="s">
        <v>6607</v>
      </c>
      <c r="D8" s="28" t="s">
        <v>2833</v>
      </c>
      <c r="E8" s="69" t="s">
        <v>3903</v>
      </c>
      <c r="F8" s="69" t="s">
        <v>3904</v>
      </c>
      <c r="G8" s="69" t="s">
        <v>3905</v>
      </c>
      <c r="H8" s="69"/>
      <c r="I8" s="69"/>
      <c r="J8" s="69" t="s">
        <v>6608</v>
      </c>
      <c r="K8" s="69" t="s">
        <v>4432</v>
      </c>
      <c r="L8" s="69" t="s">
        <v>3908</v>
      </c>
      <c r="M8" s="69" t="s">
        <v>4229</v>
      </c>
      <c r="N8" s="69" t="s">
        <v>3931</v>
      </c>
      <c r="O8" s="69" t="s">
        <v>4005</v>
      </c>
      <c r="P8" s="69" t="s">
        <v>4803</v>
      </c>
      <c r="Q8" s="69" t="s">
        <v>2832</v>
      </c>
      <c r="R8" s="69" t="s">
        <v>3976</v>
      </c>
      <c r="S8" s="69" t="s">
        <v>3914</v>
      </c>
      <c r="T8" s="69"/>
      <c r="U8" s="31"/>
      <c r="V8" s="69" t="s">
        <v>6609</v>
      </c>
      <c r="W8" s="69" t="str">
        <f>VLOOKUP(D8,Sheet!C8:D1006,2,FALSE)</f>
        <v>22.857</v>
      </c>
      <c r="X8" s="69"/>
      <c r="Y8" s="69"/>
      <c r="Z8" s="69"/>
      <c r="AA8" s="69"/>
      <c r="AB8" s="69"/>
      <c r="AC8" s="69"/>
      <c r="AD8" s="69"/>
      <c r="AE8" s="69"/>
    </row>
    <row r="9" spans="1:31" s="29" customFormat="1" ht="19.95" customHeight="1" x14ac:dyDescent="0.25">
      <c r="A9" s="33" t="s">
        <v>6610</v>
      </c>
      <c r="B9" s="33" t="s">
        <v>6611</v>
      </c>
      <c r="C9" s="28" t="s">
        <v>6612</v>
      </c>
      <c r="D9" s="28" t="s">
        <v>3821</v>
      </c>
      <c r="E9" s="69" t="s">
        <v>3903</v>
      </c>
      <c r="F9" s="69" t="s">
        <v>3904</v>
      </c>
      <c r="G9" s="69" t="s">
        <v>3905</v>
      </c>
      <c r="H9" s="69"/>
      <c r="I9" s="69"/>
      <c r="J9" s="69" t="s">
        <v>6613</v>
      </c>
      <c r="K9" s="69" t="s">
        <v>4432</v>
      </c>
      <c r="L9" s="69" t="s">
        <v>3908</v>
      </c>
      <c r="M9" s="69" t="s">
        <v>4229</v>
      </c>
      <c r="N9" s="69" t="s">
        <v>3931</v>
      </c>
      <c r="O9" s="69" t="s">
        <v>3974</v>
      </c>
      <c r="P9" s="69" t="s">
        <v>4803</v>
      </c>
      <c r="Q9" s="69" t="s">
        <v>3820</v>
      </c>
      <c r="R9" s="69" t="s">
        <v>3933</v>
      </c>
      <c r="S9" s="69" t="s">
        <v>3914</v>
      </c>
      <c r="T9" s="69"/>
      <c r="U9" s="31"/>
      <c r="V9" s="69" t="s">
        <v>6614</v>
      </c>
      <c r="W9" s="69" t="str">
        <f>VLOOKUP(D9,Sheet!C9:D1007,2,FALSE)</f>
        <v>22.361</v>
      </c>
      <c r="X9" s="69"/>
      <c r="Y9" s="69"/>
      <c r="Z9" s="69"/>
      <c r="AA9" s="69"/>
      <c r="AB9" s="69"/>
      <c r="AC9" s="69"/>
      <c r="AD9" s="69"/>
      <c r="AE9" s="69"/>
    </row>
    <row r="10" spans="1:31" s="29" customFormat="1" ht="19.95" customHeight="1" x14ac:dyDescent="0.25">
      <c r="A10" s="33" t="s">
        <v>6615</v>
      </c>
      <c r="B10" s="33" t="s">
        <v>6616</v>
      </c>
      <c r="C10" s="28" t="s">
        <v>6617</v>
      </c>
      <c r="D10" s="28" t="s">
        <v>2133</v>
      </c>
      <c r="E10" s="69" t="s">
        <v>3903</v>
      </c>
      <c r="F10" s="69" t="s">
        <v>3904</v>
      </c>
      <c r="G10" s="69" t="s">
        <v>3905</v>
      </c>
      <c r="H10" s="69"/>
      <c r="I10" s="69"/>
      <c r="J10" s="69" t="s">
        <v>6618</v>
      </c>
      <c r="K10" s="69" t="s">
        <v>4432</v>
      </c>
      <c r="L10" s="69" t="s">
        <v>3908</v>
      </c>
      <c r="M10" s="69" t="s">
        <v>4229</v>
      </c>
      <c r="N10" s="69" t="s">
        <v>4739</v>
      </c>
      <c r="O10" s="69" t="s">
        <v>4005</v>
      </c>
      <c r="P10" s="69" t="s">
        <v>4803</v>
      </c>
      <c r="Q10" s="69" t="s">
        <v>2132</v>
      </c>
      <c r="R10" s="69" t="s">
        <v>3944</v>
      </c>
      <c r="S10" s="69" t="s">
        <v>3914</v>
      </c>
      <c r="T10" s="69"/>
      <c r="U10" s="31"/>
      <c r="V10" s="69" t="s">
        <v>6619</v>
      </c>
      <c r="W10" s="69" t="str">
        <f>VLOOKUP(D10,Sheet!C10:D1008,2,FALSE)</f>
        <v>24.125</v>
      </c>
      <c r="X10" s="69"/>
      <c r="Y10" s="69"/>
      <c r="Z10" s="69"/>
      <c r="AA10" s="69"/>
      <c r="AB10" s="69"/>
      <c r="AC10" s="69"/>
      <c r="AD10" s="69"/>
      <c r="AE10" s="69"/>
    </row>
    <row r="11" spans="1:31" s="29" customFormat="1" ht="19.95" customHeight="1" x14ac:dyDescent="0.25">
      <c r="A11" s="33" t="s">
        <v>6620</v>
      </c>
      <c r="B11" s="33" t="s">
        <v>6621</v>
      </c>
      <c r="C11" s="28" t="s">
        <v>6622</v>
      </c>
      <c r="D11" s="28" t="s">
        <v>2346</v>
      </c>
      <c r="E11" s="69" t="s">
        <v>3903</v>
      </c>
      <c r="F11" s="69" t="s">
        <v>3904</v>
      </c>
      <c r="G11" s="69" t="s">
        <v>3905</v>
      </c>
      <c r="H11" s="69"/>
      <c r="I11" s="69"/>
      <c r="J11" s="69" t="s">
        <v>6623</v>
      </c>
      <c r="K11" s="69" t="s">
        <v>4432</v>
      </c>
      <c r="L11" s="69" t="s">
        <v>3908</v>
      </c>
      <c r="M11" s="69" t="s">
        <v>4229</v>
      </c>
      <c r="N11" s="69" t="s">
        <v>4739</v>
      </c>
      <c r="O11" s="69" t="s">
        <v>3910</v>
      </c>
      <c r="P11" s="69" t="s">
        <v>4720</v>
      </c>
      <c r="Q11" s="69" t="s">
        <v>2345</v>
      </c>
      <c r="R11" s="69" t="s">
        <v>3933</v>
      </c>
      <c r="S11" s="69" t="s">
        <v>3914</v>
      </c>
      <c r="T11" s="69"/>
      <c r="U11" s="31"/>
      <c r="V11" s="69" t="s">
        <v>6624</v>
      </c>
      <c r="W11" s="69" t="str">
        <f>VLOOKUP(D11,Sheet!C11:D1009,2,FALSE)</f>
        <v>22.389</v>
      </c>
      <c r="X11" s="69"/>
      <c r="Y11" s="69"/>
      <c r="Z11" s="69"/>
      <c r="AA11" s="69"/>
      <c r="AB11" s="69"/>
      <c r="AC11" s="69"/>
      <c r="AD11" s="69"/>
      <c r="AE11" s="69"/>
    </row>
    <row r="12" spans="1:31" s="29" customFormat="1" ht="19.95" customHeight="1" x14ac:dyDescent="0.25">
      <c r="A12" s="33" t="s">
        <v>6625</v>
      </c>
      <c r="B12" s="33" t="s">
        <v>6626</v>
      </c>
      <c r="C12" s="28" t="s">
        <v>6627</v>
      </c>
      <c r="D12" s="28" t="s">
        <v>1905</v>
      </c>
      <c r="E12" s="69" t="s">
        <v>3903</v>
      </c>
      <c r="F12" s="69" t="s">
        <v>3904</v>
      </c>
      <c r="G12" s="69" t="s">
        <v>3905</v>
      </c>
      <c r="H12" s="69"/>
      <c r="I12" s="69"/>
      <c r="J12" s="69" t="s">
        <v>6628</v>
      </c>
      <c r="K12" s="69" t="s">
        <v>4432</v>
      </c>
      <c r="L12" s="69" t="s">
        <v>3908</v>
      </c>
      <c r="M12" s="69" t="s">
        <v>4229</v>
      </c>
      <c r="N12" s="69" t="s">
        <v>4739</v>
      </c>
      <c r="O12" s="69" t="s">
        <v>4005</v>
      </c>
      <c r="P12" s="69" t="s">
        <v>4803</v>
      </c>
      <c r="Q12" s="69" t="s">
        <v>1904</v>
      </c>
      <c r="R12" s="69" t="s">
        <v>3933</v>
      </c>
      <c r="S12" s="69" t="s">
        <v>3914</v>
      </c>
      <c r="T12" s="69"/>
      <c r="U12" s="31"/>
      <c r="V12" s="69" t="s">
        <v>6629</v>
      </c>
      <c r="W12" s="69" t="str">
        <f>VLOOKUP(D12,Sheet!C12:D1010,2,FALSE)</f>
        <v>23.792</v>
      </c>
      <c r="X12" s="69"/>
      <c r="Y12" s="69"/>
      <c r="Z12" s="69"/>
      <c r="AA12" s="69"/>
      <c r="AB12" s="69"/>
      <c r="AC12" s="69"/>
      <c r="AD12" s="69"/>
      <c r="AE12" s="69"/>
    </row>
    <row r="13" spans="1:31" s="29" customFormat="1" ht="19.95" customHeight="1" x14ac:dyDescent="0.25">
      <c r="A13" s="33" t="s">
        <v>6630</v>
      </c>
      <c r="B13" s="33" t="s">
        <v>6631</v>
      </c>
      <c r="C13" s="28" t="s">
        <v>6632</v>
      </c>
      <c r="D13" s="28" t="s">
        <v>3180</v>
      </c>
      <c r="E13" s="69" t="s">
        <v>3927</v>
      </c>
      <c r="F13" s="69" t="s">
        <v>3904</v>
      </c>
      <c r="G13" s="69" t="s">
        <v>3905</v>
      </c>
      <c r="H13" s="69"/>
      <c r="I13" s="69"/>
      <c r="J13" s="69" t="s">
        <v>6633</v>
      </c>
      <c r="K13" s="69" t="s">
        <v>4432</v>
      </c>
      <c r="L13" s="69" t="s">
        <v>3908</v>
      </c>
      <c r="M13" s="69" t="s">
        <v>4229</v>
      </c>
      <c r="N13" s="69" t="s">
        <v>4739</v>
      </c>
      <c r="O13" s="69" t="s">
        <v>4005</v>
      </c>
      <c r="P13" s="69" t="s">
        <v>4803</v>
      </c>
      <c r="Q13" s="69" t="s">
        <v>3179</v>
      </c>
      <c r="R13" s="69" t="s">
        <v>3944</v>
      </c>
      <c r="S13" s="69" t="s">
        <v>3914</v>
      </c>
      <c r="T13" s="69"/>
      <c r="U13" s="31"/>
      <c r="V13" s="69" t="s">
        <v>6634</v>
      </c>
      <c r="W13" s="69" t="str">
        <f>VLOOKUP(D13,Sheet!C13:D1011,2,FALSE)</f>
        <v>23.821</v>
      </c>
      <c r="X13" s="69"/>
      <c r="Y13" s="69"/>
      <c r="Z13" s="69"/>
      <c r="AA13" s="69"/>
      <c r="AB13" s="69"/>
      <c r="AC13" s="69"/>
      <c r="AD13" s="69"/>
      <c r="AE13" s="69"/>
    </row>
    <row r="14" spans="1:31" s="29" customFormat="1" ht="19.95" customHeight="1" x14ac:dyDescent="0.25">
      <c r="A14" s="33" t="s">
        <v>6635</v>
      </c>
      <c r="B14" s="33" t="s">
        <v>6636</v>
      </c>
      <c r="C14" s="28" t="s">
        <v>6637</v>
      </c>
      <c r="D14" s="28" t="s">
        <v>3152</v>
      </c>
      <c r="E14" s="69" t="s">
        <v>3927</v>
      </c>
      <c r="F14" s="69" t="s">
        <v>3904</v>
      </c>
      <c r="G14" s="69" t="s">
        <v>3905</v>
      </c>
      <c r="H14" s="69"/>
      <c r="I14" s="69"/>
      <c r="J14" s="69" t="s">
        <v>6638</v>
      </c>
      <c r="K14" s="69" t="s">
        <v>4432</v>
      </c>
      <c r="L14" s="69" t="s">
        <v>3908</v>
      </c>
      <c r="M14" s="69" t="s">
        <v>4229</v>
      </c>
      <c r="N14" s="69" t="s">
        <v>5103</v>
      </c>
      <c r="O14" s="69" t="s">
        <v>3910</v>
      </c>
      <c r="P14" s="69" t="s">
        <v>4720</v>
      </c>
      <c r="Q14" s="69" t="s">
        <v>3151</v>
      </c>
      <c r="R14" s="69" t="s">
        <v>3933</v>
      </c>
      <c r="S14" s="69" t="s">
        <v>3914</v>
      </c>
      <c r="T14" s="69"/>
      <c r="U14" s="31"/>
      <c r="V14" s="69" t="s">
        <v>6639</v>
      </c>
      <c r="W14" s="69" t="str">
        <f>VLOOKUP(D14,Sheet!C14:D1012,2,FALSE)</f>
        <v>23.409</v>
      </c>
      <c r="X14" s="69"/>
      <c r="Y14" s="69"/>
      <c r="Z14" s="69"/>
      <c r="AA14" s="69"/>
      <c r="AB14" s="69"/>
      <c r="AC14" s="69"/>
      <c r="AD14" s="69"/>
      <c r="AE14" s="69"/>
    </row>
    <row r="15" spans="1:31" s="29" customFormat="1" ht="19.95" customHeight="1" x14ac:dyDescent="0.25">
      <c r="A15" s="33" t="s">
        <v>6640</v>
      </c>
      <c r="B15" s="33" t="s">
        <v>6641</v>
      </c>
      <c r="C15" s="28" t="s">
        <v>6642</v>
      </c>
      <c r="D15" s="28" t="s">
        <v>2153</v>
      </c>
      <c r="E15" s="69" t="s">
        <v>3927</v>
      </c>
      <c r="F15" s="69" t="s">
        <v>3904</v>
      </c>
      <c r="G15" s="69" t="s">
        <v>3905</v>
      </c>
      <c r="H15" s="69"/>
      <c r="I15" s="69"/>
      <c r="J15" s="69" t="s">
        <v>6643</v>
      </c>
      <c r="K15" s="69" t="s">
        <v>4432</v>
      </c>
      <c r="L15" s="69" t="s">
        <v>3908</v>
      </c>
      <c r="M15" s="69" t="s">
        <v>4229</v>
      </c>
      <c r="N15" s="69" t="s">
        <v>3931</v>
      </c>
      <c r="O15" s="69" t="s">
        <v>4005</v>
      </c>
      <c r="P15" s="69" t="s">
        <v>4803</v>
      </c>
      <c r="Q15" s="69" t="s">
        <v>2152</v>
      </c>
      <c r="R15" s="69" t="s">
        <v>3933</v>
      </c>
      <c r="S15" s="69" t="s">
        <v>3914</v>
      </c>
      <c r="T15" s="69"/>
      <c r="U15" s="31"/>
      <c r="V15" s="69" t="s">
        <v>6279</v>
      </c>
      <c r="W15" s="69" t="str">
        <f>VLOOKUP(D15,Sheet!C15:D1013,2,FALSE)</f>
        <v>24.149</v>
      </c>
      <c r="X15" s="69"/>
      <c r="Y15" s="69"/>
      <c r="Z15" s="69"/>
      <c r="AA15" s="69"/>
      <c r="AB15" s="69"/>
      <c r="AC15" s="69"/>
      <c r="AD15" s="69"/>
      <c r="AE15" s="69"/>
    </row>
    <row r="16" spans="1:31" s="29" customFormat="1" ht="19.95" customHeight="1" x14ac:dyDescent="0.25">
      <c r="A16" s="33" t="s">
        <v>6644</v>
      </c>
      <c r="B16" s="33" t="s">
        <v>6645</v>
      </c>
      <c r="C16" s="28" t="s">
        <v>6646</v>
      </c>
      <c r="D16" s="28" t="s">
        <v>3009</v>
      </c>
      <c r="E16" s="69" t="s">
        <v>3927</v>
      </c>
      <c r="F16" s="69" t="s">
        <v>3904</v>
      </c>
      <c r="G16" s="69" t="s">
        <v>3905</v>
      </c>
      <c r="H16" s="69"/>
      <c r="I16" s="69"/>
      <c r="J16" s="69" t="s">
        <v>6647</v>
      </c>
      <c r="K16" s="69" t="s">
        <v>4432</v>
      </c>
      <c r="L16" s="69" t="s">
        <v>3908</v>
      </c>
      <c r="M16" s="69" t="s">
        <v>4229</v>
      </c>
      <c r="N16" s="69" t="s">
        <v>4739</v>
      </c>
      <c r="O16" s="69" t="s">
        <v>3974</v>
      </c>
      <c r="P16" s="69" t="s">
        <v>4803</v>
      </c>
      <c r="Q16" s="69" t="s">
        <v>3008</v>
      </c>
      <c r="R16" s="69" t="s">
        <v>3933</v>
      </c>
      <c r="S16" s="69" t="s">
        <v>3914</v>
      </c>
      <c r="T16" s="69"/>
      <c r="U16" s="31"/>
      <c r="V16" s="69" t="s">
        <v>6648</v>
      </c>
      <c r="W16" s="69" t="str">
        <f>VLOOKUP(D16,Sheet!C16:D1014,2,FALSE)</f>
        <v>22.792</v>
      </c>
      <c r="X16" s="69"/>
      <c r="Y16" s="69"/>
      <c r="Z16" s="69"/>
      <c r="AA16" s="69"/>
      <c r="AB16" s="69"/>
      <c r="AC16" s="69"/>
      <c r="AD16" s="69"/>
      <c r="AE16" s="69"/>
    </row>
    <row r="17" spans="1:31" s="29" customFormat="1" ht="19.95" customHeight="1" x14ac:dyDescent="0.25">
      <c r="A17" s="33" t="s">
        <v>6649</v>
      </c>
      <c r="B17" s="33" t="s">
        <v>6650</v>
      </c>
      <c r="C17" s="28" t="s">
        <v>6651</v>
      </c>
      <c r="D17" s="28" t="s">
        <v>1837</v>
      </c>
      <c r="E17" s="69" t="s">
        <v>3927</v>
      </c>
      <c r="F17" s="69" t="s">
        <v>3904</v>
      </c>
      <c r="G17" s="69" t="s">
        <v>3905</v>
      </c>
      <c r="H17" s="69"/>
      <c r="I17" s="69"/>
      <c r="J17" s="69" t="s">
        <v>6652</v>
      </c>
      <c r="K17" s="69" t="s">
        <v>4432</v>
      </c>
      <c r="L17" s="69" t="s">
        <v>3908</v>
      </c>
      <c r="M17" s="69" t="s">
        <v>4229</v>
      </c>
      <c r="N17" s="69" t="s">
        <v>3931</v>
      </c>
      <c r="O17" s="69" t="s">
        <v>3974</v>
      </c>
      <c r="P17" s="69" t="s">
        <v>4803</v>
      </c>
      <c r="Q17" s="69" t="s">
        <v>1836</v>
      </c>
      <c r="R17" s="69" t="s">
        <v>3933</v>
      </c>
      <c r="S17" s="69" t="s">
        <v>3914</v>
      </c>
      <c r="T17" s="69"/>
      <c r="U17" s="31"/>
      <c r="V17" s="69" t="s">
        <v>6653</v>
      </c>
      <c r="W17" s="69" t="str">
        <f>VLOOKUP(D17,Sheet!C17:D1015,2,FALSE)</f>
        <v>23.064</v>
      </c>
      <c r="X17" s="69"/>
      <c r="Y17" s="69"/>
      <c r="Z17" s="69"/>
      <c r="AA17" s="69"/>
      <c r="AB17" s="69"/>
      <c r="AC17" s="69"/>
      <c r="AD17" s="69"/>
      <c r="AE17" s="69"/>
    </row>
    <row r="18" spans="1:31" s="29" customFormat="1" ht="19.95" customHeight="1" x14ac:dyDescent="0.25">
      <c r="A18" s="33" t="s">
        <v>6654</v>
      </c>
      <c r="B18" s="33" t="s">
        <v>6655</v>
      </c>
      <c r="C18" s="28" t="s">
        <v>6656</v>
      </c>
      <c r="D18" s="28" t="s">
        <v>3816</v>
      </c>
      <c r="E18" s="69" t="s">
        <v>3927</v>
      </c>
      <c r="F18" s="69" t="s">
        <v>3904</v>
      </c>
      <c r="G18" s="69" t="s">
        <v>3905</v>
      </c>
      <c r="H18" s="69"/>
      <c r="I18" s="69"/>
      <c r="J18" s="69" t="s">
        <v>6657</v>
      </c>
      <c r="K18" s="69" t="s">
        <v>4432</v>
      </c>
      <c r="L18" s="69" t="s">
        <v>3908</v>
      </c>
      <c r="M18" s="69" t="s">
        <v>4229</v>
      </c>
      <c r="N18" s="69" t="s">
        <v>5103</v>
      </c>
      <c r="O18" s="69" t="s">
        <v>4005</v>
      </c>
      <c r="P18" s="69" t="s">
        <v>4803</v>
      </c>
      <c r="Q18" s="69" t="s">
        <v>3815</v>
      </c>
      <c r="R18" s="69" t="s">
        <v>3933</v>
      </c>
      <c r="S18" s="69" t="s">
        <v>3914</v>
      </c>
      <c r="T18" s="69"/>
      <c r="U18" s="31"/>
      <c r="V18" s="69" t="s">
        <v>6658</v>
      </c>
      <c r="W18" s="69" t="str">
        <f>VLOOKUP(D18,Sheet!C18:D1016,2,FALSE)</f>
        <v>24.554</v>
      </c>
      <c r="X18" s="69"/>
      <c r="Y18" s="69"/>
      <c r="Z18" s="69"/>
      <c r="AA18" s="69"/>
      <c r="AB18" s="69"/>
      <c r="AC18" s="69"/>
      <c r="AD18" s="69"/>
      <c r="AE18" s="69"/>
    </row>
    <row r="19" spans="1:31" s="29" customFormat="1" ht="19.95" customHeight="1" x14ac:dyDescent="0.25">
      <c r="A19" s="33" t="s">
        <v>6659</v>
      </c>
      <c r="B19" s="33" t="s">
        <v>6660</v>
      </c>
      <c r="C19" s="28" t="s">
        <v>6661</v>
      </c>
      <c r="D19" s="28" t="s">
        <v>2029</v>
      </c>
      <c r="E19" s="69" t="s">
        <v>3903</v>
      </c>
      <c r="F19" s="69" t="s">
        <v>3904</v>
      </c>
      <c r="G19" s="69" t="s">
        <v>3905</v>
      </c>
      <c r="H19" s="69"/>
      <c r="I19" s="69"/>
      <c r="J19" s="69" t="s">
        <v>6662</v>
      </c>
      <c r="K19" s="69" t="s">
        <v>4432</v>
      </c>
      <c r="L19" s="69" t="s">
        <v>3908</v>
      </c>
      <c r="M19" s="69" t="s">
        <v>4229</v>
      </c>
      <c r="N19" s="69" t="s">
        <v>4739</v>
      </c>
      <c r="O19" s="69" t="s">
        <v>3974</v>
      </c>
      <c r="P19" s="69" t="s">
        <v>4803</v>
      </c>
      <c r="Q19" s="69" t="s">
        <v>2028</v>
      </c>
      <c r="R19" s="69" t="s">
        <v>3933</v>
      </c>
      <c r="S19" s="69" t="s">
        <v>3914</v>
      </c>
      <c r="T19" s="69"/>
      <c r="U19" s="31"/>
      <c r="V19" s="69" t="s">
        <v>6663</v>
      </c>
      <c r="W19" s="69" t="str">
        <f>VLOOKUP(D19,Sheet!C19:D1017,2,FALSE)</f>
        <v>23.688</v>
      </c>
      <c r="X19" s="69"/>
      <c r="Y19" s="69"/>
      <c r="Z19" s="69"/>
      <c r="AA19" s="69"/>
      <c r="AB19" s="69"/>
      <c r="AC19" s="69"/>
      <c r="AD19" s="69"/>
      <c r="AE19" s="69"/>
    </row>
    <row r="20" spans="1:31" s="29" customFormat="1" ht="19.95" customHeight="1" x14ac:dyDescent="0.25">
      <c r="A20" s="33" t="s">
        <v>6664</v>
      </c>
      <c r="B20" s="33" t="s">
        <v>6665</v>
      </c>
      <c r="C20" s="28" t="s">
        <v>6666</v>
      </c>
      <c r="D20" s="28" t="s">
        <v>1488</v>
      </c>
      <c r="E20" s="69" t="s">
        <v>3903</v>
      </c>
      <c r="F20" s="69" t="s">
        <v>3904</v>
      </c>
      <c r="G20" s="69" t="s">
        <v>3905</v>
      </c>
      <c r="H20" s="69"/>
      <c r="I20" s="69"/>
      <c r="J20" s="69" t="s">
        <v>6667</v>
      </c>
      <c r="K20" s="69" t="s">
        <v>4432</v>
      </c>
      <c r="L20" s="69" t="s">
        <v>3908</v>
      </c>
      <c r="M20" s="69" t="s">
        <v>4229</v>
      </c>
      <c r="N20" s="69" t="s">
        <v>4739</v>
      </c>
      <c r="O20" s="69" t="s">
        <v>3910</v>
      </c>
      <c r="P20" s="69" t="s">
        <v>4720</v>
      </c>
      <c r="Q20" s="69" t="s">
        <v>1487</v>
      </c>
      <c r="R20" s="69" t="s">
        <v>3922</v>
      </c>
      <c r="S20" s="69" t="s">
        <v>3914</v>
      </c>
      <c r="T20" s="69"/>
      <c r="U20" s="31"/>
      <c r="V20" s="69" t="s">
        <v>6668</v>
      </c>
      <c r="W20" s="69" t="str">
        <f>VLOOKUP(D20,Sheet!C20:D1018,2,FALSE)</f>
        <v>22.137</v>
      </c>
      <c r="X20" s="69"/>
      <c r="Y20" s="69"/>
      <c r="Z20" s="69"/>
      <c r="AA20" s="69"/>
      <c r="AB20" s="69"/>
      <c r="AC20" s="69"/>
      <c r="AD20" s="69"/>
      <c r="AE20" s="69"/>
    </row>
    <row r="21" spans="1:31" s="29" customFormat="1" ht="19.95" customHeight="1" x14ac:dyDescent="0.25">
      <c r="A21" s="33" t="s">
        <v>6669</v>
      </c>
      <c r="B21" s="33" t="s">
        <v>6670</v>
      </c>
      <c r="C21" s="28" t="s">
        <v>6671</v>
      </c>
      <c r="D21" s="28" t="s">
        <v>2097</v>
      </c>
      <c r="E21" s="69" t="s">
        <v>3927</v>
      </c>
      <c r="F21" s="69" t="s">
        <v>3904</v>
      </c>
      <c r="G21" s="69" t="s">
        <v>3905</v>
      </c>
      <c r="H21" s="69"/>
      <c r="I21" s="69"/>
      <c r="J21" s="69" t="s">
        <v>6672</v>
      </c>
      <c r="K21" s="69" t="s">
        <v>4432</v>
      </c>
      <c r="L21" s="69" t="s">
        <v>3908</v>
      </c>
      <c r="M21" s="69" t="s">
        <v>4229</v>
      </c>
      <c r="N21" s="69" t="s">
        <v>4739</v>
      </c>
      <c r="O21" s="69" t="s">
        <v>3910</v>
      </c>
      <c r="P21" s="69" t="s">
        <v>4720</v>
      </c>
      <c r="Q21" s="69" t="s">
        <v>2096</v>
      </c>
      <c r="R21" s="69" t="s">
        <v>3944</v>
      </c>
      <c r="S21" s="69" t="s">
        <v>3914</v>
      </c>
      <c r="T21" s="69"/>
      <c r="U21" s="32"/>
      <c r="V21" s="69" t="s">
        <v>6673</v>
      </c>
      <c r="W21" s="69" t="str">
        <f>VLOOKUP(D21,Sheet!C21:D1019,2,FALSE)</f>
        <v>22.621</v>
      </c>
      <c r="X21" s="69"/>
      <c r="Y21" s="69"/>
      <c r="Z21" s="69"/>
      <c r="AA21" s="69"/>
      <c r="AB21" s="69"/>
      <c r="AC21" s="69"/>
      <c r="AD21" s="69"/>
      <c r="AE21" s="69"/>
    </row>
    <row r="22" spans="1:31" s="29" customFormat="1" ht="19.95" customHeight="1" x14ac:dyDescent="0.25">
      <c r="A22" s="33" t="s">
        <v>6674</v>
      </c>
      <c r="B22" s="33" t="s">
        <v>6675</v>
      </c>
      <c r="C22" s="28" t="s">
        <v>6676</v>
      </c>
      <c r="D22" s="28" t="s">
        <v>3117</v>
      </c>
      <c r="E22" s="69" t="s">
        <v>3903</v>
      </c>
      <c r="F22" s="69" t="s">
        <v>3904</v>
      </c>
      <c r="G22" s="69" t="s">
        <v>3905</v>
      </c>
      <c r="H22" s="69"/>
      <c r="I22" s="69"/>
      <c r="J22" s="69" t="s">
        <v>6677</v>
      </c>
      <c r="K22" s="69" t="s">
        <v>4432</v>
      </c>
      <c r="L22" s="69" t="s">
        <v>3908</v>
      </c>
      <c r="M22" s="69" t="s">
        <v>4229</v>
      </c>
      <c r="N22" s="69" t="s">
        <v>4739</v>
      </c>
      <c r="O22" s="69" t="s">
        <v>4018</v>
      </c>
      <c r="P22" s="69" t="s">
        <v>4803</v>
      </c>
      <c r="Q22" s="69" t="s">
        <v>3116</v>
      </c>
      <c r="R22" s="69" t="s">
        <v>3922</v>
      </c>
      <c r="S22" s="69" t="s">
        <v>3914</v>
      </c>
      <c r="T22" s="69"/>
      <c r="U22" s="31"/>
      <c r="V22" s="69" t="s">
        <v>6678</v>
      </c>
      <c r="W22" s="69" t="str">
        <f>VLOOKUP(D22,Sheet!C22:D1020,2,FALSE)</f>
        <v>26.337</v>
      </c>
      <c r="X22" s="69"/>
      <c r="Y22" s="69"/>
      <c r="Z22" s="69"/>
      <c r="AA22" s="69"/>
      <c r="AB22" s="69"/>
      <c r="AC22" s="69"/>
      <c r="AD22" s="69"/>
      <c r="AE22" s="69"/>
    </row>
    <row r="23" spans="1:31" s="29" customFormat="1" ht="19.95" customHeight="1" x14ac:dyDescent="0.25">
      <c r="A23" s="33" t="s">
        <v>6679</v>
      </c>
      <c r="B23" s="33" t="s">
        <v>6680</v>
      </c>
      <c r="C23" s="28" t="s">
        <v>6681</v>
      </c>
      <c r="D23" s="28" t="s">
        <v>1671</v>
      </c>
      <c r="E23" s="69" t="s">
        <v>3903</v>
      </c>
      <c r="F23" s="69" t="s">
        <v>3904</v>
      </c>
      <c r="G23" s="69" t="s">
        <v>3905</v>
      </c>
      <c r="H23" s="69"/>
      <c r="I23" s="69"/>
      <c r="J23" s="69" t="s">
        <v>6682</v>
      </c>
      <c r="K23" s="69" t="s">
        <v>4432</v>
      </c>
      <c r="L23" s="69" t="s">
        <v>3908</v>
      </c>
      <c r="M23" s="69" t="s">
        <v>4229</v>
      </c>
      <c r="N23" s="69" t="s">
        <v>4739</v>
      </c>
      <c r="O23" s="69" t="s">
        <v>3910</v>
      </c>
      <c r="P23" s="69" t="s">
        <v>4720</v>
      </c>
      <c r="Q23" s="69" t="s">
        <v>1670</v>
      </c>
      <c r="R23" s="69" t="s">
        <v>3933</v>
      </c>
      <c r="S23" s="69" t="s">
        <v>3914</v>
      </c>
      <c r="T23" s="69"/>
      <c r="U23" s="31"/>
      <c r="V23" s="69" t="s">
        <v>6683</v>
      </c>
      <c r="W23" s="69" t="str">
        <f>VLOOKUP(D23,Sheet!C23:D1021,2,FALSE)</f>
        <v>23.748</v>
      </c>
      <c r="X23" s="69"/>
      <c r="Y23" s="69"/>
      <c r="Z23" s="69"/>
      <c r="AA23" s="69"/>
      <c r="AB23" s="69"/>
      <c r="AC23" s="69"/>
      <c r="AD23" s="69"/>
      <c r="AE23" s="69"/>
    </row>
    <row r="24" spans="1:31" s="29" customFormat="1" ht="19.95" customHeight="1" x14ac:dyDescent="0.25">
      <c r="A24" s="33" t="s">
        <v>6684</v>
      </c>
      <c r="B24" s="33" t="s">
        <v>6685</v>
      </c>
      <c r="C24" s="28" t="s">
        <v>6686</v>
      </c>
      <c r="D24" s="28" t="s">
        <v>3879</v>
      </c>
      <c r="E24" s="69" t="s">
        <v>3903</v>
      </c>
      <c r="F24" s="69" t="s">
        <v>3904</v>
      </c>
      <c r="G24" s="69" t="s">
        <v>3905</v>
      </c>
      <c r="H24" s="69"/>
      <c r="I24" s="69"/>
      <c r="J24" s="69" t="s">
        <v>6687</v>
      </c>
      <c r="K24" s="69" t="s">
        <v>4432</v>
      </c>
      <c r="L24" s="69" t="s">
        <v>3908</v>
      </c>
      <c r="M24" s="69" t="s">
        <v>4229</v>
      </c>
      <c r="N24" s="69" t="s">
        <v>4739</v>
      </c>
      <c r="O24" s="69" t="s">
        <v>4005</v>
      </c>
      <c r="P24" s="69" t="s">
        <v>4803</v>
      </c>
      <c r="Q24" s="69" t="s">
        <v>3878</v>
      </c>
      <c r="R24" s="69" t="s">
        <v>3922</v>
      </c>
      <c r="S24" s="69" t="s">
        <v>3914</v>
      </c>
      <c r="T24" s="69"/>
      <c r="U24" s="31"/>
      <c r="V24" s="69" t="s">
        <v>6688</v>
      </c>
      <c r="W24" s="69" t="str">
        <f>VLOOKUP(D24,Sheet!C24:D1022,2,FALSE)</f>
        <v>23.916</v>
      </c>
      <c r="X24" s="69"/>
      <c r="Y24" s="69"/>
      <c r="Z24" s="69"/>
      <c r="AA24" s="69"/>
      <c r="AB24" s="69"/>
      <c r="AC24" s="69"/>
      <c r="AD24" s="69"/>
      <c r="AE24" s="69"/>
    </row>
    <row r="25" spans="1:31" s="29" customFormat="1" ht="19.95" customHeight="1" x14ac:dyDescent="0.25">
      <c r="A25" s="33" t="s">
        <v>6689</v>
      </c>
      <c r="B25" s="33" t="s">
        <v>6690</v>
      </c>
      <c r="C25" s="28" t="s">
        <v>6691</v>
      </c>
      <c r="D25" s="28" t="s">
        <v>2848</v>
      </c>
      <c r="E25" s="69" t="s">
        <v>3903</v>
      </c>
      <c r="F25" s="69" t="s">
        <v>3904</v>
      </c>
      <c r="G25" s="69" t="s">
        <v>3905</v>
      </c>
      <c r="H25" s="69"/>
      <c r="I25" s="69"/>
      <c r="J25" s="69" t="s">
        <v>6692</v>
      </c>
      <c r="K25" s="69" t="s">
        <v>4432</v>
      </c>
      <c r="L25" s="69" t="s">
        <v>3908</v>
      </c>
      <c r="M25" s="69" t="s">
        <v>4229</v>
      </c>
      <c r="N25" s="69" t="s">
        <v>4739</v>
      </c>
      <c r="O25" s="69" t="s">
        <v>3910</v>
      </c>
      <c r="P25" s="69" t="s">
        <v>4720</v>
      </c>
      <c r="Q25" s="69" t="s">
        <v>2847</v>
      </c>
      <c r="R25" s="69" t="s">
        <v>3933</v>
      </c>
      <c r="S25" s="69" t="s">
        <v>3914</v>
      </c>
      <c r="T25" s="69"/>
      <c r="U25" s="31"/>
      <c r="V25" s="69" t="s">
        <v>6693</v>
      </c>
      <c r="W25" s="69" t="str">
        <f>VLOOKUP(D25,Sheet!C25:D1023,2,FALSE)</f>
        <v>23.556</v>
      </c>
      <c r="X25" s="69"/>
      <c r="Y25" s="69"/>
      <c r="Z25" s="69"/>
      <c r="AA25" s="69"/>
      <c r="AB25" s="69"/>
      <c r="AC25" s="69"/>
      <c r="AD25" s="69"/>
      <c r="AE25" s="69"/>
    </row>
    <row r="26" spans="1:31" s="29" customFormat="1" ht="19.95" customHeight="1" x14ac:dyDescent="0.25">
      <c r="A26" s="33" t="s">
        <v>6694</v>
      </c>
      <c r="B26" s="33" t="s">
        <v>6695</v>
      </c>
      <c r="C26" s="28" t="s">
        <v>6696</v>
      </c>
      <c r="D26" s="28" t="s">
        <v>2409</v>
      </c>
      <c r="E26" s="69" t="s">
        <v>3903</v>
      </c>
      <c r="F26" s="69" t="s">
        <v>3904</v>
      </c>
      <c r="G26" s="69" t="s">
        <v>3905</v>
      </c>
      <c r="H26" s="69"/>
      <c r="I26" s="69"/>
      <c r="J26" s="69" t="s">
        <v>6697</v>
      </c>
      <c r="K26" s="69" t="s">
        <v>4432</v>
      </c>
      <c r="L26" s="69" t="s">
        <v>3908</v>
      </c>
      <c r="M26" s="69" t="s">
        <v>4229</v>
      </c>
      <c r="N26" s="69" t="s">
        <v>3931</v>
      </c>
      <c r="O26" s="69" t="s">
        <v>4005</v>
      </c>
      <c r="P26" s="69" t="s">
        <v>4803</v>
      </c>
      <c r="Q26" s="69" t="s">
        <v>2408</v>
      </c>
      <c r="R26" s="69" t="s">
        <v>3933</v>
      </c>
      <c r="S26" s="69" t="s">
        <v>3914</v>
      </c>
      <c r="T26" s="69"/>
      <c r="U26" s="31"/>
      <c r="V26" s="69" t="s">
        <v>6698</v>
      </c>
      <c r="W26" s="69" t="str">
        <f>VLOOKUP(D26,Sheet!C26:D1024,2,FALSE)</f>
        <v>23.551</v>
      </c>
      <c r="X26" s="69"/>
      <c r="Y26" s="69"/>
      <c r="Z26" s="69"/>
      <c r="AA26" s="69"/>
      <c r="AB26" s="69"/>
      <c r="AC26" s="69"/>
      <c r="AD26" s="69"/>
      <c r="AE26" s="69"/>
    </row>
    <row r="27" spans="1:31" s="29" customFormat="1" ht="19.95" customHeight="1" x14ac:dyDescent="0.25">
      <c r="A27" s="33" t="s">
        <v>6699</v>
      </c>
      <c r="B27" s="33" t="s">
        <v>6700</v>
      </c>
      <c r="C27" s="28" t="s">
        <v>6701</v>
      </c>
      <c r="D27" s="28" t="s">
        <v>3347</v>
      </c>
      <c r="E27" s="69" t="s">
        <v>3903</v>
      </c>
      <c r="F27" s="69" t="s">
        <v>3904</v>
      </c>
      <c r="G27" s="69" t="s">
        <v>3905</v>
      </c>
      <c r="H27" s="69"/>
      <c r="I27" s="69"/>
      <c r="J27" s="69" t="s">
        <v>6702</v>
      </c>
      <c r="K27" s="69" t="s">
        <v>4432</v>
      </c>
      <c r="L27" s="69" t="s">
        <v>3908</v>
      </c>
      <c r="M27" s="69" t="s">
        <v>4229</v>
      </c>
      <c r="N27" s="69" t="s">
        <v>4739</v>
      </c>
      <c r="O27" s="69" t="s">
        <v>3910</v>
      </c>
      <c r="P27" s="69" t="s">
        <v>4720</v>
      </c>
      <c r="Q27" s="69" t="s">
        <v>3346</v>
      </c>
      <c r="R27" s="69" t="s">
        <v>3933</v>
      </c>
      <c r="S27" s="69" t="s">
        <v>3914</v>
      </c>
      <c r="T27" s="69"/>
      <c r="U27" s="31"/>
      <c r="V27" s="69" t="s">
        <v>6703</v>
      </c>
      <c r="W27" s="69" t="str">
        <f>VLOOKUP(D27,Sheet!C27:D1025,2,FALSE)</f>
        <v>34.295</v>
      </c>
      <c r="X27" s="69"/>
      <c r="Y27" s="69"/>
      <c r="Z27" s="69"/>
      <c r="AA27" s="69"/>
      <c r="AB27" s="69"/>
      <c r="AC27" s="69"/>
      <c r="AD27" s="69"/>
      <c r="AE27" s="69"/>
    </row>
    <row r="28" spans="1:31" s="29" customFormat="1" ht="19.95" customHeight="1" x14ac:dyDescent="0.25">
      <c r="A28" s="33" t="s">
        <v>6704</v>
      </c>
      <c r="B28" s="33" t="s">
        <v>6705</v>
      </c>
      <c r="C28" s="28" t="s">
        <v>6706</v>
      </c>
      <c r="D28" s="28" t="s">
        <v>1561</v>
      </c>
      <c r="E28" s="69" t="s">
        <v>3903</v>
      </c>
      <c r="F28" s="69" t="s">
        <v>3904</v>
      </c>
      <c r="G28" s="69" t="s">
        <v>3905</v>
      </c>
      <c r="H28" s="69"/>
      <c r="I28" s="69"/>
      <c r="J28" s="69" t="s">
        <v>6707</v>
      </c>
      <c r="K28" s="69" t="s">
        <v>4432</v>
      </c>
      <c r="L28" s="69" t="s">
        <v>3908</v>
      </c>
      <c r="M28" s="69" t="s">
        <v>4229</v>
      </c>
      <c r="N28" s="69" t="s">
        <v>4739</v>
      </c>
      <c r="O28" s="69" t="s">
        <v>4005</v>
      </c>
      <c r="P28" s="69" t="s">
        <v>4803</v>
      </c>
      <c r="Q28" s="69" t="s">
        <v>1560</v>
      </c>
      <c r="R28" s="69" t="s">
        <v>3922</v>
      </c>
      <c r="S28" s="69" t="s">
        <v>3914</v>
      </c>
      <c r="T28" s="69"/>
      <c r="U28" s="31"/>
      <c r="V28" s="69" t="s">
        <v>6708</v>
      </c>
      <c r="W28" s="69" t="str">
        <f>VLOOKUP(D28,Sheet!C28:D1026,2,FALSE)</f>
        <v>23.142</v>
      </c>
      <c r="X28" s="69"/>
      <c r="Y28" s="69"/>
      <c r="Z28" s="69"/>
      <c r="AA28" s="69"/>
      <c r="AB28" s="69"/>
      <c r="AC28" s="69"/>
      <c r="AD28" s="69"/>
      <c r="AE28" s="69"/>
    </row>
    <row r="29" spans="1:31" s="29" customFormat="1" ht="19.95" customHeight="1" x14ac:dyDescent="0.25">
      <c r="A29" s="33" t="s">
        <v>6709</v>
      </c>
      <c r="B29" s="33" t="s">
        <v>6710</v>
      </c>
      <c r="C29" s="28" t="s">
        <v>6711</v>
      </c>
      <c r="D29" s="28" t="s">
        <v>1591</v>
      </c>
      <c r="E29" s="69" t="s">
        <v>3927</v>
      </c>
      <c r="F29" s="69" t="s">
        <v>3904</v>
      </c>
      <c r="G29" s="69" t="s">
        <v>3905</v>
      </c>
      <c r="H29" s="69"/>
      <c r="I29" s="69"/>
      <c r="J29" s="69" t="s">
        <v>6712</v>
      </c>
      <c r="K29" s="69" t="s">
        <v>4432</v>
      </c>
      <c r="L29" s="69" t="s">
        <v>3908</v>
      </c>
      <c r="M29" s="69" t="s">
        <v>4229</v>
      </c>
      <c r="N29" s="69" t="s">
        <v>4739</v>
      </c>
      <c r="O29" s="69" t="s">
        <v>4005</v>
      </c>
      <c r="P29" s="69" t="s">
        <v>4803</v>
      </c>
      <c r="Q29" s="69" t="s">
        <v>1590</v>
      </c>
      <c r="R29" s="69" t="s">
        <v>3933</v>
      </c>
      <c r="S29" s="69" t="s">
        <v>3914</v>
      </c>
      <c r="T29" s="69"/>
      <c r="U29" s="31"/>
      <c r="V29" s="69" t="s">
        <v>6713</v>
      </c>
      <c r="W29" s="69" t="str">
        <f>VLOOKUP(D29,Sheet!C29:D1027,2,FALSE)</f>
        <v>23.274</v>
      </c>
      <c r="X29" s="69"/>
      <c r="Y29" s="69"/>
      <c r="Z29" s="69"/>
      <c r="AA29" s="69"/>
      <c r="AB29" s="69"/>
      <c r="AC29" s="69"/>
      <c r="AD29" s="69"/>
      <c r="AE29" s="69"/>
    </row>
    <row r="30" spans="1:31" s="29" customFormat="1" ht="19.95" customHeight="1" x14ac:dyDescent="0.25">
      <c r="A30" s="33" t="s">
        <v>6714</v>
      </c>
      <c r="B30" s="33" t="s">
        <v>6715</v>
      </c>
      <c r="C30" s="28" t="s">
        <v>6716</v>
      </c>
      <c r="D30" s="28" t="s">
        <v>1611</v>
      </c>
      <c r="E30" s="69" t="s">
        <v>3927</v>
      </c>
      <c r="F30" s="69" t="s">
        <v>3904</v>
      </c>
      <c r="G30" s="69" t="s">
        <v>3905</v>
      </c>
      <c r="H30" s="69"/>
      <c r="I30" s="69"/>
      <c r="J30" s="69" t="s">
        <v>6717</v>
      </c>
      <c r="K30" s="69" t="s">
        <v>4432</v>
      </c>
      <c r="L30" s="69" t="s">
        <v>3908</v>
      </c>
      <c r="M30" s="69" t="s">
        <v>4229</v>
      </c>
      <c r="N30" s="69" t="s">
        <v>3931</v>
      </c>
      <c r="O30" s="69" t="s">
        <v>4005</v>
      </c>
      <c r="P30" s="69" t="s">
        <v>4803</v>
      </c>
      <c r="Q30" s="69" t="s">
        <v>1610</v>
      </c>
      <c r="R30" s="69" t="s">
        <v>3933</v>
      </c>
      <c r="S30" s="69" t="s">
        <v>3914</v>
      </c>
      <c r="T30" s="69"/>
      <c r="U30" s="31"/>
      <c r="V30" s="69" t="s">
        <v>6718</v>
      </c>
      <c r="W30" s="69" t="str">
        <f>VLOOKUP(D30,Sheet!C30:D1028,2,FALSE)</f>
        <v>23.455</v>
      </c>
      <c r="X30" s="69"/>
      <c r="Y30" s="69"/>
      <c r="Z30" s="69"/>
      <c r="AA30" s="69"/>
      <c r="AB30" s="69"/>
      <c r="AC30" s="69"/>
      <c r="AD30" s="69"/>
      <c r="AE30" s="69"/>
    </row>
    <row r="31" spans="1:31" s="29" customFormat="1" ht="19.95" customHeight="1" x14ac:dyDescent="0.25">
      <c r="A31" s="33" t="s">
        <v>6719</v>
      </c>
      <c r="B31" s="33" t="s">
        <v>6720</v>
      </c>
      <c r="C31" s="28" t="s">
        <v>6721</v>
      </c>
      <c r="D31" s="28" t="s">
        <v>1729</v>
      </c>
      <c r="E31" s="69" t="s">
        <v>3927</v>
      </c>
      <c r="F31" s="69" t="s">
        <v>3904</v>
      </c>
      <c r="G31" s="69" t="s">
        <v>3905</v>
      </c>
      <c r="H31" s="69" t="s">
        <v>5205</v>
      </c>
      <c r="I31" s="69" t="s">
        <v>21</v>
      </c>
      <c r="J31" s="69" t="s">
        <v>6722</v>
      </c>
      <c r="K31" s="69" t="s">
        <v>4432</v>
      </c>
      <c r="L31" s="69" t="s">
        <v>3908</v>
      </c>
      <c r="M31" s="69" t="s">
        <v>4229</v>
      </c>
      <c r="N31" s="69" t="s">
        <v>4739</v>
      </c>
      <c r="O31" s="69" t="s">
        <v>3910</v>
      </c>
      <c r="P31" s="69" t="s">
        <v>4720</v>
      </c>
      <c r="Q31" s="69" t="s">
        <v>1728</v>
      </c>
      <c r="R31" s="69" t="s">
        <v>3922</v>
      </c>
      <c r="S31" s="69" t="s">
        <v>3914</v>
      </c>
      <c r="T31" s="69"/>
      <c r="U31" s="31"/>
      <c r="V31" s="69" t="s">
        <v>2736</v>
      </c>
      <c r="W31" s="69" t="str">
        <f>VLOOKUP(D31,Sheet!C31:D1029,2,FALSE)</f>
        <v>28.507</v>
      </c>
      <c r="X31" s="69"/>
      <c r="Y31" s="69"/>
      <c r="Z31" s="69"/>
      <c r="AA31" s="69"/>
      <c r="AB31" s="69"/>
      <c r="AC31" s="69"/>
      <c r="AD31" s="69"/>
      <c r="AE31" s="69"/>
    </row>
    <row r="32" spans="1:31" s="29" customFormat="1" ht="19.95" customHeight="1" x14ac:dyDescent="0.25">
      <c r="A32" s="33" t="s">
        <v>6723</v>
      </c>
      <c r="B32" s="33" t="s">
        <v>6724</v>
      </c>
      <c r="C32" s="28" t="s">
        <v>6725</v>
      </c>
      <c r="D32" s="28" t="s">
        <v>3097</v>
      </c>
      <c r="E32" s="69" t="s">
        <v>3927</v>
      </c>
      <c r="F32" s="69" t="s">
        <v>3904</v>
      </c>
      <c r="G32" s="69" t="s">
        <v>3905</v>
      </c>
      <c r="H32" s="69"/>
      <c r="I32" s="69"/>
      <c r="J32" s="69" t="s">
        <v>6726</v>
      </c>
      <c r="K32" s="69" t="s">
        <v>4432</v>
      </c>
      <c r="L32" s="69" t="s">
        <v>3908</v>
      </c>
      <c r="M32" s="69" t="s">
        <v>4229</v>
      </c>
      <c r="N32" s="69" t="s">
        <v>4739</v>
      </c>
      <c r="O32" s="69" t="s">
        <v>3974</v>
      </c>
      <c r="P32" s="69" t="s">
        <v>4803</v>
      </c>
      <c r="Q32" s="69" t="s">
        <v>3096</v>
      </c>
      <c r="R32" s="69" t="s">
        <v>3976</v>
      </c>
      <c r="S32" s="69" t="s">
        <v>3914</v>
      </c>
      <c r="T32" s="69"/>
      <c r="U32" s="31"/>
      <c r="V32" s="69" t="s">
        <v>6727</v>
      </c>
      <c r="W32" s="69" t="str">
        <f>VLOOKUP(D32,Sheet!C32:D1030,2,FALSE)</f>
        <v>24.305</v>
      </c>
      <c r="X32" s="69"/>
      <c r="Y32" s="69"/>
      <c r="Z32" s="69"/>
      <c r="AA32" s="69"/>
      <c r="AB32" s="69"/>
      <c r="AC32" s="69"/>
      <c r="AD32" s="69"/>
      <c r="AE32" s="69"/>
    </row>
    <row r="33" spans="1:31" s="29" customFormat="1" ht="19.95" customHeight="1" x14ac:dyDescent="0.25">
      <c r="A33" s="33" t="s">
        <v>6728</v>
      </c>
      <c r="B33" s="33" t="s">
        <v>6729</v>
      </c>
      <c r="C33" s="28" t="s">
        <v>6730</v>
      </c>
      <c r="D33" s="28" t="s">
        <v>1691</v>
      </c>
      <c r="E33" s="69" t="s">
        <v>3927</v>
      </c>
      <c r="F33" s="69" t="s">
        <v>3904</v>
      </c>
      <c r="G33" s="69" t="s">
        <v>3905</v>
      </c>
      <c r="H33" s="69"/>
      <c r="I33" s="69"/>
      <c r="J33" s="69" t="s">
        <v>6731</v>
      </c>
      <c r="K33" s="69" t="s">
        <v>4432</v>
      </c>
      <c r="L33" s="69" t="s">
        <v>3908</v>
      </c>
      <c r="M33" s="69" t="s">
        <v>4229</v>
      </c>
      <c r="N33" s="69" t="s">
        <v>5103</v>
      </c>
      <c r="O33" s="69" t="s">
        <v>4005</v>
      </c>
      <c r="P33" s="69" t="s">
        <v>4803</v>
      </c>
      <c r="Q33" s="69" t="s">
        <v>1690</v>
      </c>
      <c r="R33" s="69" t="s">
        <v>3933</v>
      </c>
      <c r="S33" s="69" t="s">
        <v>3914</v>
      </c>
      <c r="T33" s="69"/>
      <c r="U33" s="32"/>
      <c r="V33" s="69" t="s">
        <v>6732</v>
      </c>
      <c r="W33" s="69" t="str">
        <f>VLOOKUP(D33,Sheet!C33:D1031,2,FALSE)</f>
        <v>21.862</v>
      </c>
      <c r="X33" s="69"/>
      <c r="Y33" s="69"/>
      <c r="Z33" s="69"/>
      <c r="AA33" s="69"/>
      <c r="AB33" s="69"/>
      <c r="AC33" s="69"/>
      <c r="AD33" s="69"/>
      <c r="AE33" s="69"/>
    </row>
    <row r="34" spans="1:31" s="29" customFormat="1" ht="19.95" customHeight="1" x14ac:dyDescent="0.25">
      <c r="A34" s="33" t="s">
        <v>6733</v>
      </c>
      <c r="B34" s="33"/>
      <c r="C34" s="28" t="s">
        <v>6734</v>
      </c>
      <c r="D34" s="28" t="s">
        <v>3082</v>
      </c>
      <c r="E34" s="69" t="s">
        <v>3927</v>
      </c>
      <c r="F34" s="69" t="s">
        <v>3904</v>
      </c>
      <c r="G34" s="69" t="s">
        <v>3905</v>
      </c>
      <c r="H34" s="69"/>
      <c r="I34" s="69"/>
      <c r="J34" s="69" t="s">
        <v>6735</v>
      </c>
      <c r="K34" s="69" t="s">
        <v>4432</v>
      </c>
      <c r="L34" s="69" t="s">
        <v>3908</v>
      </c>
      <c r="M34" s="69" t="s">
        <v>4229</v>
      </c>
      <c r="N34" s="69" t="s">
        <v>4739</v>
      </c>
      <c r="O34" s="69" t="s">
        <v>3910</v>
      </c>
      <c r="P34" s="69" t="s">
        <v>4720</v>
      </c>
      <c r="Q34" s="69" t="s">
        <v>3081</v>
      </c>
      <c r="R34" s="69" t="s">
        <v>3922</v>
      </c>
      <c r="S34" s="69" t="s">
        <v>3914</v>
      </c>
      <c r="T34" s="69"/>
      <c r="U34" s="31"/>
      <c r="V34" s="69" t="s">
        <v>6736</v>
      </c>
      <c r="W34" s="69" t="str">
        <f>VLOOKUP(D34,Sheet!C34:D1032,2,FALSE)</f>
        <v>23.328</v>
      </c>
      <c r="X34" s="69"/>
      <c r="Y34" s="69"/>
      <c r="Z34" s="69"/>
      <c r="AA34" s="69"/>
      <c r="AB34" s="69"/>
      <c r="AC34" s="69"/>
      <c r="AD34" s="69"/>
      <c r="AE34" s="69"/>
    </row>
    <row r="35" spans="1:31" s="29" customFormat="1" ht="19.95" customHeight="1" x14ac:dyDescent="0.25">
      <c r="A35" s="33" t="s">
        <v>6737</v>
      </c>
      <c r="B35" s="33" t="s">
        <v>6738</v>
      </c>
      <c r="C35" s="28" t="s">
        <v>6739</v>
      </c>
      <c r="D35" s="28" t="s">
        <v>2143</v>
      </c>
      <c r="E35" s="69" t="s">
        <v>3927</v>
      </c>
      <c r="F35" s="69" t="s">
        <v>3904</v>
      </c>
      <c r="G35" s="69" t="s">
        <v>3905</v>
      </c>
      <c r="H35" s="69"/>
      <c r="I35" s="69"/>
      <c r="J35" s="69" t="s">
        <v>6740</v>
      </c>
      <c r="K35" s="69" t="s">
        <v>4432</v>
      </c>
      <c r="L35" s="69" t="s">
        <v>3908</v>
      </c>
      <c r="M35" s="69" t="s">
        <v>4229</v>
      </c>
      <c r="N35" s="69" t="s">
        <v>4739</v>
      </c>
      <c r="O35" s="69" t="s">
        <v>3974</v>
      </c>
      <c r="P35" s="69" t="s">
        <v>4803</v>
      </c>
      <c r="Q35" s="69" t="s">
        <v>2142</v>
      </c>
      <c r="R35" s="69" t="s">
        <v>3922</v>
      </c>
      <c r="S35" s="69" t="s">
        <v>3914</v>
      </c>
      <c r="T35" s="69"/>
      <c r="U35" s="31"/>
      <c r="V35" s="69" t="s">
        <v>3705</v>
      </c>
      <c r="W35" s="69" t="str">
        <f>VLOOKUP(D35,Sheet!C35:D1033,2,FALSE)</f>
        <v>24.178</v>
      </c>
      <c r="X35" s="69"/>
      <c r="Y35" s="69"/>
      <c r="Z35" s="69"/>
      <c r="AA35" s="69"/>
      <c r="AB35" s="69"/>
      <c r="AC35" s="69"/>
      <c r="AD35" s="69"/>
      <c r="AE35" s="69"/>
    </row>
    <row r="36" spans="1:31" s="29" customFormat="1" ht="19.95" customHeight="1" x14ac:dyDescent="0.25">
      <c r="A36" s="33" t="s">
        <v>6741</v>
      </c>
      <c r="B36" s="33" t="s">
        <v>6742</v>
      </c>
      <c r="C36" s="28" t="s">
        <v>6743</v>
      </c>
      <c r="D36" s="28" t="s">
        <v>1606</v>
      </c>
      <c r="E36" s="69" t="s">
        <v>3903</v>
      </c>
      <c r="F36" s="69" t="s">
        <v>3904</v>
      </c>
      <c r="G36" s="69" t="s">
        <v>3905</v>
      </c>
      <c r="H36" s="69"/>
      <c r="I36" s="69"/>
      <c r="J36" s="69" t="s">
        <v>6744</v>
      </c>
      <c r="K36" s="69" t="s">
        <v>4432</v>
      </c>
      <c r="L36" s="69" t="s">
        <v>3908</v>
      </c>
      <c r="M36" s="69" t="s">
        <v>4229</v>
      </c>
      <c r="N36" s="69" t="s">
        <v>4739</v>
      </c>
      <c r="O36" s="69" t="s">
        <v>3910</v>
      </c>
      <c r="P36" s="69" t="s">
        <v>4720</v>
      </c>
      <c r="Q36" s="69" t="s">
        <v>1605</v>
      </c>
      <c r="R36" s="69" t="s">
        <v>3933</v>
      </c>
      <c r="S36" s="69" t="s">
        <v>3914</v>
      </c>
      <c r="T36" s="69"/>
      <c r="U36" s="32"/>
      <c r="V36" s="69" t="s">
        <v>6232</v>
      </c>
      <c r="W36" s="69" t="str">
        <f>VLOOKUP(D36,Sheet!C36:D1034,2,FALSE)</f>
        <v>24.526</v>
      </c>
      <c r="X36" s="69"/>
      <c r="Y36" s="69"/>
      <c r="Z36" s="69"/>
      <c r="AA36" s="69"/>
      <c r="AB36" s="69"/>
      <c r="AC36" s="69"/>
      <c r="AD36" s="69"/>
      <c r="AE36" s="69"/>
    </row>
    <row r="37" spans="1:31" s="29" customFormat="1" ht="19.95" customHeight="1" x14ac:dyDescent="0.25">
      <c r="A37" s="33" t="s">
        <v>6745</v>
      </c>
      <c r="B37" s="33" t="s">
        <v>6746</v>
      </c>
      <c r="C37" s="28" t="s">
        <v>6747</v>
      </c>
      <c r="D37" s="28" t="s">
        <v>2674</v>
      </c>
      <c r="E37" s="69" t="s">
        <v>3903</v>
      </c>
      <c r="F37" s="69" t="s">
        <v>3904</v>
      </c>
      <c r="G37" s="69" t="s">
        <v>3905</v>
      </c>
      <c r="H37" s="69"/>
      <c r="I37" s="69"/>
      <c r="J37" s="69" t="s">
        <v>6748</v>
      </c>
      <c r="K37" s="69" t="s">
        <v>4432</v>
      </c>
      <c r="L37" s="69" t="s">
        <v>3908</v>
      </c>
      <c r="M37" s="69" t="s">
        <v>4229</v>
      </c>
      <c r="N37" s="69" t="s">
        <v>3931</v>
      </c>
      <c r="O37" s="69" t="s">
        <v>3974</v>
      </c>
      <c r="P37" s="69" t="s">
        <v>4803</v>
      </c>
      <c r="Q37" s="69" t="s">
        <v>2673</v>
      </c>
      <c r="R37" s="69" t="s">
        <v>3933</v>
      </c>
      <c r="S37" s="69" t="s">
        <v>3914</v>
      </c>
      <c r="T37" s="69"/>
      <c r="U37" s="31"/>
      <c r="V37" s="69" t="s">
        <v>6749</v>
      </c>
      <c r="W37" s="69" t="str">
        <f>VLOOKUP(D37,Sheet!C37:D1035,2,FALSE)</f>
        <v>23.963</v>
      </c>
      <c r="X37" s="69"/>
      <c r="Y37" s="69"/>
      <c r="Z37" s="69"/>
      <c r="AA37" s="69"/>
      <c r="AB37" s="69"/>
      <c r="AC37" s="69"/>
      <c r="AD37" s="69"/>
      <c r="AE37" s="69"/>
    </row>
    <row r="38" spans="1:31" s="29" customFormat="1" ht="19.95" customHeight="1" x14ac:dyDescent="0.25">
      <c r="A38" s="33"/>
      <c r="B38" s="33"/>
      <c r="C38" s="28"/>
      <c r="D38" s="28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31"/>
      <c r="V38" s="69"/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 s="29" customFormat="1" ht="19.95" customHeight="1" x14ac:dyDescent="0.25">
      <c r="A39" s="33"/>
      <c r="B39" s="33"/>
      <c r="C39" s="28"/>
      <c r="D39" s="28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31"/>
      <c r="V39" s="69"/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 s="29" customFormat="1" ht="19.95" customHeight="1" x14ac:dyDescent="0.25">
      <c r="A40" s="33"/>
      <c r="B40" s="33"/>
      <c r="C40" s="28"/>
      <c r="D40" s="28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31"/>
      <c r="V40" s="69"/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 s="29" customFormat="1" ht="19.95" customHeight="1" x14ac:dyDescent="0.25">
      <c r="A41" s="33"/>
      <c r="B41" s="33"/>
      <c r="C41" s="28"/>
      <c r="D41" s="28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31"/>
      <c r="V41" s="69"/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 s="29" customFormat="1" ht="19.95" customHeight="1" x14ac:dyDescent="0.25">
      <c r="A42" s="33"/>
      <c r="B42" s="33"/>
      <c r="C42" s="28"/>
      <c r="D42" s="28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31"/>
      <c r="V42" s="69"/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 s="29" customFormat="1" ht="19.95" customHeight="1" x14ac:dyDescent="0.25">
      <c r="A43" s="33"/>
      <c r="B43" s="33"/>
      <c r="C43" s="28"/>
      <c r="D43" s="28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31"/>
      <c r="V43" s="69"/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 s="29" customFormat="1" ht="19.95" customHeight="1" x14ac:dyDescent="0.25">
      <c r="A44" s="33"/>
      <c r="B44" s="33"/>
      <c r="C44" s="28"/>
      <c r="D44" s="28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31"/>
      <c r="V44" s="69"/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 s="29" customFormat="1" ht="19.95" customHeight="1" x14ac:dyDescent="0.25">
      <c r="A45" s="33"/>
      <c r="B45" s="33"/>
      <c r="C45" s="28"/>
      <c r="D45" s="28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31"/>
      <c r="V45" s="69"/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 s="29" customFormat="1" ht="19.95" customHeight="1" x14ac:dyDescent="0.25">
      <c r="A46" s="33"/>
      <c r="B46" s="33"/>
      <c r="C46" s="28"/>
      <c r="D46" s="28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31"/>
      <c r="V46" s="69"/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s="29" customFormat="1" ht="19.95" customHeight="1" x14ac:dyDescent="0.25">
      <c r="A47" s="33"/>
      <c r="B47" s="33"/>
      <c r="C47" s="28"/>
      <c r="D47" s="28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31"/>
      <c r="V47" s="69"/>
      <c r="W47" s="69"/>
      <c r="X47" s="69"/>
      <c r="Y47" s="69"/>
      <c r="Z47" s="69"/>
      <c r="AA47" s="69"/>
      <c r="AB47" s="69"/>
      <c r="AC47" s="69"/>
      <c r="AD47" s="69"/>
      <c r="AE47" s="69"/>
    </row>
    <row r="48" spans="1:31" s="29" customFormat="1" ht="19.95" customHeight="1" x14ac:dyDescent="0.25">
      <c r="A48" s="33"/>
      <c r="B48" s="33"/>
      <c r="C48" s="28"/>
      <c r="D48" s="2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31"/>
      <c r="V48" s="69"/>
      <c r="W48" s="69"/>
      <c r="X48" s="69"/>
      <c r="Y48" s="69"/>
      <c r="Z48" s="69"/>
      <c r="AA48" s="69"/>
      <c r="AB48" s="69"/>
      <c r="AC48" s="69"/>
      <c r="AD48" s="69"/>
      <c r="AE48" s="69"/>
    </row>
    <row r="49" spans="1:31" s="29" customFormat="1" ht="19.95" customHeight="1" x14ac:dyDescent="0.25">
      <c r="A49" s="33"/>
      <c r="B49" s="33"/>
      <c r="C49" s="28"/>
      <c r="D49" s="2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31"/>
      <c r="V49" s="69"/>
      <c r="W49" s="69"/>
      <c r="X49" s="69"/>
      <c r="Y49" s="69"/>
      <c r="Z49" s="69"/>
      <c r="AA49" s="69"/>
      <c r="AB49" s="69"/>
      <c r="AC49" s="69"/>
      <c r="AD49" s="69"/>
      <c r="AE49" s="69"/>
    </row>
    <row r="50" spans="1:31" s="29" customFormat="1" ht="19.95" customHeight="1" x14ac:dyDescent="0.25">
      <c r="A50" s="33"/>
      <c r="B50" s="33"/>
      <c r="C50" s="28"/>
      <c r="D50" s="28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31"/>
      <c r="V50" s="69"/>
      <c r="W50" s="69"/>
      <c r="X50" s="69"/>
      <c r="Y50" s="69"/>
      <c r="Z50" s="69"/>
      <c r="AA50" s="69"/>
      <c r="AB50" s="69"/>
      <c r="AC50" s="69"/>
      <c r="AD50" s="69"/>
      <c r="AE50" s="69"/>
    </row>
    <row r="51" spans="1:31" s="29" customFormat="1" ht="19.95" customHeight="1" x14ac:dyDescent="0.25">
      <c r="A51" s="33"/>
      <c r="B51" s="33"/>
      <c r="C51" s="28"/>
      <c r="D51" s="28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31"/>
      <c r="V51" s="69"/>
      <c r="W51" s="69"/>
      <c r="X51" s="69"/>
      <c r="Y51" s="69"/>
      <c r="Z51" s="69"/>
      <c r="AA51" s="69"/>
      <c r="AB51" s="69"/>
      <c r="AC51" s="69"/>
      <c r="AD51" s="69"/>
      <c r="AE51" s="69"/>
    </row>
    <row r="52" spans="1:31" s="29" customFormat="1" ht="19.95" customHeight="1" x14ac:dyDescent="0.25">
      <c r="A52" s="33"/>
      <c r="B52" s="33"/>
      <c r="C52" s="28"/>
      <c r="D52" s="28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31"/>
      <c r="V52" s="69"/>
      <c r="W52" s="69"/>
      <c r="X52" s="69"/>
      <c r="Y52" s="69"/>
      <c r="Z52" s="69"/>
      <c r="AA52" s="69"/>
      <c r="AB52" s="69"/>
      <c r="AC52" s="69"/>
      <c r="AD52" s="69"/>
      <c r="AE52" s="69"/>
    </row>
    <row r="53" spans="1:31" s="29" customFormat="1" ht="19.95" customHeight="1" x14ac:dyDescent="0.25">
      <c r="A53" s="33"/>
      <c r="B53" s="33"/>
      <c r="C53" s="28"/>
      <c r="D53" s="28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31"/>
      <c r="V53" s="69"/>
      <c r="W53" s="69"/>
      <c r="X53" s="69"/>
      <c r="Y53" s="69"/>
      <c r="Z53" s="69"/>
      <c r="AA53" s="69"/>
      <c r="AB53" s="69"/>
      <c r="AC53" s="69"/>
      <c r="AD53" s="69"/>
      <c r="AE53" s="69"/>
    </row>
    <row r="54" spans="1:31" s="29" customFormat="1" ht="19.95" customHeight="1" x14ac:dyDescent="0.25">
      <c r="A54" s="33"/>
      <c r="B54" s="33"/>
      <c r="C54" s="28"/>
      <c r="D54" s="28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31"/>
      <c r="V54" s="69"/>
      <c r="W54" s="69"/>
      <c r="X54" s="69"/>
      <c r="Y54" s="69"/>
      <c r="Z54" s="69"/>
      <c r="AA54" s="69"/>
      <c r="AB54" s="69"/>
      <c r="AC54" s="69"/>
      <c r="AD54" s="69"/>
      <c r="AE54" s="69"/>
    </row>
    <row r="55" spans="1:31" s="29" customFormat="1" ht="19.95" customHeight="1" x14ac:dyDescent="0.25">
      <c r="A55" s="33"/>
      <c r="B55" s="33"/>
      <c r="C55" s="28"/>
      <c r="D55" s="28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31"/>
      <c r="V55" s="69"/>
      <c r="W55" s="69"/>
      <c r="X55" s="69"/>
      <c r="Y55" s="69"/>
      <c r="Z55" s="69"/>
      <c r="AA55" s="69"/>
      <c r="AB55" s="69"/>
      <c r="AC55" s="69"/>
      <c r="AD55" s="69"/>
      <c r="AE55" s="69"/>
    </row>
    <row r="56" spans="1:31" s="29" customFormat="1" ht="19.95" customHeight="1" x14ac:dyDescent="0.25">
      <c r="A56" s="33"/>
      <c r="B56" s="33"/>
      <c r="C56" s="28"/>
      <c r="D56" s="28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31"/>
      <c r="V56" s="69"/>
      <c r="W56" s="69"/>
      <c r="X56" s="69"/>
      <c r="Y56" s="69"/>
      <c r="Z56" s="69"/>
      <c r="AA56" s="69"/>
      <c r="AB56" s="69"/>
      <c r="AC56" s="69"/>
      <c r="AD56" s="69"/>
      <c r="AE56" s="69"/>
    </row>
    <row r="57" spans="1:31" s="29" customFormat="1" ht="19.95" customHeight="1" x14ac:dyDescent="0.25">
      <c r="A57" s="33"/>
      <c r="B57" s="33"/>
      <c r="C57" s="28"/>
      <c r="D57" s="28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31"/>
      <c r="V57" s="69"/>
      <c r="W57" s="69"/>
      <c r="X57" s="69"/>
      <c r="Y57" s="69"/>
      <c r="Z57" s="69"/>
      <c r="AA57" s="69"/>
      <c r="AB57" s="69"/>
      <c r="AC57" s="69"/>
      <c r="AD57" s="69"/>
      <c r="AE57" s="69"/>
    </row>
    <row r="58" spans="1:31" s="29" customFormat="1" ht="19.95" customHeight="1" x14ac:dyDescent="0.25">
      <c r="A58" s="33"/>
      <c r="B58" s="33"/>
      <c r="C58" s="28"/>
      <c r="D58" s="28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31"/>
      <c r="V58" s="69"/>
      <c r="W58" s="69"/>
      <c r="X58" s="69"/>
      <c r="Y58" s="69"/>
      <c r="Z58" s="69"/>
      <c r="AA58" s="69"/>
      <c r="AB58" s="69"/>
      <c r="AC58" s="69"/>
      <c r="AD58" s="69"/>
      <c r="AE58" s="69"/>
    </row>
    <row r="59" spans="1:31" s="29" customFormat="1" ht="19.95" customHeight="1" x14ac:dyDescent="0.25">
      <c r="A59" s="33"/>
      <c r="B59" s="33"/>
      <c r="C59" s="28"/>
      <c r="D59" s="28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31"/>
      <c r="V59" s="69"/>
      <c r="W59" s="69"/>
      <c r="X59" s="69"/>
      <c r="Y59" s="69"/>
      <c r="Z59" s="69"/>
      <c r="AA59" s="69"/>
      <c r="AB59" s="69"/>
      <c r="AC59" s="69"/>
      <c r="AD59" s="69"/>
      <c r="AE59" s="69"/>
    </row>
    <row r="60" spans="1:31" s="29" customFormat="1" ht="19.95" customHeight="1" x14ac:dyDescent="0.25">
      <c r="A60" s="33"/>
      <c r="B60" s="33"/>
      <c r="C60" s="28"/>
      <c r="D60" s="28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31"/>
      <c r="V60" s="69"/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s="29" customFormat="1" ht="19.95" customHeight="1" x14ac:dyDescent="0.25">
      <c r="A61" s="33"/>
      <c r="B61" s="33"/>
      <c r="C61" s="28"/>
      <c r="D61" s="28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31"/>
      <c r="V61" s="69"/>
      <c r="W61" s="69"/>
      <c r="X61" s="69"/>
      <c r="Y61" s="69"/>
      <c r="Z61" s="69"/>
      <c r="AA61" s="69"/>
      <c r="AB61" s="69"/>
      <c r="AC61" s="69"/>
      <c r="AD61" s="69"/>
      <c r="AE61" s="69"/>
    </row>
    <row r="62" spans="1:31" s="29" customFormat="1" ht="19.95" customHeight="1" x14ac:dyDescent="0.25">
      <c r="A62" s="33"/>
      <c r="B62" s="33"/>
      <c r="C62" s="28"/>
      <c r="D62" s="28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32"/>
      <c r="V62" s="69"/>
      <c r="W62" s="69"/>
      <c r="X62" s="69"/>
      <c r="Y62" s="69"/>
      <c r="Z62" s="69"/>
      <c r="AA62" s="69"/>
      <c r="AB62" s="69"/>
      <c r="AC62" s="69"/>
      <c r="AD62" s="69"/>
      <c r="AE62" s="69"/>
    </row>
    <row r="63" spans="1:31" s="29" customFormat="1" ht="19.95" customHeight="1" x14ac:dyDescent="0.25">
      <c r="A63" s="33"/>
      <c r="B63" s="33"/>
      <c r="C63" s="28"/>
      <c r="D63" s="28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31"/>
      <c r="V63" s="69"/>
      <c r="W63" s="69"/>
      <c r="X63" s="69"/>
      <c r="Y63" s="69"/>
      <c r="Z63" s="69"/>
      <c r="AA63" s="69"/>
      <c r="AB63" s="69"/>
      <c r="AC63" s="69"/>
      <c r="AD63" s="69"/>
      <c r="AE63" s="69"/>
    </row>
    <row r="64" spans="1:31" s="29" customFormat="1" ht="19.95" customHeight="1" x14ac:dyDescent="0.25">
      <c r="A64" s="33"/>
      <c r="B64" s="33"/>
      <c r="C64" s="28"/>
      <c r="D64" s="28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31"/>
      <c r="V64" s="69"/>
      <c r="W64" s="69"/>
      <c r="X64" s="69"/>
      <c r="Y64" s="69"/>
      <c r="Z64" s="69"/>
      <c r="AA64" s="69"/>
      <c r="AB64" s="69"/>
      <c r="AC64" s="69"/>
      <c r="AD64" s="69"/>
      <c r="AE64" s="69"/>
    </row>
    <row r="65" spans="1:31" s="29" customFormat="1" ht="19.95" customHeight="1" x14ac:dyDescent="0.25">
      <c r="A65" s="33"/>
      <c r="B65" s="33"/>
      <c r="C65" s="28"/>
      <c r="D65" s="28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31"/>
      <c r="V65" s="69"/>
      <c r="W65" s="69"/>
      <c r="X65" s="69"/>
      <c r="Y65" s="69"/>
      <c r="Z65" s="69"/>
      <c r="AA65" s="69"/>
      <c r="AB65" s="69"/>
      <c r="AC65" s="69"/>
      <c r="AD65" s="69"/>
      <c r="AE65" s="69"/>
    </row>
    <row r="66" spans="1:31" s="29" customFormat="1" ht="19.95" customHeight="1" x14ac:dyDescent="0.25">
      <c r="A66" s="33"/>
      <c r="B66" s="33"/>
      <c r="C66" s="28"/>
      <c r="D66" s="28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31"/>
      <c r="V66" s="69"/>
      <c r="W66" s="69"/>
      <c r="X66" s="69"/>
      <c r="Y66" s="69"/>
      <c r="Z66" s="69"/>
      <c r="AA66" s="69"/>
      <c r="AB66" s="69"/>
      <c r="AC66" s="69"/>
      <c r="AD66" s="69"/>
      <c r="AE66" s="69"/>
    </row>
    <row r="67" spans="1:31" s="29" customFormat="1" ht="19.95" customHeight="1" x14ac:dyDescent="0.25">
      <c r="A67" s="33"/>
      <c r="B67" s="33"/>
      <c r="C67" s="28"/>
      <c r="D67" s="2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31"/>
      <c r="V67" s="69"/>
      <c r="W67" s="69"/>
      <c r="X67" s="69"/>
      <c r="Y67" s="69"/>
      <c r="Z67" s="69"/>
      <c r="AA67" s="69"/>
      <c r="AB67" s="69"/>
      <c r="AC67" s="69"/>
      <c r="AD67" s="69"/>
      <c r="AE67" s="69"/>
    </row>
    <row r="68" spans="1:31" s="29" customFormat="1" ht="19.95" customHeight="1" x14ac:dyDescent="0.25">
      <c r="A68" s="33"/>
      <c r="B68" s="33"/>
      <c r="C68" s="28"/>
      <c r="D68" s="2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31"/>
      <c r="V68" s="69"/>
      <c r="W68" s="69"/>
      <c r="X68" s="69"/>
      <c r="Y68" s="69"/>
      <c r="Z68" s="69"/>
      <c r="AA68" s="69"/>
      <c r="AB68" s="69"/>
      <c r="AC68" s="69"/>
      <c r="AD68" s="69"/>
      <c r="AE68" s="69"/>
    </row>
    <row r="69" spans="1:31" s="29" customFormat="1" ht="19.95" customHeight="1" x14ac:dyDescent="0.25">
      <c r="A69" s="33"/>
      <c r="B69" s="33"/>
      <c r="C69" s="28"/>
      <c r="D69" s="2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31"/>
      <c r="V69" s="69"/>
      <c r="W69" s="69"/>
      <c r="X69" s="69"/>
      <c r="Y69" s="69"/>
      <c r="Z69" s="69"/>
      <c r="AA69" s="69"/>
      <c r="AB69" s="69"/>
      <c r="AC69" s="69"/>
      <c r="AD69" s="69"/>
      <c r="AE69" s="69"/>
    </row>
    <row r="70" spans="1:31" s="29" customFormat="1" ht="19.95" customHeight="1" x14ac:dyDescent="0.25">
      <c r="A70" s="33"/>
      <c r="B70" s="33"/>
      <c r="C70" s="28"/>
      <c r="D70" s="2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31"/>
      <c r="V70" s="69"/>
      <c r="W70" s="69"/>
      <c r="X70" s="69"/>
      <c r="Y70" s="69"/>
      <c r="Z70" s="69"/>
      <c r="AA70" s="69"/>
      <c r="AB70" s="69"/>
      <c r="AC70" s="69"/>
      <c r="AD70" s="69"/>
      <c r="AE70" s="69"/>
    </row>
    <row r="71" spans="1:31" s="29" customFormat="1" ht="19.95" customHeight="1" x14ac:dyDescent="0.25">
      <c r="A71" s="33"/>
      <c r="B71" s="33"/>
      <c r="C71" s="28"/>
      <c r="D71" s="28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31"/>
      <c r="V71" s="69"/>
      <c r="W71" s="69"/>
      <c r="X71" s="69"/>
      <c r="Y71" s="69"/>
      <c r="Z71" s="69"/>
      <c r="AA71" s="69"/>
      <c r="AB71" s="69"/>
      <c r="AC71" s="69"/>
      <c r="AD71" s="69"/>
      <c r="AE71" s="69"/>
    </row>
    <row r="72" spans="1:31" s="29" customFormat="1" ht="19.95" customHeight="1" x14ac:dyDescent="0.25">
      <c r="A72" s="33"/>
      <c r="B72" s="33"/>
      <c r="C72" s="28"/>
      <c r="D72" s="28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31"/>
      <c r="V72" s="69"/>
      <c r="W72" s="69"/>
      <c r="X72" s="69"/>
      <c r="Y72" s="69"/>
      <c r="Z72" s="69"/>
      <c r="AA72" s="69"/>
      <c r="AB72" s="69"/>
      <c r="AC72" s="69"/>
      <c r="AD72" s="69"/>
      <c r="AE72" s="69"/>
    </row>
    <row r="73" spans="1:31" s="29" customFormat="1" ht="19.95" customHeight="1" x14ac:dyDescent="0.25">
      <c r="A73" s="33"/>
      <c r="B73" s="33"/>
      <c r="C73" s="28"/>
      <c r="D73" s="28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31"/>
      <c r="V73" s="69"/>
      <c r="W73" s="69"/>
      <c r="X73" s="69"/>
      <c r="Y73" s="69"/>
      <c r="Z73" s="69"/>
      <c r="AA73" s="69"/>
      <c r="AB73" s="69"/>
      <c r="AC73" s="69"/>
      <c r="AD73" s="69"/>
      <c r="AE73" s="69"/>
    </row>
    <row r="74" spans="1:31" s="29" customFormat="1" ht="19.95" customHeight="1" x14ac:dyDescent="0.25">
      <c r="A74" s="33"/>
      <c r="B74" s="33"/>
      <c r="C74" s="28"/>
      <c r="D74" s="28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31"/>
      <c r="V74" s="69"/>
      <c r="W74" s="69"/>
      <c r="X74" s="69"/>
      <c r="Y74" s="69"/>
      <c r="Z74" s="69"/>
      <c r="AA74" s="69"/>
      <c r="AB74" s="69"/>
      <c r="AC74" s="69"/>
      <c r="AD74" s="69"/>
      <c r="AE74" s="69"/>
    </row>
    <row r="75" spans="1:31" s="29" customFormat="1" ht="19.95" customHeight="1" x14ac:dyDescent="0.25">
      <c r="A75" s="33"/>
      <c r="B75" s="33"/>
      <c r="C75" s="28"/>
      <c r="D75" s="28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31"/>
      <c r="V75" s="69"/>
      <c r="W75" s="69"/>
      <c r="X75" s="69"/>
      <c r="Y75" s="69"/>
      <c r="Z75" s="69"/>
      <c r="AA75" s="69"/>
      <c r="AB75" s="69"/>
      <c r="AC75" s="69"/>
      <c r="AD75" s="69"/>
      <c r="AE75" s="69"/>
    </row>
    <row r="76" spans="1:31" s="29" customFormat="1" ht="19.95" customHeight="1" x14ac:dyDescent="0.25">
      <c r="A76" s="33"/>
      <c r="B76" s="33"/>
      <c r="C76" s="28"/>
      <c r="D76" s="28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31"/>
      <c r="V76" s="69"/>
      <c r="W76" s="69"/>
      <c r="X76" s="69"/>
      <c r="Y76" s="69"/>
      <c r="Z76" s="69"/>
      <c r="AA76" s="69"/>
      <c r="AB76" s="69"/>
      <c r="AC76" s="69"/>
      <c r="AD76" s="69"/>
      <c r="AE76" s="69"/>
    </row>
    <row r="77" spans="1:31" s="29" customFormat="1" ht="19.95" customHeight="1" x14ac:dyDescent="0.25">
      <c r="A77" s="33"/>
      <c r="B77" s="33"/>
      <c r="C77" s="28"/>
      <c r="D77" s="28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31"/>
      <c r="V77" s="69"/>
      <c r="W77" s="69"/>
      <c r="X77" s="69"/>
      <c r="Y77" s="69"/>
      <c r="Z77" s="69"/>
      <c r="AA77" s="69"/>
      <c r="AB77" s="69"/>
      <c r="AC77" s="69"/>
      <c r="AD77" s="69"/>
      <c r="AE77" s="69"/>
    </row>
    <row r="78" spans="1:31" s="29" customFormat="1" ht="19.95" customHeight="1" x14ac:dyDescent="0.25">
      <c r="A78" s="33"/>
      <c r="B78" s="33"/>
      <c r="C78" s="28"/>
      <c r="D78" s="28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32"/>
      <c r="V78" s="69"/>
      <c r="W78" s="69"/>
      <c r="X78" s="69"/>
      <c r="Y78" s="69"/>
      <c r="Z78" s="69"/>
      <c r="AA78" s="69"/>
      <c r="AB78" s="69"/>
      <c r="AC78" s="69"/>
      <c r="AD78" s="69"/>
      <c r="AE78" s="69"/>
    </row>
    <row r="79" spans="1:31" s="29" customFormat="1" ht="19.95" customHeight="1" x14ac:dyDescent="0.25">
      <c r="A79" s="33"/>
      <c r="B79" s="33"/>
      <c r="C79" s="28"/>
      <c r="D79" s="28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31"/>
      <c r="V79" s="69"/>
      <c r="W79" s="69"/>
      <c r="X79" s="69"/>
      <c r="Y79" s="69"/>
      <c r="Z79" s="69"/>
      <c r="AA79" s="69"/>
      <c r="AB79" s="69"/>
      <c r="AC79" s="69"/>
      <c r="AD79" s="69"/>
      <c r="AE79" s="69"/>
    </row>
    <row r="80" spans="1:31" s="29" customFormat="1" ht="19.95" customHeight="1" x14ac:dyDescent="0.25">
      <c r="A80" s="33"/>
      <c r="B80" s="33"/>
      <c r="C80" s="28"/>
      <c r="D80" s="28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31"/>
      <c r="V80" s="69"/>
      <c r="W80" s="69"/>
      <c r="X80" s="69"/>
      <c r="Y80" s="69"/>
      <c r="Z80" s="69"/>
      <c r="AA80" s="69"/>
      <c r="AB80" s="69"/>
      <c r="AC80" s="69"/>
      <c r="AD80" s="69"/>
      <c r="AE80" s="69"/>
    </row>
    <row r="81" spans="1:31" s="29" customFormat="1" ht="19.95" customHeight="1" x14ac:dyDescent="0.25">
      <c r="A81" s="33"/>
      <c r="B81" s="33"/>
      <c r="C81" s="28"/>
      <c r="D81" s="28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31"/>
      <c r="V81" s="69"/>
      <c r="W81" s="69"/>
      <c r="X81" s="69"/>
      <c r="Y81" s="69"/>
      <c r="Z81" s="69"/>
      <c r="AA81" s="69"/>
      <c r="AB81" s="69"/>
      <c r="AC81" s="69"/>
      <c r="AD81" s="69"/>
      <c r="AE81" s="69"/>
    </row>
    <row r="82" spans="1:31" s="29" customFormat="1" ht="19.95" customHeight="1" x14ac:dyDescent="0.25">
      <c r="A82" s="33"/>
      <c r="B82" s="33"/>
      <c r="C82" s="28"/>
      <c r="D82" s="28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31"/>
      <c r="V82" s="69"/>
      <c r="W82" s="69"/>
      <c r="X82" s="69"/>
      <c r="Y82" s="69"/>
      <c r="Z82" s="69"/>
      <c r="AA82" s="69"/>
      <c r="AB82" s="69"/>
      <c r="AC82" s="69"/>
      <c r="AD82" s="69"/>
      <c r="AE82" s="69"/>
    </row>
    <row r="83" spans="1:31" s="29" customFormat="1" ht="19.95" customHeight="1" x14ac:dyDescent="0.25">
      <c r="A83" s="33"/>
      <c r="B83" s="33"/>
      <c r="C83" s="28"/>
      <c r="D83" s="28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31"/>
      <c r="V83" s="69"/>
      <c r="W83" s="69"/>
      <c r="X83" s="69"/>
      <c r="Y83" s="69"/>
      <c r="Z83" s="69"/>
      <c r="AA83" s="69"/>
      <c r="AB83" s="69"/>
      <c r="AC83" s="69"/>
      <c r="AD83" s="69"/>
      <c r="AE83" s="69"/>
    </row>
    <row r="84" spans="1:31" s="29" customFormat="1" ht="19.95" customHeight="1" x14ac:dyDescent="0.25">
      <c r="A84" s="33"/>
      <c r="B84" s="33"/>
      <c r="C84" s="28"/>
      <c r="D84" s="28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31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 spans="1:31" s="29" customFormat="1" ht="19.95" customHeight="1" x14ac:dyDescent="0.25">
      <c r="A85" s="33"/>
      <c r="B85" s="33"/>
      <c r="C85" s="28"/>
      <c r="D85" s="28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31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 spans="1:31" s="29" customFormat="1" ht="19.95" customHeight="1" x14ac:dyDescent="0.25">
      <c r="A86" s="33"/>
      <c r="B86" s="33"/>
      <c r="C86" s="28"/>
      <c r="D86" s="28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31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 spans="1:31" s="29" customFormat="1" ht="19.95" customHeight="1" x14ac:dyDescent="0.25">
      <c r="A87" s="33"/>
      <c r="B87" s="33"/>
      <c r="C87" s="28"/>
      <c r="D87" s="28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31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 spans="1:31" s="29" customFormat="1" ht="19.95" customHeight="1" x14ac:dyDescent="0.25">
      <c r="A88" s="33"/>
      <c r="B88" s="33"/>
      <c r="C88" s="28"/>
      <c r="D88" s="28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31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 spans="1:31" s="29" customFormat="1" ht="19.95" customHeight="1" x14ac:dyDescent="0.25">
      <c r="A89" s="33"/>
      <c r="B89" s="33"/>
      <c r="C89" s="28"/>
      <c r="D89" s="28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31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 spans="1:31" s="29" customFormat="1" ht="19.95" customHeight="1" x14ac:dyDescent="0.25">
      <c r="A90" s="33"/>
      <c r="B90" s="33"/>
      <c r="C90" s="28"/>
      <c r="D90" s="28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31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  <row r="91" spans="1:31" s="29" customFormat="1" ht="19.95" customHeight="1" x14ac:dyDescent="0.25">
      <c r="A91" s="33"/>
      <c r="B91" s="33"/>
      <c r="C91" s="28"/>
      <c r="D91" s="28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31"/>
      <c r="V91" s="69"/>
      <c r="W91" s="69"/>
      <c r="X91" s="69"/>
      <c r="Y91" s="69"/>
      <c r="Z91" s="69"/>
      <c r="AA91" s="69"/>
      <c r="AB91" s="69"/>
      <c r="AC91" s="69"/>
      <c r="AD91" s="69"/>
      <c r="AE91" s="69"/>
    </row>
    <row r="92" spans="1:31" s="29" customFormat="1" ht="19.95" customHeight="1" x14ac:dyDescent="0.25">
      <c r="A92" s="33"/>
      <c r="B92" s="33"/>
      <c r="C92" s="28"/>
      <c r="D92" s="28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31"/>
      <c r="V92" s="69"/>
      <c r="W92" s="69"/>
      <c r="X92" s="69"/>
      <c r="Y92" s="69"/>
      <c r="Z92" s="69"/>
      <c r="AA92" s="69"/>
      <c r="AB92" s="69"/>
      <c r="AC92" s="69"/>
      <c r="AD92" s="69"/>
      <c r="AE92" s="69"/>
    </row>
    <row r="93" spans="1:31" s="29" customFormat="1" ht="19.95" customHeight="1" x14ac:dyDescent="0.25">
      <c r="A93" s="33"/>
      <c r="B93" s="33"/>
      <c r="C93" s="28"/>
      <c r="D93" s="28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31"/>
      <c r="V93" s="69"/>
      <c r="W93" s="69"/>
      <c r="X93" s="69"/>
      <c r="Y93" s="69"/>
      <c r="Z93" s="69"/>
      <c r="AA93" s="69"/>
      <c r="AB93" s="69"/>
      <c r="AC93" s="69"/>
      <c r="AD93" s="69"/>
      <c r="AE93" s="69"/>
    </row>
    <row r="94" spans="1:31" s="29" customFormat="1" ht="19.95" customHeight="1" x14ac:dyDescent="0.25">
      <c r="A94" s="33"/>
      <c r="B94" s="33"/>
      <c r="C94" s="28"/>
      <c r="D94" s="28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31"/>
      <c r="V94" s="69"/>
      <c r="W94" s="69"/>
      <c r="X94" s="69"/>
      <c r="Y94" s="69"/>
      <c r="Z94" s="69"/>
      <c r="AA94" s="69"/>
      <c r="AB94" s="69"/>
      <c r="AC94" s="69"/>
      <c r="AD94" s="69"/>
      <c r="AE94" s="69"/>
    </row>
    <row r="95" spans="1:31" s="29" customFormat="1" ht="19.95" customHeight="1" x14ac:dyDescent="0.25">
      <c r="A95" s="33"/>
      <c r="B95" s="33"/>
      <c r="C95" s="28"/>
      <c r="D95" s="28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31"/>
      <c r="V95" s="69"/>
      <c r="W95" s="69"/>
      <c r="X95" s="69"/>
      <c r="Y95" s="69"/>
      <c r="Z95" s="69"/>
      <c r="AA95" s="69"/>
      <c r="AB95" s="69"/>
      <c r="AC95" s="69"/>
      <c r="AD95" s="69"/>
      <c r="AE95" s="69"/>
    </row>
    <row r="96" spans="1:31" s="29" customFormat="1" ht="19.95" customHeight="1" x14ac:dyDescent="0.25">
      <c r="A96" s="33"/>
      <c r="B96" s="33"/>
      <c r="C96" s="28"/>
      <c r="D96" s="28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31"/>
      <c r="V96" s="69"/>
      <c r="W96" s="69"/>
      <c r="X96" s="69"/>
      <c r="Y96" s="69"/>
      <c r="Z96" s="69"/>
      <c r="AA96" s="69"/>
      <c r="AB96" s="69"/>
      <c r="AC96" s="69"/>
      <c r="AD96" s="69"/>
      <c r="AE96" s="69"/>
    </row>
    <row r="97" spans="1:31" s="29" customFormat="1" ht="19.95" customHeight="1" x14ac:dyDescent="0.25">
      <c r="A97" s="33"/>
      <c r="B97" s="33"/>
      <c r="C97" s="28"/>
      <c r="D97" s="28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31"/>
      <c r="V97" s="69"/>
      <c r="W97" s="69"/>
      <c r="X97" s="69"/>
      <c r="Y97" s="69"/>
      <c r="Z97" s="69"/>
      <c r="AA97" s="69"/>
      <c r="AB97" s="69"/>
      <c r="AC97" s="69"/>
      <c r="AD97" s="69"/>
      <c r="AE97" s="69"/>
    </row>
    <row r="98" spans="1:31" s="29" customFormat="1" ht="19.95" customHeight="1" x14ac:dyDescent="0.25">
      <c r="A98" s="33"/>
      <c r="B98" s="33"/>
      <c r="C98" s="28"/>
      <c r="D98" s="28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31"/>
      <c r="V98" s="69"/>
      <c r="W98" s="69"/>
      <c r="X98" s="69"/>
      <c r="Y98" s="69"/>
      <c r="Z98" s="69"/>
      <c r="AA98" s="69"/>
      <c r="AB98" s="69"/>
      <c r="AC98" s="69"/>
      <c r="AD98" s="69"/>
      <c r="AE98" s="69"/>
    </row>
    <row r="99" spans="1:31" s="29" customFormat="1" ht="19.95" customHeight="1" x14ac:dyDescent="0.25">
      <c r="A99" s="33"/>
      <c r="B99" s="33"/>
      <c r="C99" s="28"/>
      <c r="D99" s="28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31"/>
      <c r="V99" s="69"/>
      <c r="W99" s="69"/>
      <c r="X99" s="69"/>
      <c r="Y99" s="69"/>
      <c r="Z99" s="69"/>
      <c r="AA99" s="69"/>
      <c r="AB99" s="69"/>
      <c r="AC99" s="69"/>
      <c r="AD99" s="69"/>
      <c r="AE99" s="69"/>
    </row>
    <row r="100" spans="1:31" s="29" customFormat="1" ht="19.95" customHeight="1" x14ac:dyDescent="0.25">
      <c r="A100" s="33"/>
      <c r="B100" s="33"/>
      <c r="C100" s="28"/>
      <c r="D100" s="28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31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</row>
    <row r="101" spans="1:31" s="29" customFormat="1" ht="19.95" customHeight="1" x14ac:dyDescent="0.25">
      <c r="A101" s="33"/>
      <c r="B101" s="33"/>
      <c r="C101" s="28"/>
      <c r="D101" s="28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31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</row>
    <row r="102" spans="1:31" s="29" customFormat="1" ht="19.95" customHeight="1" x14ac:dyDescent="0.25">
      <c r="A102" s="33"/>
      <c r="B102" s="33"/>
      <c r="C102" s="28"/>
      <c r="D102" s="28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31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</row>
    <row r="103" spans="1:31" s="29" customFormat="1" ht="19.95" customHeight="1" x14ac:dyDescent="0.25">
      <c r="A103" s="33"/>
      <c r="B103" s="33"/>
      <c r="C103" s="28"/>
      <c r="D103" s="28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31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</row>
    <row r="104" spans="1:31" s="29" customFormat="1" ht="19.95" customHeight="1" x14ac:dyDescent="0.25">
      <c r="A104" s="33"/>
      <c r="B104" s="33"/>
      <c r="C104" s="28"/>
      <c r="D104" s="28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31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</row>
    <row r="105" spans="1:31" s="29" customFormat="1" ht="19.95" customHeight="1" x14ac:dyDescent="0.25">
      <c r="A105" s="33"/>
      <c r="B105" s="33"/>
      <c r="C105" s="28"/>
      <c r="D105" s="28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31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</row>
    <row r="106" spans="1:31" s="29" customFormat="1" ht="19.95" customHeight="1" x14ac:dyDescent="0.25">
      <c r="A106" s="33"/>
      <c r="B106" s="33"/>
      <c r="C106" s="28"/>
      <c r="D106" s="28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31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</row>
    <row r="107" spans="1:31" s="29" customFormat="1" ht="19.95" customHeight="1" x14ac:dyDescent="0.25">
      <c r="A107" s="33"/>
      <c r="B107" s="33"/>
      <c r="C107" s="28"/>
      <c r="D107" s="28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31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</row>
    <row r="108" spans="1:31" s="29" customFormat="1" ht="19.95" customHeight="1" x14ac:dyDescent="0.25">
      <c r="A108" s="33"/>
      <c r="B108" s="33"/>
      <c r="C108" s="28"/>
      <c r="D108" s="28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31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</row>
    <row r="109" spans="1:31" s="29" customFormat="1" ht="19.95" customHeight="1" x14ac:dyDescent="0.25">
      <c r="A109" s="33"/>
      <c r="B109" s="33"/>
      <c r="C109" s="28"/>
      <c r="D109" s="28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31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</row>
    <row r="110" spans="1:31" s="29" customFormat="1" ht="19.95" customHeight="1" x14ac:dyDescent="0.25">
      <c r="A110" s="33"/>
      <c r="B110" s="33"/>
      <c r="C110" s="28"/>
      <c r="D110" s="28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31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</row>
    <row r="111" spans="1:31" s="29" customFormat="1" ht="19.95" customHeight="1" x14ac:dyDescent="0.25">
      <c r="A111" s="33"/>
      <c r="B111" s="33"/>
      <c r="C111" s="28"/>
      <c r="D111" s="28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31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</row>
    <row r="112" spans="1:31" s="29" customFormat="1" ht="19.95" customHeight="1" x14ac:dyDescent="0.25">
      <c r="A112" s="33"/>
      <c r="B112" s="33"/>
      <c r="C112" s="28"/>
      <c r="D112" s="28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31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</row>
    <row r="113" spans="1:31" s="29" customFormat="1" ht="19.95" customHeight="1" x14ac:dyDescent="0.25">
      <c r="A113" s="33"/>
      <c r="B113" s="33"/>
      <c r="C113" s="28"/>
      <c r="D113" s="28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31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</row>
    <row r="114" spans="1:31" s="29" customFormat="1" ht="19.95" customHeight="1" x14ac:dyDescent="0.25">
      <c r="A114" s="33"/>
      <c r="B114" s="33"/>
      <c r="C114" s="28"/>
      <c r="D114" s="28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31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</row>
    <row r="115" spans="1:31" s="29" customFormat="1" ht="19.95" customHeight="1" x14ac:dyDescent="0.25">
      <c r="A115" s="33"/>
      <c r="B115" s="33"/>
      <c r="C115" s="28"/>
      <c r="D115" s="28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31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</row>
    <row r="116" spans="1:31" s="29" customFormat="1" ht="19.95" customHeight="1" x14ac:dyDescent="0.25">
      <c r="A116" s="33"/>
      <c r="B116" s="33"/>
      <c r="C116" s="28"/>
      <c r="D116" s="28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31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</row>
    <row r="117" spans="1:31" s="29" customFormat="1" ht="19.95" customHeight="1" x14ac:dyDescent="0.25">
      <c r="A117" s="33"/>
      <c r="B117" s="33"/>
      <c r="C117" s="28"/>
      <c r="D117" s="28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31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</row>
    <row r="118" spans="1:31" s="29" customFormat="1" ht="19.95" customHeight="1" x14ac:dyDescent="0.25">
      <c r="A118" s="33"/>
      <c r="B118" s="33"/>
      <c r="C118" s="28"/>
      <c r="D118" s="28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31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</row>
    <row r="119" spans="1:31" s="29" customFormat="1" ht="19.95" customHeight="1" x14ac:dyDescent="0.25">
      <c r="A119" s="33"/>
      <c r="B119" s="33"/>
      <c r="C119" s="28"/>
      <c r="D119" s="28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31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</row>
    <row r="120" spans="1:31" s="29" customFormat="1" ht="19.95" customHeight="1" x14ac:dyDescent="0.25">
      <c r="A120" s="33"/>
      <c r="B120" s="33"/>
      <c r="C120" s="28"/>
      <c r="D120" s="28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31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</row>
    <row r="121" spans="1:31" s="29" customFormat="1" ht="19.95" customHeight="1" x14ac:dyDescent="0.25">
      <c r="A121" s="33"/>
      <c r="B121" s="33"/>
      <c r="C121" s="28"/>
      <c r="D121" s="28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31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</row>
    <row r="122" spans="1:31" s="29" customFormat="1" ht="19.95" customHeight="1" x14ac:dyDescent="0.25">
      <c r="A122" s="33"/>
      <c r="B122" s="33"/>
      <c r="C122" s="28"/>
      <c r="D122" s="28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31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</row>
    <row r="123" spans="1:31" s="29" customFormat="1" ht="19.95" customHeight="1" x14ac:dyDescent="0.25">
      <c r="A123" s="33"/>
      <c r="B123" s="33"/>
      <c r="C123" s="28"/>
      <c r="D123" s="28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31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</row>
    <row r="124" spans="1:31" s="29" customFormat="1" ht="19.95" customHeight="1" x14ac:dyDescent="0.25">
      <c r="A124" s="33"/>
      <c r="B124" s="33"/>
      <c r="C124" s="28"/>
      <c r="D124" s="28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31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</row>
    <row r="125" spans="1:31" s="29" customFormat="1" ht="19.95" customHeight="1" x14ac:dyDescent="0.25">
      <c r="A125" s="33"/>
      <c r="B125" s="33"/>
      <c r="C125" s="28"/>
      <c r="D125" s="28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31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</row>
    <row r="126" spans="1:31" s="29" customFormat="1" ht="19.95" customHeight="1" x14ac:dyDescent="0.25">
      <c r="A126" s="33"/>
      <c r="B126" s="33"/>
      <c r="C126" s="28"/>
      <c r="D126" s="28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31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</row>
    <row r="127" spans="1:31" s="29" customFormat="1" ht="19.95" customHeight="1" x14ac:dyDescent="0.25">
      <c r="A127" s="33"/>
      <c r="B127" s="33"/>
      <c r="C127" s="28"/>
      <c r="D127" s="28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31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</row>
    <row r="128" spans="1:31" s="29" customFormat="1" ht="19.95" customHeight="1" x14ac:dyDescent="0.25">
      <c r="A128" s="33"/>
      <c r="B128" s="33"/>
      <c r="C128" s="28"/>
      <c r="D128" s="28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31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</row>
    <row r="129" spans="1:31" s="29" customFormat="1" ht="19.95" customHeight="1" x14ac:dyDescent="0.25">
      <c r="A129" s="33"/>
      <c r="B129" s="33"/>
      <c r="C129" s="28"/>
      <c r="D129" s="28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31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</row>
    <row r="130" spans="1:31" s="29" customFormat="1" ht="19.95" customHeight="1" x14ac:dyDescent="0.25">
      <c r="A130" s="33"/>
      <c r="B130" s="33"/>
      <c r="C130" s="28"/>
      <c r="D130" s="28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31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</row>
    <row r="131" spans="1:31" s="29" customFormat="1" ht="19.95" customHeight="1" x14ac:dyDescent="0.25">
      <c r="A131" s="33"/>
      <c r="B131" s="33"/>
      <c r="C131" s="28"/>
      <c r="D131" s="28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31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</row>
    <row r="132" spans="1:31" s="29" customFormat="1" ht="19.95" customHeight="1" x14ac:dyDescent="0.25">
      <c r="A132" s="33"/>
      <c r="B132" s="33"/>
      <c r="C132" s="28"/>
      <c r="D132" s="28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31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</row>
    <row r="133" spans="1:31" s="29" customFormat="1" ht="19.95" customHeight="1" x14ac:dyDescent="0.25">
      <c r="A133" s="33"/>
      <c r="B133" s="33"/>
      <c r="C133" s="28"/>
      <c r="D133" s="28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31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</row>
    <row r="134" spans="1:31" s="29" customFormat="1" ht="19.95" customHeight="1" x14ac:dyDescent="0.25">
      <c r="A134" s="33"/>
      <c r="B134" s="33"/>
      <c r="C134" s="28"/>
      <c r="D134" s="28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31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</row>
    <row r="135" spans="1:31" s="29" customFormat="1" ht="19.95" customHeight="1" x14ac:dyDescent="0.25">
      <c r="A135" s="33"/>
      <c r="B135" s="33"/>
      <c r="C135" s="28"/>
      <c r="D135" s="28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31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</row>
    <row r="136" spans="1:31" s="29" customFormat="1" ht="19.95" customHeight="1" x14ac:dyDescent="0.25">
      <c r="A136" s="33"/>
      <c r="B136" s="33"/>
      <c r="C136" s="28"/>
      <c r="D136" s="28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31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</row>
    <row r="137" spans="1:31" s="29" customFormat="1" ht="19.95" customHeight="1" x14ac:dyDescent="0.25">
      <c r="A137" s="33"/>
      <c r="B137" s="33"/>
      <c r="C137" s="28"/>
      <c r="D137" s="2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31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</row>
    <row r="138" spans="1:31" s="29" customFormat="1" ht="19.95" customHeight="1" x14ac:dyDescent="0.25">
      <c r="A138" s="33"/>
      <c r="B138" s="33"/>
      <c r="C138" s="28"/>
      <c r="D138" s="28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31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</row>
    <row r="139" spans="1:31" s="29" customFormat="1" ht="19.95" customHeight="1" x14ac:dyDescent="0.25">
      <c r="A139" s="33"/>
      <c r="B139" s="33"/>
      <c r="C139" s="28"/>
      <c r="D139" s="28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31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</row>
    <row r="140" spans="1:31" s="29" customFormat="1" ht="19.95" customHeight="1" x14ac:dyDescent="0.25">
      <c r="A140" s="33"/>
      <c r="B140" s="33"/>
      <c r="C140" s="28"/>
      <c r="D140" s="28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31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</row>
    <row r="141" spans="1:31" s="29" customFormat="1" ht="19.95" customHeight="1" x14ac:dyDescent="0.25">
      <c r="A141" s="33"/>
      <c r="B141" s="33"/>
      <c r="C141" s="28"/>
      <c r="D141" s="28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31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</row>
    <row r="142" spans="1:31" s="29" customFormat="1" ht="19.95" customHeight="1" x14ac:dyDescent="0.25">
      <c r="A142" s="33"/>
      <c r="B142" s="33"/>
      <c r="C142" s="28"/>
      <c r="D142" s="28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31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</row>
    <row r="143" spans="1:31" s="29" customFormat="1" ht="19.95" customHeight="1" x14ac:dyDescent="0.25">
      <c r="A143" s="33"/>
      <c r="B143" s="33"/>
      <c r="C143" s="28"/>
      <c r="D143" s="28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31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</row>
    <row r="144" spans="1:31" s="29" customFormat="1" ht="19.95" customHeight="1" x14ac:dyDescent="0.25">
      <c r="A144" s="33"/>
      <c r="B144" s="33"/>
      <c r="C144" s="28"/>
      <c r="D144" s="28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31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</row>
    <row r="145" spans="1:31" s="29" customFormat="1" ht="19.95" customHeight="1" x14ac:dyDescent="0.25">
      <c r="A145" s="33"/>
      <c r="B145" s="33"/>
      <c r="C145" s="28"/>
      <c r="D145" s="28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32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</row>
    <row r="146" spans="1:31" s="29" customFormat="1" ht="19.95" customHeight="1" x14ac:dyDescent="0.25">
      <c r="A146" s="33"/>
      <c r="B146" s="33"/>
      <c r="C146" s="28"/>
      <c r="D146" s="28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31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</row>
    <row r="147" spans="1:31" s="29" customFormat="1" ht="19.95" customHeight="1" x14ac:dyDescent="0.25">
      <c r="A147" s="33"/>
      <c r="B147" s="33"/>
      <c r="C147" s="28"/>
      <c r="D147" s="28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31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</row>
    <row r="148" spans="1:31" s="29" customFormat="1" ht="19.95" customHeight="1" x14ac:dyDescent="0.25">
      <c r="A148" s="33"/>
      <c r="B148" s="33"/>
      <c r="C148" s="28"/>
      <c r="D148" s="28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32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</row>
    <row r="149" spans="1:31" s="29" customFormat="1" ht="19.95" customHeight="1" x14ac:dyDescent="0.25">
      <c r="A149" s="33"/>
      <c r="B149" s="33"/>
      <c r="C149" s="28"/>
      <c r="D149" s="28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31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</row>
    <row r="150" spans="1:31" s="29" customFormat="1" ht="19.95" customHeight="1" x14ac:dyDescent="0.25">
      <c r="A150" s="33"/>
      <c r="B150" s="33"/>
      <c r="C150" s="28"/>
      <c r="D150" s="28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31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</row>
    <row r="151" spans="1:31" s="29" customFormat="1" ht="19.95" customHeight="1" x14ac:dyDescent="0.25">
      <c r="A151" s="33"/>
      <c r="B151" s="33"/>
      <c r="C151" s="28"/>
      <c r="D151" s="28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31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</row>
    <row r="152" spans="1:31" s="29" customFormat="1" ht="19.95" customHeight="1" x14ac:dyDescent="0.25">
      <c r="A152" s="33"/>
      <c r="B152" s="33"/>
      <c r="C152" s="28"/>
      <c r="D152" s="28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31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</row>
    <row r="153" spans="1:31" s="29" customFormat="1" ht="19.95" customHeight="1" x14ac:dyDescent="0.25">
      <c r="A153" s="33"/>
      <c r="B153" s="33"/>
      <c r="C153" s="28"/>
      <c r="D153" s="28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31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</row>
    <row r="154" spans="1:31" s="29" customFormat="1" ht="19.95" customHeight="1" x14ac:dyDescent="0.25">
      <c r="A154" s="33"/>
      <c r="B154" s="33"/>
      <c r="C154" s="28"/>
      <c r="D154" s="28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31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</row>
    <row r="155" spans="1:31" s="29" customFormat="1" ht="19.95" customHeight="1" x14ac:dyDescent="0.25">
      <c r="A155" s="33"/>
      <c r="B155" s="33"/>
      <c r="C155" s="28"/>
      <c r="D155" s="28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31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</row>
    <row r="156" spans="1:31" s="29" customFormat="1" ht="19.95" customHeight="1" x14ac:dyDescent="0.25">
      <c r="A156" s="33"/>
      <c r="B156" s="33"/>
      <c r="C156" s="28"/>
      <c r="D156" s="28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31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</row>
    <row r="157" spans="1:31" s="29" customFormat="1" ht="19.95" customHeight="1" x14ac:dyDescent="0.25">
      <c r="A157" s="33"/>
      <c r="B157" s="33"/>
      <c r="C157" s="28"/>
      <c r="D157" s="28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31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</row>
    <row r="158" spans="1:31" s="29" customFormat="1" ht="19.95" customHeight="1" x14ac:dyDescent="0.25">
      <c r="A158" s="33"/>
      <c r="B158" s="33"/>
      <c r="C158" s="28"/>
      <c r="D158" s="28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31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</row>
    <row r="159" spans="1:31" s="29" customFormat="1" ht="19.95" customHeight="1" x14ac:dyDescent="0.25">
      <c r="A159" s="33"/>
      <c r="B159" s="33"/>
      <c r="C159" s="28"/>
      <c r="D159" s="28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31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</row>
    <row r="160" spans="1:31" s="29" customFormat="1" ht="19.95" customHeight="1" x14ac:dyDescent="0.25">
      <c r="A160" s="33"/>
      <c r="B160" s="33"/>
      <c r="C160" s="28"/>
      <c r="D160" s="28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31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</row>
    <row r="161" spans="1:31" s="29" customFormat="1" ht="19.95" customHeight="1" x14ac:dyDescent="0.25">
      <c r="A161" s="33"/>
      <c r="B161" s="33"/>
      <c r="C161" s="28"/>
      <c r="D161" s="28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31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</row>
    <row r="162" spans="1:31" s="29" customFormat="1" ht="19.95" customHeight="1" x14ac:dyDescent="0.25">
      <c r="A162" s="33"/>
      <c r="B162" s="33"/>
      <c r="C162" s="28"/>
      <c r="D162" s="28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31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</row>
    <row r="163" spans="1:31" s="29" customFormat="1" ht="19.95" customHeight="1" x14ac:dyDescent="0.25">
      <c r="A163" s="33"/>
      <c r="B163" s="33"/>
      <c r="C163" s="28"/>
      <c r="D163" s="28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31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</row>
    <row r="164" spans="1:31" s="29" customFormat="1" ht="19.95" customHeight="1" x14ac:dyDescent="0.25">
      <c r="A164" s="33"/>
      <c r="B164" s="33"/>
      <c r="C164" s="28"/>
      <c r="D164" s="28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31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</row>
    <row r="165" spans="1:31" s="29" customFormat="1" ht="19.95" customHeight="1" x14ac:dyDescent="0.25">
      <c r="A165" s="33"/>
      <c r="B165" s="33"/>
      <c r="C165" s="28"/>
      <c r="D165" s="28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31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</row>
    <row r="166" spans="1:31" s="29" customFormat="1" ht="19.95" customHeight="1" x14ac:dyDescent="0.25">
      <c r="A166" s="33"/>
      <c r="B166" s="33"/>
      <c r="C166" s="28"/>
      <c r="D166" s="28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31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</row>
    <row r="167" spans="1:31" s="29" customFormat="1" ht="19.95" customHeight="1" x14ac:dyDescent="0.25">
      <c r="A167" s="33"/>
      <c r="B167" s="33"/>
      <c r="C167" s="28"/>
      <c r="D167" s="28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31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</row>
    <row r="168" spans="1:31" s="29" customFormat="1" ht="19.95" customHeight="1" x14ac:dyDescent="0.25">
      <c r="A168" s="33"/>
      <c r="B168" s="33"/>
      <c r="C168" s="28"/>
      <c r="D168" s="28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31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</row>
    <row r="169" spans="1:31" s="29" customFormat="1" ht="19.95" customHeight="1" x14ac:dyDescent="0.25">
      <c r="A169" s="33"/>
      <c r="B169" s="33"/>
      <c r="C169" s="28"/>
      <c r="D169" s="28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31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</row>
    <row r="170" spans="1:31" s="29" customFormat="1" ht="19.95" customHeight="1" x14ac:dyDescent="0.25">
      <c r="A170" s="33"/>
      <c r="B170" s="33"/>
      <c r="C170" s="28"/>
      <c r="D170" s="28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32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</row>
    <row r="171" spans="1:31" s="29" customFormat="1" ht="19.95" customHeight="1" x14ac:dyDescent="0.25">
      <c r="A171" s="33"/>
      <c r="B171" s="33"/>
      <c r="C171" s="28"/>
      <c r="D171" s="28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31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</row>
    <row r="172" spans="1:31" s="29" customFormat="1" ht="19.95" customHeight="1" x14ac:dyDescent="0.25">
      <c r="A172" s="33"/>
      <c r="B172" s="33"/>
      <c r="C172" s="28"/>
      <c r="D172" s="28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31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</row>
    <row r="173" spans="1:31" s="29" customFormat="1" ht="19.95" customHeight="1" x14ac:dyDescent="0.25">
      <c r="A173" s="33"/>
      <c r="B173" s="33"/>
      <c r="C173" s="28"/>
      <c r="D173" s="28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31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</row>
    <row r="174" spans="1:31" s="29" customFormat="1" ht="19.95" customHeight="1" x14ac:dyDescent="0.25">
      <c r="A174" s="33"/>
      <c r="B174" s="33"/>
      <c r="C174" s="28"/>
      <c r="D174" s="28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31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</row>
    <row r="175" spans="1:31" s="29" customFormat="1" ht="19.95" customHeight="1" x14ac:dyDescent="0.25">
      <c r="A175" s="33"/>
      <c r="B175" s="33"/>
      <c r="C175" s="28"/>
      <c r="D175" s="28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31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</row>
    <row r="176" spans="1:31" s="29" customFormat="1" ht="19.95" customHeight="1" x14ac:dyDescent="0.25">
      <c r="A176" s="33"/>
      <c r="B176" s="33"/>
      <c r="C176" s="28"/>
      <c r="D176" s="28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31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</row>
    <row r="177" spans="1:31" s="29" customFormat="1" ht="19.95" customHeight="1" x14ac:dyDescent="0.25">
      <c r="A177" s="33"/>
      <c r="B177" s="33"/>
      <c r="C177" s="28"/>
      <c r="D177" s="28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31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</row>
    <row r="178" spans="1:31" s="29" customFormat="1" ht="19.95" customHeight="1" x14ac:dyDescent="0.25">
      <c r="A178" s="33"/>
      <c r="B178" s="33"/>
      <c r="C178" s="28"/>
      <c r="D178" s="28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32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</row>
    <row r="179" spans="1:31" s="29" customFormat="1" ht="19.95" customHeight="1" x14ac:dyDescent="0.25">
      <c r="A179" s="33"/>
      <c r="B179" s="33"/>
      <c r="C179" s="28"/>
      <c r="D179" s="28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31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</row>
    <row r="180" spans="1:31" s="29" customFormat="1" ht="19.95" customHeight="1" x14ac:dyDescent="0.25">
      <c r="A180" s="33"/>
      <c r="B180" s="33"/>
      <c r="C180" s="28"/>
      <c r="D180" s="28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31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</row>
    <row r="181" spans="1:31" s="29" customFormat="1" ht="19.95" customHeight="1" x14ac:dyDescent="0.25">
      <c r="A181" s="33"/>
      <c r="B181" s="33"/>
      <c r="C181" s="28"/>
      <c r="D181" s="28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31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</row>
    <row r="182" spans="1:31" s="29" customFormat="1" ht="19.95" customHeight="1" x14ac:dyDescent="0.25">
      <c r="A182" s="33"/>
      <c r="B182" s="33"/>
      <c r="C182" s="28"/>
      <c r="D182" s="28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31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</row>
    <row r="183" spans="1:31" s="29" customFormat="1" ht="19.95" customHeight="1" x14ac:dyDescent="0.25">
      <c r="A183" s="33"/>
      <c r="B183" s="33"/>
      <c r="C183" s="28"/>
      <c r="D183" s="28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31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</row>
    <row r="184" spans="1:31" s="29" customFormat="1" ht="19.95" customHeight="1" x14ac:dyDescent="0.25">
      <c r="A184" s="33"/>
      <c r="B184" s="33"/>
      <c r="C184" s="28"/>
      <c r="D184" s="28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31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</row>
    <row r="185" spans="1:31" s="29" customFormat="1" ht="19.95" customHeight="1" x14ac:dyDescent="0.25">
      <c r="A185" s="33"/>
      <c r="B185" s="33"/>
      <c r="C185" s="28"/>
      <c r="D185" s="28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31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</row>
    <row r="186" spans="1:31" s="29" customFormat="1" ht="19.95" customHeight="1" x14ac:dyDescent="0.25">
      <c r="A186" s="33"/>
      <c r="B186" s="33"/>
      <c r="C186" s="28"/>
      <c r="D186" s="28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31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</row>
    <row r="187" spans="1:31" s="29" customFormat="1" ht="19.95" customHeight="1" x14ac:dyDescent="0.25">
      <c r="A187" s="33"/>
      <c r="B187" s="33"/>
      <c r="C187" s="28"/>
      <c r="D187" s="28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31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</row>
    <row r="188" spans="1:31" s="29" customFormat="1" ht="19.95" customHeight="1" x14ac:dyDescent="0.25">
      <c r="A188" s="33"/>
      <c r="B188" s="33"/>
      <c r="C188" s="28"/>
      <c r="D188" s="28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32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</row>
    <row r="189" spans="1:31" s="29" customFormat="1" ht="19.95" customHeight="1" x14ac:dyDescent="0.25">
      <c r="A189" s="33"/>
      <c r="B189" s="33"/>
      <c r="C189" s="28"/>
      <c r="D189" s="28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32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</row>
    <row r="190" spans="1:31" s="29" customFormat="1" ht="19.95" customHeight="1" x14ac:dyDescent="0.25">
      <c r="A190" s="33"/>
      <c r="B190" s="33"/>
      <c r="C190" s="28"/>
      <c r="D190" s="28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31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</row>
    <row r="191" spans="1:31" s="29" customFormat="1" ht="19.95" customHeight="1" x14ac:dyDescent="0.25">
      <c r="A191" s="33"/>
      <c r="B191" s="33"/>
      <c r="C191" s="28"/>
      <c r="D191" s="28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31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</row>
    <row r="192" spans="1:31" s="29" customFormat="1" ht="19.95" customHeight="1" x14ac:dyDescent="0.25">
      <c r="A192" s="33"/>
      <c r="B192" s="33"/>
      <c r="C192" s="28"/>
      <c r="D192" s="28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31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</row>
    <row r="193" spans="1:31" s="29" customFormat="1" ht="19.95" customHeight="1" x14ac:dyDescent="0.25">
      <c r="A193" s="33"/>
      <c r="B193" s="33"/>
      <c r="C193" s="28"/>
      <c r="D193" s="28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31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</row>
    <row r="194" spans="1:31" s="29" customFormat="1" ht="19.95" customHeight="1" x14ac:dyDescent="0.25">
      <c r="A194" s="33"/>
      <c r="B194" s="33"/>
      <c r="C194" s="28"/>
      <c r="D194" s="28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31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</row>
    <row r="195" spans="1:31" s="29" customFormat="1" ht="19.95" customHeight="1" x14ac:dyDescent="0.25">
      <c r="A195" s="33"/>
      <c r="B195" s="33"/>
      <c r="C195" s="28"/>
      <c r="D195" s="28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31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</row>
    <row r="196" spans="1:31" s="29" customFormat="1" ht="19.95" customHeight="1" x14ac:dyDescent="0.25">
      <c r="A196" s="33"/>
      <c r="B196" s="33"/>
      <c r="C196" s="28"/>
      <c r="D196" s="28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31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</row>
    <row r="197" spans="1:31" s="29" customFormat="1" ht="19.95" customHeight="1" x14ac:dyDescent="0.25">
      <c r="A197" s="33"/>
      <c r="B197" s="33"/>
      <c r="C197" s="28"/>
      <c r="D197" s="28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31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</row>
    <row r="198" spans="1:31" s="29" customFormat="1" ht="19.95" customHeight="1" x14ac:dyDescent="0.25">
      <c r="A198" s="33"/>
      <c r="B198" s="33"/>
      <c r="C198" s="28"/>
      <c r="D198" s="28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31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</row>
    <row r="199" spans="1:31" s="29" customFormat="1" ht="19.95" customHeight="1" x14ac:dyDescent="0.25">
      <c r="A199" s="33"/>
      <c r="B199" s="33"/>
      <c r="C199" s="28"/>
      <c r="D199" s="28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31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</row>
    <row r="200" spans="1:31" s="29" customFormat="1" ht="19.95" customHeight="1" x14ac:dyDescent="0.25">
      <c r="A200" s="33"/>
      <c r="B200" s="33"/>
      <c r="C200" s="28"/>
      <c r="D200" s="28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31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</row>
    <row r="201" spans="1:31" s="29" customFormat="1" ht="19.95" customHeight="1" x14ac:dyDescent="0.25">
      <c r="A201" s="33"/>
      <c r="B201" s="33"/>
      <c r="C201" s="28"/>
      <c r="D201" s="28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31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</row>
    <row r="202" spans="1:31" s="29" customFormat="1" ht="19.95" customHeight="1" x14ac:dyDescent="0.25">
      <c r="A202" s="33"/>
      <c r="B202" s="33"/>
      <c r="C202" s="28"/>
      <c r="D202" s="28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31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</row>
    <row r="203" spans="1:31" s="29" customFormat="1" ht="19.95" customHeight="1" x14ac:dyDescent="0.25">
      <c r="A203" s="33"/>
      <c r="B203" s="33"/>
      <c r="C203" s="28"/>
      <c r="D203" s="28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31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</row>
    <row r="204" spans="1:31" s="29" customFormat="1" ht="19.95" customHeight="1" x14ac:dyDescent="0.25">
      <c r="A204" s="33"/>
      <c r="B204" s="33"/>
      <c r="C204" s="28"/>
      <c r="D204" s="28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31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</row>
    <row r="205" spans="1:31" s="29" customFormat="1" ht="19.95" customHeight="1" x14ac:dyDescent="0.25">
      <c r="A205" s="33"/>
      <c r="B205" s="33"/>
      <c r="C205" s="28"/>
      <c r="D205" s="28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31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</row>
    <row r="206" spans="1:31" s="29" customFormat="1" ht="19.95" customHeight="1" x14ac:dyDescent="0.25">
      <c r="A206" s="33"/>
      <c r="B206" s="33"/>
      <c r="C206" s="28"/>
      <c r="D206" s="28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31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</row>
    <row r="207" spans="1:31" s="29" customFormat="1" ht="19.95" customHeight="1" x14ac:dyDescent="0.25">
      <c r="A207" s="33"/>
      <c r="B207" s="33"/>
      <c r="C207" s="28"/>
      <c r="D207" s="28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31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</row>
    <row r="208" spans="1:31" s="29" customFormat="1" ht="19.95" customHeight="1" x14ac:dyDescent="0.25">
      <c r="A208" s="33"/>
      <c r="B208" s="33"/>
      <c r="C208" s="28"/>
      <c r="D208" s="28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31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</row>
    <row r="209" spans="1:31" s="29" customFormat="1" ht="19.95" customHeight="1" x14ac:dyDescent="0.25">
      <c r="A209" s="33"/>
      <c r="B209" s="33"/>
      <c r="C209" s="28"/>
      <c r="D209" s="28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31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</row>
    <row r="210" spans="1:31" s="29" customFormat="1" ht="19.95" customHeight="1" x14ac:dyDescent="0.25">
      <c r="A210" s="33"/>
      <c r="B210" s="33"/>
      <c r="C210" s="28"/>
      <c r="D210" s="28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31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</row>
    <row r="211" spans="1:31" s="29" customFormat="1" ht="19.95" customHeight="1" x14ac:dyDescent="0.25">
      <c r="A211" s="33"/>
      <c r="B211" s="33"/>
      <c r="C211" s="28"/>
      <c r="D211" s="28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31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</row>
    <row r="212" spans="1:31" s="29" customFormat="1" ht="19.95" customHeight="1" x14ac:dyDescent="0.25">
      <c r="A212" s="33"/>
      <c r="B212" s="33"/>
      <c r="C212" s="28"/>
      <c r="D212" s="28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31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</row>
    <row r="213" spans="1:31" s="29" customFormat="1" ht="19.95" customHeight="1" x14ac:dyDescent="0.25">
      <c r="A213" s="33"/>
      <c r="B213" s="33"/>
      <c r="C213" s="28"/>
      <c r="D213" s="28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31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</row>
    <row r="214" spans="1:31" s="29" customFormat="1" ht="19.95" customHeight="1" x14ac:dyDescent="0.25">
      <c r="A214" s="33"/>
      <c r="B214" s="33"/>
      <c r="C214" s="28"/>
      <c r="D214" s="28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31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</row>
    <row r="215" spans="1:31" s="29" customFormat="1" ht="19.95" customHeight="1" x14ac:dyDescent="0.25">
      <c r="A215" s="33"/>
      <c r="B215" s="33"/>
      <c r="C215" s="28"/>
      <c r="D215" s="28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31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</row>
    <row r="216" spans="1:31" s="29" customFormat="1" ht="19.95" customHeight="1" x14ac:dyDescent="0.25">
      <c r="A216" s="33"/>
      <c r="B216" s="33"/>
      <c r="C216" s="28"/>
      <c r="D216" s="28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31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</row>
    <row r="217" spans="1:31" s="29" customFormat="1" ht="19.95" customHeight="1" x14ac:dyDescent="0.25">
      <c r="A217" s="33"/>
      <c r="B217" s="33"/>
      <c r="C217" s="28"/>
      <c r="D217" s="28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31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</row>
    <row r="218" spans="1:31" s="29" customFormat="1" ht="19.95" customHeight="1" x14ac:dyDescent="0.25">
      <c r="A218" s="33"/>
      <c r="B218" s="33"/>
      <c r="C218" s="28"/>
      <c r="D218" s="28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31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</row>
    <row r="219" spans="1:31" s="29" customFormat="1" ht="19.95" customHeight="1" x14ac:dyDescent="0.25">
      <c r="A219" s="33"/>
      <c r="B219" s="33"/>
      <c r="C219" s="28"/>
      <c r="D219" s="28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31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</row>
    <row r="220" spans="1:31" s="29" customFormat="1" ht="19.95" customHeight="1" x14ac:dyDescent="0.25">
      <c r="A220" s="33"/>
      <c r="B220" s="33"/>
      <c r="C220" s="28"/>
      <c r="D220" s="28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31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</row>
    <row r="221" spans="1:31" s="29" customFormat="1" ht="19.95" customHeight="1" x14ac:dyDescent="0.25">
      <c r="A221" s="33"/>
      <c r="B221" s="33"/>
      <c r="C221" s="28"/>
      <c r="D221" s="28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31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</row>
    <row r="222" spans="1:31" s="29" customFormat="1" ht="19.95" customHeight="1" x14ac:dyDescent="0.25">
      <c r="A222" s="33"/>
      <c r="B222" s="33"/>
      <c r="C222" s="28"/>
      <c r="D222" s="28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31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</row>
    <row r="223" spans="1:31" s="29" customFormat="1" ht="19.95" customHeight="1" x14ac:dyDescent="0.25">
      <c r="A223" s="33"/>
      <c r="B223" s="33"/>
      <c r="C223" s="28"/>
      <c r="D223" s="28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31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</row>
    <row r="224" spans="1:31" s="29" customFormat="1" ht="19.95" customHeight="1" x14ac:dyDescent="0.25">
      <c r="A224" s="33"/>
      <c r="B224" s="33"/>
      <c r="C224" s="28"/>
      <c r="D224" s="28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31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</row>
    <row r="225" spans="1:31" s="29" customFormat="1" ht="19.95" customHeight="1" x14ac:dyDescent="0.25">
      <c r="A225" s="33"/>
      <c r="B225" s="33"/>
      <c r="C225" s="28"/>
      <c r="D225" s="28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31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</row>
    <row r="226" spans="1:31" s="29" customFormat="1" ht="19.95" customHeight="1" x14ac:dyDescent="0.25">
      <c r="A226" s="33"/>
      <c r="B226" s="33"/>
      <c r="C226" s="28"/>
      <c r="D226" s="2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31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</row>
    <row r="227" spans="1:31" s="29" customFormat="1" ht="19.95" customHeight="1" x14ac:dyDescent="0.25">
      <c r="A227" s="33"/>
      <c r="B227" s="33"/>
      <c r="C227" s="28"/>
      <c r="D227" s="28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31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</row>
    <row r="228" spans="1:31" s="29" customFormat="1" ht="19.95" customHeight="1" x14ac:dyDescent="0.25">
      <c r="A228" s="33"/>
      <c r="B228" s="33"/>
      <c r="C228" s="28"/>
      <c r="D228" s="28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31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</row>
    <row r="229" spans="1:31" s="29" customFormat="1" ht="19.95" customHeight="1" x14ac:dyDescent="0.25">
      <c r="A229" s="33"/>
      <c r="B229" s="33"/>
      <c r="C229" s="28"/>
      <c r="D229" s="28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31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</row>
    <row r="230" spans="1:31" s="29" customFormat="1" ht="19.95" customHeight="1" x14ac:dyDescent="0.25">
      <c r="A230" s="33"/>
      <c r="B230" s="33"/>
      <c r="C230" s="28"/>
      <c r="D230" s="28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31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</row>
    <row r="231" spans="1:31" s="29" customFormat="1" ht="19.95" customHeight="1" x14ac:dyDescent="0.25">
      <c r="A231" s="33"/>
      <c r="B231" s="33"/>
      <c r="C231" s="28"/>
      <c r="D231" s="28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31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</row>
    <row r="232" spans="1:31" s="29" customFormat="1" ht="19.95" customHeight="1" x14ac:dyDescent="0.25">
      <c r="A232" s="33"/>
      <c r="B232" s="33"/>
      <c r="C232" s="28"/>
      <c r="D232" s="28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31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</row>
    <row r="233" spans="1:31" s="29" customFormat="1" ht="19.95" customHeight="1" x14ac:dyDescent="0.25">
      <c r="A233" s="33"/>
      <c r="B233" s="33"/>
      <c r="C233" s="28"/>
      <c r="D233" s="28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31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</row>
    <row r="234" spans="1:31" s="29" customFormat="1" ht="19.95" customHeight="1" x14ac:dyDescent="0.25">
      <c r="A234" s="33"/>
      <c r="B234" s="33"/>
      <c r="C234" s="28"/>
      <c r="D234" s="28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31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</row>
    <row r="235" spans="1:31" s="29" customFormat="1" ht="19.95" customHeight="1" x14ac:dyDescent="0.25">
      <c r="A235" s="33"/>
      <c r="B235" s="33"/>
      <c r="C235" s="28"/>
      <c r="D235" s="28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31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</row>
    <row r="236" spans="1:31" s="29" customFormat="1" ht="19.95" customHeight="1" x14ac:dyDescent="0.25">
      <c r="A236" s="33"/>
      <c r="B236" s="33"/>
      <c r="C236" s="28"/>
      <c r="D236" s="28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31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</row>
    <row r="237" spans="1:31" s="29" customFormat="1" ht="19.95" customHeight="1" x14ac:dyDescent="0.25">
      <c r="A237" s="33"/>
      <c r="B237" s="33"/>
      <c r="C237" s="28"/>
      <c r="D237" s="28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31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</row>
    <row r="238" spans="1:31" s="29" customFormat="1" ht="19.95" customHeight="1" x14ac:dyDescent="0.25">
      <c r="A238" s="33"/>
      <c r="B238" s="33"/>
      <c r="C238" s="28"/>
      <c r="D238" s="28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31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</row>
    <row r="239" spans="1:31" s="29" customFormat="1" ht="19.95" customHeight="1" x14ac:dyDescent="0.25">
      <c r="A239" s="33"/>
      <c r="B239" s="33"/>
      <c r="C239" s="28"/>
      <c r="D239" s="28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31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</row>
    <row r="240" spans="1:31" s="29" customFormat="1" ht="19.95" customHeight="1" x14ac:dyDescent="0.25">
      <c r="A240" s="33"/>
      <c r="B240" s="33"/>
      <c r="C240" s="28"/>
      <c r="D240" s="28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31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</row>
    <row r="241" spans="1:31" s="29" customFormat="1" ht="19.95" customHeight="1" x14ac:dyDescent="0.25">
      <c r="A241" s="33"/>
      <c r="B241" s="33"/>
      <c r="C241" s="28"/>
      <c r="D241" s="28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31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</row>
    <row r="242" spans="1:31" s="29" customFormat="1" ht="19.95" customHeight="1" x14ac:dyDescent="0.25">
      <c r="A242" s="33"/>
      <c r="B242" s="33"/>
      <c r="C242" s="28"/>
      <c r="D242" s="28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31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</row>
    <row r="243" spans="1:31" s="29" customFormat="1" ht="19.95" customHeight="1" x14ac:dyDescent="0.25">
      <c r="A243" s="33"/>
      <c r="B243" s="33"/>
      <c r="C243" s="28"/>
      <c r="D243" s="28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31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</row>
    <row r="244" spans="1:31" s="29" customFormat="1" ht="19.95" customHeight="1" x14ac:dyDescent="0.25">
      <c r="A244" s="33"/>
      <c r="B244" s="33"/>
      <c r="C244" s="28"/>
      <c r="D244" s="28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31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</row>
    <row r="245" spans="1:31" s="29" customFormat="1" ht="19.95" customHeight="1" x14ac:dyDescent="0.25">
      <c r="A245" s="33"/>
      <c r="B245" s="33"/>
      <c r="C245" s="28"/>
      <c r="D245" s="28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31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</row>
    <row r="246" spans="1:31" s="29" customFormat="1" ht="19.95" customHeight="1" x14ac:dyDescent="0.25">
      <c r="A246" s="33"/>
      <c r="B246" s="33"/>
      <c r="C246" s="28"/>
      <c r="D246" s="28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31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</row>
    <row r="247" spans="1:31" s="29" customFormat="1" ht="19.95" customHeight="1" x14ac:dyDescent="0.25">
      <c r="A247" s="33"/>
      <c r="B247" s="33"/>
      <c r="C247" s="28"/>
      <c r="D247" s="28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31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</row>
    <row r="248" spans="1:31" s="29" customFormat="1" ht="19.95" customHeight="1" x14ac:dyDescent="0.25">
      <c r="A248" s="33"/>
      <c r="B248" s="33"/>
      <c r="C248" s="28"/>
      <c r="D248" s="28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31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</row>
    <row r="249" spans="1:31" s="29" customFormat="1" ht="19.95" customHeight="1" x14ac:dyDescent="0.25">
      <c r="A249" s="33"/>
      <c r="B249" s="33"/>
      <c r="C249" s="28"/>
      <c r="D249" s="28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31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</row>
    <row r="250" spans="1:31" s="29" customFormat="1" ht="19.95" customHeight="1" x14ac:dyDescent="0.25">
      <c r="A250" s="33"/>
      <c r="B250" s="33"/>
      <c r="C250" s="28"/>
      <c r="D250" s="28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31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</row>
    <row r="251" spans="1:31" s="29" customFormat="1" ht="19.95" customHeight="1" x14ac:dyDescent="0.25">
      <c r="A251" s="33"/>
      <c r="B251" s="33"/>
      <c r="C251" s="28"/>
      <c r="D251" s="28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31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</row>
    <row r="252" spans="1:31" s="29" customFormat="1" ht="19.95" customHeight="1" x14ac:dyDescent="0.25">
      <c r="A252" s="33"/>
      <c r="B252" s="33"/>
      <c r="C252" s="28"/>
      <c r="D252" s="28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31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</row>
    <row r="253" spans="1:31" s="29" customFormat="1" ht="19.95" customHeight="1" x14ac:dyDescent="0.25">
      <c r="A253" s="33"/>
      <c r="B253" s="33"/>
      <c r="C253" s="28"/>
      <c r="D253" s="28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31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</row>
    <row r="254" spans="1:31" s="29" customFormat="1" ht="19.95" customHeight="1" x14ac:dyDescent="0.25">
      <c r="A254" s="33"/>
      <c r="B254" s="33"/>
      <c r="C254" s="28"/>
      <c r="D254" s="28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31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</row>
    <row r="255" spans="1:31" s="29" customFormat="1" ht="19.95" customHeight="1" x14ac:dyDescent="0.25">
      <c r="A255" s="33"/>
      <c r="B255" s="33"/>
      <c r="C255" s="28"/>
      <c r="D255" s="28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31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</row>
    <row r="256" spans="1:31" s="29" customFormat="1" ht="19.95" customHeight="1" x14ac:dyDescent="0.25">
      <c r="A256" s="33"/>
      <c r="B256" s="33"/>
      <c r="C256" s="28"/>
      <c r="D256" s="28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31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</row>
    <row r="257" spans="1:31" s="29" customFormat="1" ht="19.95" customHeight="1" x14ac:dyDescent="0.25">
      <c r="A257" s="33"/>
      <c r="B257" s="33"/>
      <c r="C257" s="28"/>
      <c r="D257" s="28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31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</row>
    <row r="258" spans="1:31" s="29" customFormat="1" ht="19.95" customHeight="1" x14ac:dyDescent="0.25">
      <c r="A258" s="33"/>
      <c r="B258" s="33"/>
      <c r="C258" s="28"/>
      <c r="D258" s="28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31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</row>
    <row r="259" spans="1:31" s="29" customFormat="1" ht="19.95" customHeight="1" x14ac:dyDescent="0.25">
      <c r="A259" s="33"/>
      <c r="B259" s="33"/>
      <c r="C259" s="28"/>
      <c r="D259" s="28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31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</row>
    <row r="260" spans="1:31" s="29" customFormat="1" ht="19.95" customHeight="1" x14ac:dyDescent="0.25">
      <c r="A260" s="33"/>
      <c r="B260" s="33"/>
      <c r="C260" s="28"/>
      <c r="D260" s="28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31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</row>
    <row r="261" spans="1:31" s="29" customFormat="1" ht="19.95" customHeight="1" x14ac:dyDescent="0.25">
      <c r="A261" s="33"/>
      <c r="B261" s="33"/>
      <c r="C261" s="28"/>
      <c r="D261" s="28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31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</row>
    <row r="262" spans="1:31" s="29" customFormat="1" ht="19.95" customHeight="1" x14ac:dyDescent="0.25">
      <c r="A262" s="33"/>
      <c r="B262" s="33"/>
      <c r="C262" s="28"/>
      <c r="D262" s="28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31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</row>
    <row r="263" spans="1:31" s="29" customFormat="1" ht="19.95" customHeight="1" x14ac:dyDescent="0.25">
      <c r="A263" s="33"/>
      <c r="B263" s="33"/>
      <c r="C263" s="28"/>
      <c r="D263" s="28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31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</row>
    <row r="264" spans="1:31" s="29" customFormat="1" ht="19.95" customHeight="1" x14ac:dyDescent="0.25">
      <c r="A264" s="33"/>
      <c r="B264" s="33"/>
      <c r="C264" s="28"/>
      <c r="D264" s="28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31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</row>
    <row r="265" spans="1:31" s="29" customFormat="1" ht="19.95" customHeight="1" x14ac:dyDescent="0.25">
      <c r="A265" s="33"/>
      <c r="B265" s="33"/>
      <c r="C265" s="28"/>
      <c r="D265" s="28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31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</row>
    <row r="266" spans="1:31" s="29" customFormat="1" ht="19.95" customHeight="1" x14ac:dyDescent="0.25">
      <c r="A266" s="33"/>
      <c r="B266" s="33"/>
      <c r="C266" s="28"/>
      <c r="D266" s="28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31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</row>
    <row r="267" spans="1:31" s="29" customFormat="1" ht="19.95" customHeight="1" x14ac:dyDescent="0.25">
      <c r="A267" s="33"/>
      <c r="B267" s="33"/>
      <c r="C267" s="28"/>
      <c r="D267" s="28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31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</row>
    <row r="268" spans="1:31" s="29" customFormat="1" ht="19.95" customHeight="1" x14ac:dyDescent="0.25">
      <c r="A268" s="33"/>
      <c r="B268" s="33"/>
      <c r="C268" s="28"/>
      <c r="D268" s="28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31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</row>
    <row r="269" spans="1:31" s="29" customFormat="1" ht="19.95" customHeight="1" x14ac:dyDescent="0.25">
      <c r="A269" s="33"/>
      <c r="B269" s="33"/>
      <c r="C269" s="28"/>
      <c r="D269" s="28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31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</row>
    <row r="270" spans="1:31" s="29" customFormat="1" ht="19.95" customHeight="1" x14ac:dyDescent="0.25">
      <c r="A270" s="33"/>
      <c r="B270" s="33"/>
      <c r="C270" s="28"/>
      <c r="D270" s="28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31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</row>
    <row r="271" spans="1:31" s="29" customFormat="1" ht="19.95" customHeight="1" x14ac:dyDescent="0.25">
      <c r="A271" s="33"/>
      <c r="B271" s="33"/>
      <c r="C271" s="28"/>
      <c r="D271" s="28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31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</row>
    <row r="272" spans="1:31" s="29" customFormat="1" ht="19.95" customHeight="1" x14ac:dyDescent="0.25">
      <c r="A272" s="33"/>
      <c r="B272" s="33"/>
      <c r="C272" s="28"/>
      <c r="D272" s="28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31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</row>
    <row r="273" spans="1:31" s="29" customFormat="1" ht="19.95" customHeight="1" x14ac:dyDescent="0.25">
      <c r="A273" s="33"/>
      <c r="B273" s="33"/>
      <c r="C273" s="28"/>
      <c r="D273" s="28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31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</row>
    <row r="274" spans="1:31" s="29" customFormat="1" ht="19.95" customHeight="1" x14ac:dyDescent="0.25">
      <c r="A274" s="33"/>
      <c r="B274" s="33"/>
      <c r="C274" s="28"/>
      <c r="D274" s="28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31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</row>
    <row r="275" spans="1:31" s="29" customFormat="1" ht="19.95" customHeight="1" x14ac:dyDescent="0.25">
      <c r="A275" s="33"/>
      <c r="B275" s="33"/>
      <c r="C275" s="28"/>
      <c r="D275" s="28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31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</row>
    <row r="276" spans="1:31" s="29" customFormat="1" ht="19.95" customHeight="1" x14ac:dyDescent="0.25">
      <c r="A276" s="33"/>
      <c r="B276" s="33"/>
      <c r="C276" s="28"/>
      <c r="D276" s="28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31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</row>
    <row r="277" spans="1:31" s="29" customFormat="1" ht="19.95" customHeight="1" x14ac:dyDescent="0.25">
      <c r="A277" s="33"/>
      <c r="B277" s="33"/>
      <c r="C277" s="28"/>
      <c r="D277" s="28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31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</row>
    <row r="278" spans="1:31" s="29" customFormat="1" ht="19.95" customHeight="1" x14ac:dyDescent="0.25">
      <c r="A278" s="33"/>
      <c r="B278" s="33"/>
      <c r="C278" s="28"/>
      <c r="D278" s="28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31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</row>
    <row r="279" spans="1:31" s="29" customFormat="1" ht="19.95" customHeight="1" x14ac:dyDescent="0.25">
      <c r="A279" s="33"/>
      <c r="B279" s="33"/>
      <c r="C279" s="28"/>
      <c r="D279" s="28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31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</row>
    <row r="280" spans="1:31" s="29" customFormat="1" ht="19.95" customHeight="1" x14ac:dyDescent="0.25">
      <c r="A280" s="33"/>
      <c r="B280" s="33"/>
      <c r="C280" s="28"/>
      <c r="D280" s="28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31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</row>
    <row r="281" spans="1:31" s="29" customFormat="1" ht="19.95" customHeight="1" x14ac:dyDescent="0.25">
      <c r="A281" s="33"/>
      <c r="B281" s="33"/>
      <c r="C281" s="28"/>
      <c r="D281" s="28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31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</row>
    <row r="282" spans="1:31" s="29" customFormat="1" ht="19.95" customHeight="1" x14ac:dyDescent="0.25">
      <c r="A282" s="33"/>
      <c r="B282" s="33"/>
      <c r="C282" s="28"/>
      <c r="D282" s="28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31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</row>
    <row r="283" spans="1:31" s="29" customFormat="1" ht="19.95" customHeight="1" x14ac:dyDescent="0.25">
      <c r="A283" s="33"/>
      <c r="B283" s="33"/>
      <c r="C283" s="28"/>
      <c r="D283" s="28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31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</row>
    <row r="284" spans="1:31" s="29" customFormat="1" ht="19.95" customHeight="1" x14ac:dyDescent="0.25">
      <c r="A284" s="33"/>
      <c r="B284" s="33"/>
      <c r="C284" s="28"/>
      <c r="D284" s="28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31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</row>
    <row r="285" spans="1:31" s="29" customFormat="1" ht="19.95" customHeight="1" x14ac:dyDescent="0.25">
      <c r="A285" s="33"/>
      <c r="B285" s="33"/>
      <c r="C285" s="28"/>
      <c r="D285" s="28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31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</row>
    <row r="286" spans="1:31" s="29" customFormat="1" ht="19.95" customHeight="1" x14ac:dyDescent="0.25">
      <c r="A286" s="33"/>
      <c r="B286" s="33"/>
      <c r="C286" s="28"/>
      <c r="D286" s="28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31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</row>
    <row r="287" spans="1:31" s="29" customFormat="1" ht="19.95" customHeight="1" x14ac:dyDescent="0.25">
      <c r="A287" s="33"/>
      <c r="B287" s="33"/>
      <c r="C287" s="28"/>
      <c r="D287" s="28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31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</row>
    <row r="288" spans="1:31" s="29" customFormat="1" ht="19.95" customHeight="1" x14ac:dyDescent="0.25">
      <c r="A288" s="33"/>
      <c r="B288" s="33"/>
      <c r="C288" s="28"/>
      <c r="D288" s="28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31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</row>
    <row r="289" spans="1:31" s="29" customFormat="1" ht="19.95" customHeight="1" x14ac:dyDescent="0.25">
      <c r="A289" s="33"/>
      <c r="B289" s="33"/>
      <c r="C289" s="28"/>
      <c r="D289" s="28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31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</row>
    <row r="290" spans="1:31" s="29" customFormat="1" ht="19.95" customHeight="1" x14ac:dyDescent="0.25">
      <c r="A290" s="33"/>
      <c r="B290" s="33"/>
      <c r="C290" s="28"/>
      <c r="D290" s="28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31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</row>
    <row r="291" spans="1:31" s="29" customFormat="1" ht="19.95" customHeight="1" x14ac:dyDescent="0.25">
      <c r="A291" s="33"/>
      <c r="B291" s="33"/>
      <c r="C291" s="28"/>
      <c r="D291" s="28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31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</row>
    <row r="292" spans="1:31" s="29" customFormat="1" ht="19.95" customHeight="1" x14ac:dyDescent="0.25">
      <c r="A292" s="33"/>
      <c r="B292" s="33"/>
      <c r="C292" s="28"/>
      <c r="D292" s="28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31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</row>
    <row r="293" spans="1:31" s="29" customFormat="1" ht="19.95" customHeight="1" x14ac:dyDescent="0.25">
      <c r="A293" s="33"/>
      <c r="B293" s="33"/>
      <c r="C293" s="28"/>
      <c r="D293" s="28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31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</row>
    <row r="294" spans="1:31" s="29" customFormat="1" ht="19.95" customHeight="1" x14ac:dyDescent="0.25">
      <c r="A294" s="33"/>
      <c r="B294" s="33"/>
      <c r="C294" s="28"/>
      <c r="D294" s="28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31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</row>
    <row r="295" spans="1:31" s="29" customFormat="1" ht="19.95" customHeight="1" x14ac:dyDescent="0.25">
      <c r="A295" s="33"/>
      <c r="B295" s="33"/>
      <c r="C295" s="28"/>
      <c r="D295" s="28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31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</row>
    <row r="296" spans="1:31" s="29" customFormat="1" ht="19.95" customHeight="1" x14ac:dyDescent="0.25">
      <c r="A296" s="33"/>
      <c r="B296" s="33"/>
      <c r="C296" s="28"/>
      <c r="D296" s="28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31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</row>
    <row r="297" spans="1:31" s="29" customFormat="1" ht="19.95" customHeight="1" x14ac:dyDescent="0.25">
      <c r="A297" s="33"/>
      <c r="B297" s="33"/>
      <c r="C297" s="28"/>
      <c r="D297" s="28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31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</row>
    <row r="298" spans="1:31" s="29" customFormat="1" ht="19.95" customHeight="1" x14ac:dyDescent="0.25">
      <c r="A298" s="33"/>
      <c r="B298" s="33"/>
      <c r="C298" s="28"/>
      <c r="D298" s="28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31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</row>
    <row r="299" spans="1:31" s="29" customFormat="1" ht="19.95" customHeight="1" x14ac:dyDescent="0.25">
      <c r="A299" s="33"/>
      <c r="B299" s="33"/>
      <c r="C299" s="28"/>
      <c r="D299" s="28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31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</row>
    <row r="300" spans="1:31" s="29" customFormat="1" ht="19.95" customHeight="1" x14ac:dyDescent="0.25">
      <c r="A300" s="33"/>
      <c r="B300" s="33"/>
      <c r="C300" s="28"/>
      <c r="D300" s="28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31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</row>
    <row r="301" spans="1:31" s="29" customFormat="1" ht="19.95" customHeight="1" x14ac:dyDescent="0.25">
      <c r="A301" s="33"/>
      <c r="B301" s="33"/>
      <c r="C301" s="28"/>
      <c r="D301" s="28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31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</row>
    <row r="302" spans="1:31" s="29" customFormat="1" ht="19.95" customHeight="1" x14ac:dyDescent="0.25">
      <c r="A302" s="33"/>
      <c r="B302" s="33"/>
      <c r="C302" s="28"/>
      <c r="D302" s="28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31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</row>
    <row r="303" spans="1:31" s="29" customFormat="1" ht="19.95" customHeight="1" x14ac:dyDescent="0.25">
      <c r="A303" s="33"/>
      <c r="B303" s="33"/>
      <c r="C303" s="28"/>
      <c r="D303" s="28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31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</row>
    <row r="304" spans="1:31" s="29" customFormat="1" ht="19.95" customHeight="1" x14ac:dyDescent="0.25">
      <c r="A304" s="33"/>
      <c r="B304" s="33"/>
      <c r="C304" s="28"/>
      <c r="D304" s="28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31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</row>
    <row r="305" spans="1:31" s="29" customFormat="1" ht="19.95" customHeight="1" x14ac:dyDescent="0.25">
      <c r="A305" s="33"/>
      <c r="B305" s="33"/>
      <c r="C305" s="28"/>
      <c r="D305" s="28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31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</row>
    <row r="306" spans="1:31" s="29" customFormat="1" ht="19.95" customHeight="1" x14ac:dyDescent="0.25">
      <c r="A306" s="33"/>
      <c r="B306" s="33"/>
      <c r="C306" s="28"/>
      <c r="D306" s="28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31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</row>
    <row r="307" spans="1:31" s="29" customFormat="1" ht="19.95" customHeight="1" x14ac:dyDescent="0.25">
      <c r="A307" s="33"/>
      <c r="B307" s="33"/>
      <c r="C307" s="28"/>
      <c r="D307" s="28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31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</row>
    <row r="308" spans="1:31" s="29" customFormat="1" ht="19.95" customHeight="1" x14ac:dyDescent="0.25">
      <c r="A308" s="33"/>
      <c r="B308" s="33"/>
      <c r="C308" s="28"/>
      <c r="D308" s="28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31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</row>
    <row r="309" spans="1:31" s="29" customFormat="1" ht="19.95" customHeight="1" x14ac:dyDescent="0.25">
      <c r="A309" s="33"/>
      <c r="B309" s="33"/>
      <c r="C309" s="28"/>
      <c r="D309" s="28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31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</row>
    <row r="310" spans="1:31" s="29" customFormat="1" ht="19.95" customHeight="1" x14ac:dyDescent="0.25">
      <c r="A310" s="33"/>
      <c r="B310" s="33"/>
      <c r="C310" s="28"/>
      <c r="D310" s="28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31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</row>
    <row r="311" spans="1:31" s="29" customFormat="1" ht="19.95" customHeight="1" x14ac:dyDescent="0.25">
      <c r="A311" s="33"/>
      <c r="B311" s="33"/>
      <c r="C311" s="28"/>
      <c r="D311" s="28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31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</row>
    <row r="312" spans="1:31" s="29" customFormat="1" ht="19.95" customHeight="1" x14ac:dyDescent="0.25">
      <c r="A312" s="33"/>
      <c r="B312" s="33"/>
      <c r="C312" s="28"/>
      <c r="D312" s="28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31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</row>
    <row r="313" spans="1:31" s="29" customFormat="1" ht="19.95" customHeight="1" x14ac:dyDescent="0.25">
      <c r="A313" s="33"/>
      <c r="B313" s="33"/>
      <c r="C313" s="28"/>
      <c r="D313" s="28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31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</row>
    <row r="314" spans="1:31" s="29" customFormat="1" ht="19.95" customHeight="1" x14ac:dyDescent="0.25">
      <c r="A314" s="33"/>
      <c r="B314" s="33"/>
      <c r="C314" s="28"/>
      <c r="D314" s="28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31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</row>
    <row r="315" spans="1:31" s="29" customFormat="1" ht="19.95" customHeight="1" x14ac:dyDescent="0.25">
      <c r="A315" s="33"/>
      <c r="B315" s="33"/>
      <c r="C315" s="28"/>
      <c r="D315" s="2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31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</row>
    <row r="316" spans="1:31" s="29" customFormat="1" ht="19.95" customHeight="1" x14ac:dyDescent="0.25">
      <c r="A316" s="33"/>
      <c r="B316" s="33"/>
      <c r="C316" s="28"/>
      <c r="D316" s="28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31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</row>
    <row r="317" spans="1:31" s="29" customFormat="1" ht="19.95" customHeight="1" x14ac:dyDescent="0.25">
      <c r="A317" s="33"/>
      <c r="B317" s="33"/>
      <c r="C317" s="28"/>
      <c r="D317" s="28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31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</row>
    <row r="318" spans="1:31" s="29" customFormat="1" ht="19.95" customHeight="1" x14ac:dyDescent="0.25">
      <c r="A318" s="33"/>
      <c r="B318" s="33"/>
      <c r="C318" s="28"/>
      <c r="D318" s="28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31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</row>
    <row r="319" spans="1:31" s="29" customFormat="1" ht="19.95" customHeight="1" x14ac:dyDescent="0.25">
      <c r="A319" s="33"/>
      <c r="B319" s="33"/>
      <c r="C319" s="28"/>
      <c r="D319" s="28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31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</row>
    <row r="320" spans="1:31" s="29" customFormat="1" ht="19.95" customHeight="1" x14ac:dyDescent="0.25">
      <c r="A320" s="33"/>
      <c r="B320" s="33"/>
      <c r="C320" s="28"/>
      <c r="D320" s="28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31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</row>
    <row r="321" spans="1:31" s="29" customFormat="1" ht="19.95" customHeight="1" x14ac:dyDescent="0.25">
      <c r="A321" s="33"/>
      <c r="B321" s="33"/>
      <c r="C321" s="28"/>
      <c r="D321" s="28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31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</row>
    <row r="322" spans="1:31" s="29" customFormat="1" ht="19.95" customHeight="1" x14ac:dyDescent="0.25">
      <c r="A322" s="33"/>
      <c r="B322" s="33"/>
      <c r="C322" s="28"/>
      <c r="D322" s="28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31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</row>
    <row r="323" spans="1:31" s="29" customFormat="1" ht="19.95" customHeight="1" x14ac:dyDescent="0.25">
      <c r="A323" s="33"/>
      <c r="B323" s="33"/>
      <c r="C323" s="28"/>
      <c r="D323" s="28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31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</row>
    <row r="324" spans="1:31" s="29" customFormat="1" ht="19.95" customHeight="1" x14ac:dyDescent="0.25">
      <c r="A324" s="33"/>
      <c r="B324" s="33"/>
      <c r="C324" s="28"/>
      <c r="D324" s="28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31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</row>
    <row r="325" spans="1:31" s="29" customFormat="1" ht="19.95" customHeight="1" x14ac:dyDescent="0.25">
      <c r="A325" s="33"/>
      <c r="B325" s="33"/>
      <c r="C325" s="28"/>
      <c r="D325" s="28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31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</row>
    <row r="326" spans="1:31" s="29" customFormat="1" ht="19.95" customHeight="1" x14ac:dyDescent="0.25">
      <c r="A326" s="33"/>
      <c r="B326" s="33"/>
      <c r="C326" s="28"/>
      <c r="D326" s="28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31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</row>
    <row r="327" spans="1:31" s="29" customFormat="1" ht="19.95" customHeight="1" x14ac:dyDescent="0.25">
      <c r="A327" s="33"/>
      <c r="B327" s="33"/>
      <c r="C327" s="28"/>
      <c r="D327" s="28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31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</row>
    <row r="328" spans="1:31" s="29" customFormat="1" ht="19.95" customHeight="1" x14ac:dyDescent="0.25">
      <c r="A328" s="33"/>
      <c r="B328" s="33"/>
      <c r="C328" s="28"/>
      <c r="D328" s="28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31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</row>
    <row r="329" spans="1:31" s="29" customFormat="1" ht="19.95" customHeight="1" x14ac:dyDescent="0.25">
      <c r="A329" s="33"/>
      <c r="B329" s="33"/>
      <c r="C329" s="28"/>
      <c r="D329" s="28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31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</row>
    <row r="330" spans="1:31" s="29" customFormat="1" ht="19.95" customHeight="1" x14ac:dyDescent="0.25">
      <c r="A330" s="33"/>
      <c r="B330" s="33"/>
      <c r="C330" s="28"/>
      <c r="D330" s="28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31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</row>
    <row r="331" spans="1:31" s="29" customFormat="1" ht="19.95" customHeight="1" x14ac:dyDescent="0.25">
      <c r="A331" s="33"/>
      <c r="B331" s="33"/>
      <c r="C331" s="28"/>
      <c r="D331" s="28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31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</row>
    <row r="332" spans="1:31" s="29" customFormat="1" ht="19.95" customHeight="1" x14ac:dyDescent="0.25">
      <c r="A332" s="33"/>
      <c r="B332" s="33"/>
      <c r="C332" s="28"/>
      <c r="D332" s="28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31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</row>
    <row r="333" spans="1:31" s="29" customFormat="1" ht="19.95" customHeight="1" x14ac:dyDescent="0.25">
      <c r="A333" s="33"/>
      <c r="B333" s="33"/>
      <c r="C333" s="28"/>
      <c r="D333" s="28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31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</row>
    <row r="334" spans="1:31" s="29" customFormat="1" ht="19.95" customHeight="1" x14ac:dyDescent="0.25">
      <c r="A334" s="33"/>
      <c r="B334" s="33"/>
      <c r="C334" s="28"/>
      <c r="D334" s="28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31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</row>
    <row r="335" spans="1:31" s="29" customFormat="1" ht="19.95" customHeight="1" x14ac:dyDescent="0.25">
      <c r="A335" s="33"/>
      <c r="B335" s="33"/>
      <c r="C335" s="28"/>
      <c r="D335" s="28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31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</row>
    <row r="336" spans="1:31" s="29" customFormat="1" ht="19.95" customHeight="1" x14ac:dyDescent="0.25">
      <c r="A336" s="33"/>
      <c r="B336" s="33"/>
      <c r="C336" s="28"/>
      <c r="D336" s="28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31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</row>
    <row r="337" spans="1:31" s="29" customFormat="1" ht="19.95" customHeight="1" x14ac:dyDescent="0.25">
      <c r="A337" s="33"/>
      <c r="B337" s="33"/>
      <c r="C337" s="28"/>
      <c r="D337" s="28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31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</row>
    <row r="338" spans="1:31" s="29" customFormat="1" ht="19.95" customHeight="1" x14ac:dyDescent="0.25">
      <c r="A338" s="33"/>
      <c r="B338" s="33"/>
      <c r="C338" s="28"/>
      <c r="D338" s="28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31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</row>
    <row r="339" spans="1:31" s="29" customFormat="1" ht="19.95" customHeight="1" x14ac:dyDescent="0.25">
      <c r="A339" s="33"/>
      <c r="B339" s="33"/>
      <c r="C339" s="28"/>
      <c r="D339" s="28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31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</row>
    <row r="340" spans="1:31" s="29" customFormat="1" ht="19.95" customHeight="1" x14ac:dyDescent="0.25">
      <c r="A340" s="33"/>
      <c r="B340" s="33"/>
      <c r="C340" s="28"/>
      <c r="D340" s="28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31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</row>
    <row r="341" spans="1:31" s="29" customFormat="1" ht="19.95" customHeight="1" x14ac:dyDescent="0.25">
      <c r="A341" s="33"/>
      <c r="B341" s="33"/>
      <c r="C341" s="28"/>
      <c r="D341" s="28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31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</row>
    <row r="342" spans="1:31" s="29" customFormat="1" ht="19.95" customHeight="1" x14ac:dyDescent="0.25">
      <c r="A342" s="33"/>
      <c r="B342" s="33"/>
      <c r="C342" s="28"/>
      <c r="D342" s="28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31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</row>
    <row r="343" spans="1:31" s="29" customFormat="1" ht="19.95" customHeight="1" x14ac:dyDescent="0.25">
      <c r="A343" s="33"/>
      <c r="B343" s="33"/>
      <c r="C343" s="28"/>
      <c r="D343" s="28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31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</row>
    <row r="344" spans="1:31" s="29" customFormat="1" ht="19.95" customHeight="1" x14ac:dyDescent="0.25">
      <c r="A344" s="33"/>
      <c r="B344" s="33"/>
      <c r="C344" s="28"/>
      <c r="D344" s="28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31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</row>
    <row r="345" spans="1:31" s="29" customFormat="1" ht="19.95" customHeight="1" x14ac:dyDescent="0.25">
      <c r="A345" s="33"/>
      <c r="B345" s="33"/>
      <c r="C345" s="28"/>
      <c r="D345" s="28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31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</row>
    <row r="346" spans="1:31" s="29" customFormat="1" ht="19.95" customHeight="1" x14ac:dyDescent="0.25">
      <c r="A346" s="33"/>
      <c r="B346" s="33"/>
      <c r="C346" s="28"/>
      <c r="D346" s="28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31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</row>
    <row r="347" spans="1:31" s="29" customFormat="1" ht="19.95" customHeight="1" x14ac:dyDescent="0.25">
      <c r="A347" s="33"/>
      <c r="B347" s="33"/>
      <c r="C347" s="28"/>
      <c r="D347" s="28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31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</row>
    <row r="348" spans="1:31" s="29" customFormat="1" ht="19.95" customHeight="1" x14ac:dyDescent="0.25">
      <c r="A348" s="33"/>
      <c r="B348" s="33"/>
      <c r="C348" s="28"/>
      <c r="D348" s="28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31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</row>
    <row r="349" spans="1:31" s="29" customFormat="1" ht="19.95" customHeight="1" x14ac:dyDescent="0.25">
      <c r="A349" s="33"/>
      <c r="B349" s="33"/>
      <c r="C349" s="28"/>
      <c r="D349" s="28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31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</row>
    <row r="350" spans="1:31" s="29" customFormat="1" ht="19.95" customHeight="1" x14ac:dyDescent="0.25">
      <c r="A350" s="33"/>
      <c r="B350" s="33"/>
      <c r="C350" s="28"/>
      <c r="D350" s="28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31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</row>
    <row r="351" spans="1:31" s="29" customFormat="1" ht="19.95" customHeight="1" x14ac:dyDescent="0.25">
      <c r="A351" s="33"/>
      <c r="B351" s="33"/>
      <c r="C351" s="28"/>
      <c r="D351" s="28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31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</row>
    <row r="352" spans="1:31" s="29" customFormat="1" ht="19.95" customHeight="1" x14ac:dyDescent="0.25">
      <c r="A352" s="33"/>
      <c r="B352" s="33"/>
      <c r="C352" s="28"/>
      <c r="D352" s="28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31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</row>
    <row r="353" spans="1:31" s="29" customFormat="1" ht="19.95" customHeight="1" x14ac:dyDescent="0.25">
      <c r="A353" s="33"/>
      <c r="B353" s="33"/>
      <c r="C353" s="28"/>
      <c r="D353" s="28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31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</row>
    <row r="354" spans="1:31" s="29" customFormat="1" ht="19.95" customHeight="1" x14ac:dyDescent="0.25">
      <c r="A354" s="33"/>
      <c r="B354" s="33"/>
      <c r="C354" s="28"/>
      <c r="D354" s="28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31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</row>
    <row r="355" spans="1:31" s="29" customFormat="1" ht="19.95" customHeight="1" x14ac:dyDescent="0.25">
      <c r="A355" s="33"/>
      <c r="B355" s="33"/>
      <c r="C355" s="28"/>
      <c r="D355" s="28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31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</row>
    <row r="356" spans="1:31" s="29" customFormat="1" ht="19.95" customHeight="1" x14ac:dyDescent="0.25">
      <c r="A356" s="33"/>
      <c r="B356" s="33"/>
      <c r="C356" s="28"/>
      <c r="D356" s="28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31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</row>
    <row r="357" spans="1:31" s="29" customFormat="1" ht="19.95" customHeight="1" x14ac:dyDescent="0.25">
      <c r="A357" s="33"/>
      <c r="B357" s="33"/>
      <c r="C357" s="28"/>
      <c r="D357" s="28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31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</row>
    <row r="358" spans="1:31" s="29" customFormat="1" ht="19.95" customHeight="1" x14ac:dyDescent="0.25">
      <c r="A358" s="33"/>
      <c r="B358" s="33"/>
      <c r="C358" s="28"/>
      <c r="D358" s="28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31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</row>
    <row r="359" spans="1:31" s="29" customFormat="1" ht="19.95" customHeight="1" x14ac:dyDescent="0.25">
      <c r="A359" s="33"/>
      <c r="B359" s="33"/>
      <c r="C359" s="28"/>
      <c r="D359" s="28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31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</row>
    <row r="360" spans="1:31" s="29" customFormat="1" ht="19.95" customHeight="1" x14ac:dyDescent="0.25">
      <c r="A360" s="33"/>
      <c r="B360" s="33"/>
      <c r="C360" s="28"/>
      <c r="D360" s="28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31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</row>
    <row r="361" spans="1:31" s="29" customFormat="1" ht="19.95" customHeight="1" x14ac:dyDescent="0.25">
      <c r="A361" s="33"/>
      <c r="B361" s="33"/>
      <c r="C361" s="28"/>
      <c r="D361" s="28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31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</row>
    <row r="362" spans="1:31" s="29" customFormat="1" ht="19.95" customHeight="1" x14ac:dyDescent="0.25">
      <c r="A362" s="33"/>
      <c r="B362" s="33"/>
      <c r="C362" s="28"/>
      <c r="D362" s="28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31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</row>
    <row r="363" spans="1:31" s="29" customFormat="1" ht="19.95" customHeight="1" x14ac:dyDescent="0.25">
      <c r="A363" s="33"/>
      <c r="B363" s="33"/>
      <c r="C363" s="28"/>
      <c r="D363" s="28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31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</row>
    <row r="364" spans="1:31" s="29" customFormat="1" ht="19.95" customHeight="1" x14ac:dyDescent="0.25">
      <c r="A364" s="33"/>
      <c r="B364" s="33"/>
      <c r="C364" s="28"/>
      <c r="D364" s="28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31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</row>
    <row r="365" spans="1:31" s="29" customFormat="1" ht="19.95" customHeight="1" x14ac:dyDescent="0.25">
      <c r="A365" s="33"/>
      <c r="B365" s="33"/>
      <c r="C365" s="28"/>
      <c r="D365" s="28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31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</row>
    <row r="366" spans="1:31" s="29" customFormat="1" ht="19.95" customHeight="1" x14ac:dyDescent="0.25">
      <c r="A366" s="33"/>
      <c r="B366" s="33"/>
      <c r="C366" s="28"/>
      <c r="D366" s="28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31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</row>
    <row r="367" spans="1:31" s="29" customFormat="1" ht="19.95" customHeight="1" x14ac:dyDescent="0.25">
      <c r="A367" s="33"/>
      <c r="B367" s="33"/>
      <c r="C367" s="28"/>
      <c r="D367" s="28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31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</row>
    <row r="368" spans="1:31" s="29" customFormat="1" ht="19.95" customHeight="1" x14ac:dyDescent="0.25">
      <c r="A368" s="33"/>
      <c r="B368" s="33"/>
      <c r="C368" s="28"/>
      <c r="D368" s="28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31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</row>
    <row r="369" spans="1:31" s="29" customFormat="1" ht="19.95" customHeight="1" x14ac:dyDescent="0.25">
      <c r="A369" s="33"/>
      <c r="B369" s="33"/>
      <c r="C369" s="28"/>
      <c r="D369" s="28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31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</row>
    <row r="370" spans="1:31" s="29" customFormat="1" ht="19.95" customHeight="1" x14ac:dyDescent="0.25">
      <c r="A370" s="33"/>
      <c r="B370" s="33"/>
      <c r="C370" s="28"/>
      <c r="D370" s="28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31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</row>
    <row r="371" spans="1:31" s="29" customFormat="1" ht="19.95" customHeight="1" x14ac:dyDescent="0.25">
      <c r="A371" s="33"/>
      <c r="B371" s="33"/>
      <c r="C371" s="28"/>
      <c r="D371" s="28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31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</row>
    <row r="372" spans="1:31" s="29" customFormat="1" ht="19.95" customHeight="1" x14ac:dyDescent="0.25">
      <c r="A372" s="33"/>
      <c r="B372" s="33"/>
      <c r="C372" s="28"/>
      <c r="D372" s="28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31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</row>
    <row r="373" spans="1:31" s="29" customFormat="1" ht="19.95" customHeight="1" x14ac:dyDescent="0.25">
      <c r="A373" s="33"/>
      <c r="B373" s="33"/>
      <c r="C373" s="28"/>
      <c r="D373" s="28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31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</row>
    <row r="374" spans="1:31" s="29" customFormat="1" ht="19.95" customHeight="1" x14ac:dyDescent="0.25">
      <c r="A374" s="33"/>
      <c r="B374" s="33"/>
      <c r="C374" s="28"/>
      <c r="D374" s="28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31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</row>
    <row r="375" spans="1:31" s="29" customFormat="1" ht="19.95" customHeight="1" x14ac:dyDescent="0.25">
      <c r="A375" s="33"/>
      <c r="B375" s="33"/>
      <c r="C375" s="28"/>
      <c r="D375" s="28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31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</row>
    <row r="376" spans="1:31" s="29" customFormat="1" ht="19.95" customHeight="1" x14ac:dyDescent="0.25">
      <c r="A376" s="33"/>
      <c r="B376" s="33"/>
      <c r="C376" s="28"/>
      <c r="D376" s="28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31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</row>
    <row r="377" spans="1:31" s="29" customFormat="1" ht="19.95" customHeight="1" x14ac:dyDescent="0.25">
      <c r="A377" s="33"/>
      <c r="B377" s="33"/>
      <c r="C377" s="28"/>
      <c r="D377" s="28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31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</row>
    <row r="378" spans="1:31" s="29" customFormat="1" ht="19.95" customHeight="1" x14ac:dyDescent="0.25">
      <c r="A378" s="33"/>
      <c r="B378" s="33"/>
      <c r="C378" s="28"/>
      <c r="D378" s="28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31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</row>
    <row r="379" spans="1:31" s="29" customFormat="1" ht="19.95" customHeight="1" x14ac:dyDescent="0.25">
      <c r="A379" s="33"/>
      <c r="B379" s="33"/>
      <c r="C379" s="28"/>
      <c r="D379" s="28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31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</row>
    <row r="380" spans="1:31" s="29" customFormat="1" ht="19.95" customHeight="1" x14ac:dyDescent="0.25">
      <c r="A380" s="33"/>
      <c r="B380" s="33"/>
      <c r="C380" s="28"/>
      <c r="D380" s="28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31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</row>
    <row r="381" spans="1:31" s="29" customFormat="1" ht="19.95" customHeight="1" x14ac:dyDescent="0.25">
      <c r="A381" s="33"/>
      <c r="B381" s="33"/>
      <c r="C381" s="28"/>
      <c r="D381" s="28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31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</row>
    <row r="382" spans="1:31" s="29" customFormat="1" ht="19.95" customHeight="1" x14ac:dyDescent="0.25">
      <c r="A382" s="33"/>
      <c r="B382" s="33"/>
      <c r="C382" s="28"/>
      <c r="D382" s="28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31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</row>
    <row r="383" spans="1:31" s="29" customFormat="1" ht="19.95" customHeight="1" x14ac:dyDescent="0.25">
      <c r="A383" s="33"/>
      <c r="B383" s="33"/>
      <c r="C383" s="28"/>
      <c r="D383" s="28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31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</row>
    <row r="384" spans="1:31" s="29" customFormat="1" ht="19.95" customHeight="1" x14ac:dyDescent="0.25">
      <c r="A384" s="33"/>
      <c r="B384" s="33"/>
      <c r="C384" s="28"/>
      <c r="D384" s="28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31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</row>
    <row r="385" spans="1:31" s="29" customFormat="1" ht="19.95" customHeight="1" x14ac:dyDescent="0.25">
      <c r="A385" s="33"/>
      <c r="B385" s="33"/>
      <c r="C385" s="28"/>
      <c r="D385" s="28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31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</row>
    <row r="386" spans="1:31" s="29" customFormat="1" ht="19.95" customHeight="1" x14ac:dyDescent="0.25">
      <c r="A386" s="33"/>
      <c r="B386" s="33"/>
      <c r="C386" s="28"/>
      <c r="D386" s="28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31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</row>
    <row r="387" spans="1:31" s="29" customFormat="1" ht="19.95" customHeight="1" x14ac:dyDescent="0.25">
      <c r="A387" s="33"/>
      <c r="B387" s="33"/>
      <c r="C387" s="28"/>
      <c r="D387" s="28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31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</row>
    <row r="388" spans="1:31" s="29" customFormat="1" ht="19.95" customHeight="1" x14ac:dyDescent="0.25">
      <c r="A388" s="33"/>
      <c r="B388" s="33"/>
      <c r="C388" s="28"/>
      <c r="D388" s="28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31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</row>
    <row r="389" spans="1:31" s="29" customFormat="1" ht="19.95" customHeight="1" x14ac:dyDescent="0.25">
      <c r="A389" s="33"/>
      <c r="B389" s="33"/>
      <c r="C389" s="28"/>
      <c r="D389" s="28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31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</row>
    <row r="390" spans="1:31" s="29" customFormat="1" ht="19.95" customHeight="1" x14ac:dyDescent="0.25">
      <c r="A390" s="33"/>
      <c r="B390" s="33"/>
      <c r="C390" s="28"/>
      <c r="D390" s="28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31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</row>
    <row r="391" spans="1:31" s="29" customFormat="1" ht="19.95" customHeight="1" x14ac:dyDescent="0.25">
      <c r="A391" s="33"/>
      <c r="B391" s="33"/>
      <c r="C391" s="28"/>
      <c r="D391" s="28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31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</row>
    <row r="392" spans="1:31" s="29" customFormat="1" ht="19.95" customHeight="1" x14ac:dyDescent="0.25">
      <c r="A392" s="33"/>
      <c r="B392" s="33"/>
      <c r="C392" s="28"/>
      <c r="D392" s="28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31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</row>
    <row r="393" spans="1:31" s="29" customFormat="1" ht="19.95" customHeight="1" x14ac:dyDescent="0.25">
      <c r="A393" s="33"/>
      <c r="B393" s="33"/>
      <c r="C393" s="28"/>
      <c r="D393" s="28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31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</row>
    <row r="394" spans="1:31" s="29" customFormat="1" ht="19.95" customHeight="1" x14ac:dyDescent="0.25">
      <c r="A394" s="33"/>
      <c r="B394" s="33"/>
      <c r="C394" s="28"/>
      <c r="D394" s="28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31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</row>
    <row r="395" spans="1:31" s="29" customFormat="1" ht="19.95" customHeight="1" x14ac:dyDescent="0.25">
      <c r="A395" s="33"/>
      <c r="B395" s="33"/>
      <c r="C395" s="28"/>
      <c r="D395" s="28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31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</row>
    <row r="396" spans="1:31" s="29" customFormat="1" ht="19.95" customHeight="1" x14ac:dyDescent="0.25">
      <c r="A396" s="33"/>
      <c r="B396" s="33"/>
      <c r="C396" s="28"/>
      <c r="D396" s="28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31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</row>
    <row r="397" spans="1:31" s="29" customFormat="1" ht="19.95" customHeight="1" x14ac:dyDescent="0.25">
      <c r="A397" s="33"/>
      <c r="B397" s="33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31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</row>
    <row r="398" spans="1:31" s="29" customFormat="1" ht="19.95" customHeight="1" x14ac:dyDescent="0.25">
      <c r="A398" s="33"/>
      <c r="B398" s="33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31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</row>
    <row r="399" spans="1:31" s="29" customFormat="1" ht="19.95" customHeight="1" x14ac:dyDescent="0.25">
      <c r="A399" s="33"/>
      <c r="B399" s="33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31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</row>
    <row r="400" spans="1:31" s="29" customFormat="1" ht="19.95" customHeight="1" x14ac:dyDescent="0.25">
      <c r="A400" s="33"/>
      <c r="B400" s="33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31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</row>
    <row r="401" spans="1:31" s="29" customFormat="1" ht="19.95" customHeight="1" x14ac:dyDescent="0.25">
      <c r="A401" s="33"/>
      <c r="B401" s="33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31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</row>
    <row r="402" spans="1:31" s="29" customFormat="1" ht="19.95" customHeight="1" x14ac:dyDescent="0.25">
      <c r="A402" s="33"/>
      <c r="B402" s="33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31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</row>
    <row r="403" spans="1:31" s="29" customFormat="1" ht="19.95" customHeight="1" x14ac:dyDescent="0.25">
      <c r="A403" s="33"/>
      <c r="B403" s="33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31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</row>
    <row r="404" spans="1:31" s="29" customFormat="1" ht="19.95" customHeight="1" x14ac:dyDescent="0.25">
      <c r="A404" s="33"/>
      <c r="B404" s="33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31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</row>
    <row r="405" spans="1:31" s="29" customFormat="1" ht="19.95" customHeight="1" x14ac:dyDescent="0.25">
      <c r="A405" s="33"/>
      <c r="B405" s="33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31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</row>
    <row r="406" spans="1:31" s="29" customFormat="1" ht="19.95" customHeight="1" x14ac:dyDescent="0.25">
      <c r="A406" s="33"/>
      <c r="B406" s="33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31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</row>
    <row r="407" spans="1:31" s="29" customFormat="1" ht="19.95" customHeight="1" x14ac:dyDescent="0.25">
      <c r="A407" s="33"/>
      <c r="B407" s="33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31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</row>
    <row r="408" spans="1:31" s="29" customFormat="1" ht="19.95" customHeight="1" x14ac:dyDescent="0.25">
      <c r="A408" s="33"/>
      <c r="B408" s="33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31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</row>
    <row r="409" spans="1:31" s="29" customFormat="1" ht="19.95" customHeight="1" x14ac:dyDescent="0.25">
      <c r="A409" s="33"/>
      <c r="B409" s="33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31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</row>
    <row r="410" spans="1:31" s="29" customFormat="1" ht="19.95" customHeight="1" x14ac:dyDescent="0.25">
      <c r="A410" s="33"/>
      <c r="B410" s="33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31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</row>
    <row r="411" spans="1:31" s="29" customFormat="1" ht="19.95" customHeight="1" x14ac:dyDescent="0.25">
      <c r="A411" s="33"/>
      <c r="B411" s="33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31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</row>
    <row r="412" spans="1:31" s="29" customFormat="1" ht="19.95" customHeight="1" x14ac:dyDescent="0.25">
      <c r="A412" s="33"/>
      <c r="B412" s="33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31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</row>
    <row r="413" spans="1:31" s="29" customFormat="1" ht="19.95" customHeight="1" x14ac:dyDescent="0.25">
      <c r="A413" s="33"/>
      <c r="B413" s="33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31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</row>
    <row r="414" spans="1:31" s="29" customFormat="1" ht="19.95" customHeight="1" x14ac:dyDescent="0.25">
      <c r="A414" s="33"/>
      <c r="B414" s="33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31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</row>
    <row r="415" spans="1:31" s="29" customFormat="1" ht="19.95" customHeight="1" x14ac:dyDescent="0.25">
      <c r="A415" s="33"/>
      <c r="B415" s="33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31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</row>
    <row r="416" spans="1:31" s="29" customFormat="1" ht="19.95" customHeight="1" x14ac:dyDescent="0.25">
      <c r="A416" s="33"/>
      <c r="B416" s="33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31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</row>
    <row r="417" spans="1:31" s="29" customFormat="1" ht="19.95" customHeight="1" x14ac:dyDescent="0.25">
      <c r="A417" s="33"/>
      <c r="B417" s="33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31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</row>
    <row r="418" spans="1:31" s="29" customFormat="1" ht="19.95" customHeight="1" x14ac:dyDescent="0.25">
      <c r="A418" s="33"/>
      <c r="B418" s="33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31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</row>
    <row r="419" spans="1:31" s="29" customFormat="1" ht="19.95" customHeight="1" x14ac:dyDescent="0.25">
      <c r="A419" s="33"/>
      <c r="B419" s="33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31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</row>
    <row r="420" spans="1:31" s="29" customFormat="1" ht="19.95" customHeight="1" x14ac:dyDescent="0.25">
      <c r="A420" s="33"/>
      <c r="B420" s="33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31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</row>
    <row r="421" spans="1:31" s="29" customFormat="1" ht="19.95" customHeight="1" x14ac:dyDescent="0.25">
      <c r="A421" s="33"/>
      <c r="B421" s="33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31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</row>
    <row r="422" spans="1:31" s="29" customFormat="1" ht="19.95" customHeight="1" x14ac:dyDescent="0.25">
      <c r="A422" s="33"/>
      <c r="B422" s="33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31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</row>
    <row r="423" spans="1:31" s="29" customFormat="1" ht="19.95" customHeight="1" x14ac:dyDescent="0.25">
      <c r="A423" s="33"/>
      <c r="B423" s="33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31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</row>
    <row r="424" spans="1:31" s="29" customFormat="1" ht="19.95" customHeight="1" x14ac:dyDescent="0.25">
      <c r="A424" s="33"/>
      <c r="B424" s="33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31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</row>
    <row r="425" spans="1:31" s="29" customFormat="1" ht="19.95" customHeight="1" x14ac:dyDescent="0.25">
      <c r="A425" s="33"/>
      <c r="B425" s="33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31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</row>
    <row r="426" spans="1:31" s="29" customFormat="1" ht="19.95" customHeight="1" x14ac:dyDescent="0.25">
      <c r="A426" s="33"/>
      <c r="B426" s="33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31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</row>
    <row r="427" spans="1:31" s="29" customFormat="1" ht="19.95" customHeight="1" x14ac:dyDescent="0.25">
      <c r="A427" s="33"/>
      <c r="B427" s="33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31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</row>
    <row r="428" spans="1:31" s="29" customFormat="1" ht="19.95" customHeight="1" x14ac:dyDescent="0.25">
      <c r="A428" s="33"/>
      <c r="B428" s="33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31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</row>
    <row r="429" spans="1:31" s="29" customFormat="1" ht="19.95" customHeight="1" x14ac:dyDescent="0.25">
      <c r="A429" s="33"/>
      <c r="B429" s="33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31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</row>
    <row r="430" spans="1:31" s="29" customFormat="1" ht="19.95" customHeight="1" x14ac:dyDescent="0.25">
      <c r="A430" s="33"/>
      <c r="B430" s="33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31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</row>
    <row r="431" spans="1:31" s="29" customFormat="1" ht="19.95" customHeight="1" x14ac:dyDescent="0.25">
      <c r="A431" s="33"/>
      <c r="B431" s="33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31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</row>
    <row r="432" spans="1:31" s="29" customFormat="1" ht="19.95" customHeight="1" x14ac:dyDescent="0.25">
      <c r="A432" s="33"/>
      <c r="B432" s="33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31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</row>
    <row r="433" spans="1:31" s="29" customFormat="1" ht="19.95" customHeight="1" x14ac:dyDescent="0.25">
      <c r="A433" s="33"/>
      <c r="B433" s="33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31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</row>
    <row r="434" spans="1:31" s="29" customFormat="1" ht="19.95" customHeight="1" x14ac:dyDescent="0.25">
      <c r="A434" s="33"/>
      <c r="B434" s="33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31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</row>
    <row r="435" spans="1:31" s="29" customFormat="1" ht="19.95" customHeight="1" x14ac:dyDescent="0.25">
      <c r="A435" s="33"/>
      <c r="B435" s="33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31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</row>
    <row r="436" spans="1:31" s="29" customFormat="1" ht="19.95" customHeight="1" x14ac:dyDescent="0.25">
      <c r="A436" s="33"/>
      <c r="B436" s="33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31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</row>
    <row r="437" spans="1:31" s="29" customFormat="1" ht="19.95" customHeight="1" x14ac:dyDescent="0.25">
      <c r="A437" s="33"/>
      <c r="B437" s="33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31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</row>
    <row r="438" spans="1:31" s="29" customFormat="1" ht="19.95" customHeight="1" x14ac:dyDescent="0.25">
      <c r="A438" s="33"/>
      <c r="B438" s="33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31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</row>
    <row r="439" spans="1:31" s="29" customFormat="1" ht="19.95" customHeight="1" x14ac:dyDescent="0.25">
      <c r="A439" s="33"/>
      <c r="B439" s="33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31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</row>
    <row r="440" spans="1:31" s="29" customFormat="1" ht="19.95" customHeight="1" x14ac:dyDescent="0.25">
      <c r="A440" s="33"/>
      <c r="B440" s="33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31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</row>
    <row r="441" spans="1:31" s="29" customFormat="1" ht="19.95" customHeight="1" x14ac:dyDescent="0.25">
      <c r="A441" s="33"/>
      <c r="B441" s="33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31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</row>
    <row r="442" spans="1:31" s="29" customFormat="1" ht="19.95" customHeight="1" x14ac:dyDescent="0.25">
      <c r="A442" s="33"/>
      <c r="B442" s="33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31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</row>
    <row r="443" spans="1:31" s="29" customFormat="1" ht="19.95" customHeight="1" x14ac:dyDescent="0.25">
      <c r="A443" s="33"/>
      <c r="B443" s="33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31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</row>
    <row r="444" spans="1:31" s="29" customFormat="1" ht="19.95" customHeight="1" x14ac:dyDescent="0.25">
      <c r="A444" s="33"/>
      <c r="B444" s="33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31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</row>
    <row r="445" spans="1:31" s="29" customFormat="1" ht="19.95" customHeight="1" x14ac:dyDescent="0.25">
      <c r="A445" s="33"/>
      <c r="B445" s="33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31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</row>
    <row r="446" spans="1:31" s="29" customFormat="1" ht="19.95" customHeight="1" x14ac:dyDescent="0.25">
      <c r="A446" s="33"/>
      <c r="B446" s="33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31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</row>
    <row r="447" spans="1:31" s="29" customFormat="1" ht="19.95" customHeight="1" x14ac:dyDescent="0.25">
      <c r="A447" s="33"/>
      <c r="B447" s="33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31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</row>
    <row r="448" spans="1:31" s="29" customFormat="1" ht="19.95" customHeight="1" x14ac:dyDescent="0.25">
      <c r="A448" s="33"/>
      <c r="B448" s="33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31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</row>
    <row r="449" spans="1:31" s="29" customFormat="1" ht="19.95" customHeight="1" x14ac:dyDescent="0.25">
      <c r="A449" s="33"/>
      <c r="B449" s="33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31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</row>
    <row r="450" spans="1:31" s="29" customFormat="1" ht="19.95" customHeight="1" x14ac:dyDescent="0.25">
      <c r="A450" s="33"/>
      <c r="B450" s="33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31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</row>
    <row r="451" spans="1:31" s="29" customFormat="1" ht="19.95" customHeight="1" x14ac:dyDescent="0.25">
      <c r="A451" s="33"/>
      <c r="B451" s="33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31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</row>
    <row r="452" spans="1:31" s="29" customFormat="1" ht="19.95" customHeight="1" x14ac:dyDescent="0.25">
      <c r="A452" s="33"/>
      <c r="B452" s="33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31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</row>
    <row r="453" spans="1:31" s="29" customFormat="1" ht="19.95" customHeight="1" x14ac:dyDescent="0.25">
      <c r="A453" s="33"/>
      <c r="B453" s="33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31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</row>
    <row r="454" spans="1:31" s="29" customFormat="1" ht="19.95" customHeight="1" x14ac:dyDescent="0.25">
      <c r="A454" s="33"/>
      <c r="B454" s="33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31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</row>
    <row r="455" spans="1:31" s="29" customFormat="1" ht="19.95" customHeight="1" x14ac:dyDescent="0.25">
      <c r="A455" s="33"/>
      <c r="B455" s="33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31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</row>
    <row r="456" spans="1:31" s="29" customFormat="1" ht="19.95" customHeight="1" x14ac:dyDescent="0.25">
      <c r="A456" s="33"/>
      <c r="B456" s="33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31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</row>
    <row r="457" spans="1:31" s="29" customFormat="1" ht="19.95" customHeight="1" x14ac:dyDescent="0.25">
      <c r="A457" s="33"/>
      <c r="B457" s="33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31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</row>
    <row r="458" spans="1:31" s="29" customFormat="1" ht="19.95" customHeight="1" x14ac:dyDescent="0.25">
      <c r="A458" s="33"/>
      <c r="B458" s="33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31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</row>
    <row r="459" spans="1:31" s="29" customFormat="1" ht="19.95" customHeight="1" x14ac:dyDescent="0.25">
      <c r="A459" s="33"/>
      <c r="B459" s="33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31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</row>
  </sheetData>
  <autoFilter ref="A1:Q47" xr:uid="{00000000-0009-0000-0000-000006000000}"/>
  <phoneticPr fontId="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852"/>
  <sheetViews>
    <sheetView showGridLines="0" topLeftCell="A64" zoomScaleNormal="100" workbookViewId="0">
      <selection activeCell="C66" sqref="C66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5" bestFit="1" customWidth="1"/>
    <col min="4" max="4" width="17.21875" style="35" bestFit="1" customWidth="1"/>
    <col min="5" max="5" width="17.6640625" style="35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71" bestFit="1" customWidth="1"/>
    <col min="14" max="15" width="17.77734375" style="71" bestFit="1" customWidth="1"/>
    <col min="16" max="16" width="11.77734375" style="72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08" width="8.21875" style="23" customWidth="1"/>
    <col min="109" max="16384" width="8.21875" style="23"/>
  </cols>
  <sheetData>
    <row r="1" spans="1:19" ht="22.05" customHeight="1" x14ac:dyDescent="0.25">
      <c r="A1" s="1" t="s">
        <v>6750</v>
      </c>
      <c r="B1" s="1" t="s">
        <v>6751</v>
      </c>
      <c r="C1" s="2" t="s">
        <v>6752</v>
      </c>
      <c r="D1" s="2" t="s">
        <v>2</v>
      </c>
      <c r="E1" s="2" t="s">
        <v>3884</v>
      </c>
      <c r="F1" s="1" t="s">
        <v>0</v>
      </c>
      <c r="G1" s="3" t="s">
        <v>1</v>
      </c>
      <c r="H1" s="3" t="s">
        <v>3897</v>
      </c>
      <c r="I1" s="3" t="s">
        <v>3898</v>
      </c>
      <c r="J1" s="3" t="s">
        <v>6753</v>
      </c>
      <c r="K1" s="3" t="s">
        <v>6754</v>
      </c>
      <c r="L1" s="3" t="s">
        <v>6755</v>
      </c>
      <c r="M1" s="73" t="s">
        <v>6756</v>
      </c>
      <c r="N1" s="73" t="s">
        <v>6757</v>
      </c>
      <c r="O1" s="73" t="s">
        <v>6758</v>
      </c>
      <c r="P1" s="74" t="s">
        <v>6759</v>
      </c>
      <c r="Q1" s="4" t="s">
        <v>9</v>
      </c>
    </row>
    <row r="2" spans="1:19" ht="22.05" customHeight="1" x14ac:dyDescent="0.25">
      <c r="A2" s="5">
        <v>1</v>
      </c>
      <c r="B2" s="34" t="s">
        <v>4210</v>
      </c>
      <c r="C2" s="34" t="s">
        <v>4211</v>
      </c>
      <c r="D2" s="34" t="s">
        <v>4213</v>
      </c>
      <c r="E2" s="34" t="s">
        <v>4212</v>
      </c>
      <c r="F2" s="22" t="s">
        <v>6760</v>
      </c>
      <c r="G2" s="22" t="s">
        <v>4218</v>
      </c>
      <c r="H2" s="22" t="s">
        <v>4219</v>
      </c>
      <c r="I2" s="22" t="s">
        <v>4220</v>
      </c>
      <c r="J2" s="22" t="s">
        <v>6761</v>
      </c>
      <c r="K2" s="22" t="s">
        <v>6762</v>
      </c>
      <c r="L2" s="22" t="s">
        <v>6763</v>
      </c>
      <c r="M2" s="75">
        <v>44463</v>
      </c>
      <c r="N2" s="75" t="s">
        <v>6764</v>
      </c>
      <c r="O2" s="75" t="s">
        <v>6765</v>
      </c>
      <c r="P2" s="76">
        <v>5.8340000000000014</v>
      </c>
      <c r="Q2" s="6"/>
      <c r="R2" s="7"/>
      <c r="S2" s="7"/>
    </row>
    <row r="3" spans="1:19" ht="22.05" customHeight="1" x14ac:dyDescent="0.25">
      <c r="A3" s="5">
        <v>2</v>
      </c>
      <c r="B3" s="34" t="s">
        <v>4223</v>
      </c>
      <c r="C3" s="34" t="s">
        <v>4224</v>
      </c>
      <c r="D3" s="34" t="s">
        <v>4226</v>
      </c>
      <c r="E3" s="34" t="s">
        <v>4225</v>
      </c>
      <c r="F3" s="22" t="s">
        <v>6766</v>
      </c>
      <c r="G3" s="22" t="s">
        <v>4231</v>
      </c>
      <c r="H3" s="22" t="s">
        <v>4232</v>
      </c>
      <c r="I3" s="22" t="s">
        <v>4233</v>
      </c>
      <c r="J3" s="22"/>
      <c r="K3" s="22" t="s">
        <v>6767</v>
      </c>
      <c r="L3" s="22" t="s">
        <v>6763</v>
      </c>
      <c r="M3" s="75">
        <v>44464</v>
      </c>
      <c r="N3" s="75" t="s">
        <v>6768</v>
      </c>
      <c r="O3" s="75" t="s">
        <v>6769</v>
      </c>
      <c r="P3" s="76">
        <v>7.895999999999999</v>
      </c>
      <c r="Q3" s="6"/>
    </row>
    <row r="4" spans="1:19" ht="22.05" customHeight="1" x14ac:dyDescent="0.25">
      <c r="A4" s="5">
        <v>3</v>
      </c>
      <c r="B4" s="34" t="s">
        <v>4236</v>
      </c>
      <c r="C4" s="34" t="s">
        <v>4237</v>
      </c>
      <c r="D4" s="34" t="s">
        <v>4239</v>
      </c>
      <c r="E4" s="34" t="s">
        <v>4238</v>
      </c>
      <c r="F4" s="22" t="s">
        <v>6770</v>
      </c>
      <c r="G4" s="22" t="s">
        <v>4242</v>
      </c>
      <c r="H4" s="22" t="s">
        <v>4219</v>
      </c>
      <c r="I4" s="22" t="s">
        <v>4220</v>
      </c>
      <c r="J4" s="22"/>
      <c r="K4" s="22" t="s">
        <v>6767</v>
      </c>
      <c r="L4" s="22" t="s">
        <v>6763</v>
      </c>
      <c r="M4" s="75">
        <v>44464</v>
      </c>
      <c r="N4" s="75" t="s">
        <v>6771</v>
      </c>
      <c r="O4" s="75" t="s">
        <v>6772</v>
      </c>
      <c r="P4" s="76">
        <v>7.7860000000000014</v>
      </c>
      <c r="Q4" s="6"/>
    </row>
    <row r="5" spans="1:19" ht="22.05" customHeight="1" x14ac:dyDescent="0.25">
      <c r="A5" s="5">
        <v>4</v>
      </c>
      <c r="B5" s="34" t="s">
        <v>4245</v>
      </c>
      <c r="C5" s="34" t="s">
        <v>4246</v>
      </c>
      <c r="D5" s="34" t="s">
        <v>4248</v>
      </c>
      <c r="E5" s="34" t="s">
        <v>4247</v>
      </c>
      <c r="F5" s="22" t="s">
        <v>6773</v>
      </c>
      <c r="G5" s="22" t="s">
        <v>4251</v>
      </c>
      <c r="H5" s="22" t="s">
        <v>4219</v>
      </c>
      <c r="I5" s="22" t="s">
        <v>4220</v>
      </c>
      <c r="J5" s="22"/>
      <c r="K5" s="22" t="s">
        <v>6762</v>
      </c>
      <c r="L5" s="22" t="s">
        <v>6763</v>
      </c>
      <c r="M5" s="75">
        <v>44464</v>
      </c>
      <c r="N5" s="75" t="s">
        <v>6774</v>
      </c>
      <c r="O5" s="75" t="s">
        <v>6775</v>
      </c>
      <c r="P5" s="76">
        <v>4.6820000000000004</v>
      </c>
      <c r="Q5" s="6"/>
    </row>
    <row r="6" spans="1:19" ht="22.05" customHeight="1" x14ac:dyDescent="0.25">
      <c r="A6" s="5">
        <v>5</v>
      </c>
      <c r="B6" s="34" t="s">
        <v>4254</v>
      </c>
      <c r="C6" s="34" t="s">
        <v>4255</v>
      </c>
      <c r="D6" s="8" t="s">
        <v>4257</v>
      </c>
      <c r="E6" s="8" t="s">
        <v>4256</v>
      </c>
      <c r="F6" s="22" t="s">
        <v>6776</v>
      </c>
      <c r="G6" s="22" t="s">
        <v>4259</v>
      </c>
      <c r="H6" s="22" t="s">
        <v>4219</v>
      </c>
      <c r="I6" s="22" t="s">
        <v>4220</v>
      </c>
      <c r="J6" s="22"/>
      <c r="K6" s="22" t="s">
        <v>6767</v>
      </c>
      <c r="L6" s="22" t="s">
        <v>6763</v>
      </c>
      <c r="M6" s="75">
        <v>44464</v>
      </c>
      <c r="N6" s="75" t="s">
        <v>6777</v>
      </c>
      <c r="O6" s="75" t="s">
        <v>6778</v>
      </c>
      <c r="P6" s="76">
        <v>7.8520000000000012</v>
      </c>
      <c r="Q6" s="6"/>
    </row>
    <row r="7" spans="1:19" ht="22.05" customHeight="1" x14ac:dyDescent="0.25">
      <c r="A7" s="5">
        <v>6</v>
      </c>
      <c r="B7" s="34" t="s">
        <v>4262</v>
      </c>
      <c r="C7" s="34" t="s">
        <v>4263</v>
      </c>
      <c r="D7" s="8" t="s">
        <v>4265</v>
      </c>
      <c r="E7" s="8" t="s">
        <v>4264</v>
      </c>
      <c r="F7" s="22" t="s">
        <v>6779</v>
      </c>
      <c r="G7" s="22" t="s">
        <v>4267</v>
      </c>
      <c r="H7" s="22" t="s">
        <v>4219</v>
      </c>
      <c r="I7" s="22" t="s">
        <v>4220</v>
      </c>
      <c r="J7" s="22"/>
      <c r="K7" s="22" t="s">
        <v>6762</v>
      </c>
      <c r="L7" s="22" t="s">
        <v>6763</v>
      </c>
      <c r="M7" s="75">
        <v>44464</v>
      </c>
      <c r="N7" s="75" t="s">
        <v>6780</v>
      </c>
      <c r="O7" s="75" t="s">
        <v>6781</v>
      </c>
      <c r="P7" s="76">
        <v>3.456</v>
      </c>
      <c r="Q7" s="6"/>
    </row>
    <row r="8" spans="1:19" ht="22.05" customHeight="1" x14ac:dyDescent="0.25">
      <c r="A8" s="5">
        <v>7</v>
      </c>
      <c r="B8" s="34" t="s">
        <v>4270</v>
      </c>
      <c r="C8" s="34" t="s">
        <v>4271</v>
      </c>
      <c r="D8" s="8" t="s">
        <v>4273</v>
      </c>
      <c r="E8" s="8" t="s">
        <v>4272</v>
      </c>
      <c r="F8" s="22" t="s">
        <v>6782</v>
      </c>
      <c r="G8" s="22" t="s">
        <v>4275</v>
      </c>
      <c r="H8" s="22" t="s">
        <v>4219</v>
      </c>
      <c r="I8" s="22" t="s">
        <v>4220</v>
      </c>
      <c r="J8" s="22"/>
      <c r="K8" s="22" t="s">
        <v>6767</v>
      </c>
      <c r="L8" s="22" t="s">
        <v>6763</v>
      </c>
      <c r="M8" s="75">
        <v>44464</v>
      </c>
      <c r="N8" s="75" t="s">
        <v>6783</v>
      </c>
      <c r="O8" s="75" t="s">
        <v>6784</v>
      </c>
      <c r="P8" s="76">
        <v>7.7020000000000008</v>
      </c>
      <c r="Q8" s="6"/>
    </row>
    <row r="9" spans="1:19" ht="22.05" customHeight="1" x14ac:dyDescent="0.25">
      <c r="A9" s="5">
        <v>8</v>
      </c>
      <c r="B9" s="34" t="s">
        <v>4278</v>
      </c>
      <c r="C9" s="34" t="s">
        <v>4279</v>
      </c>
      <c r="D9" s="34" t="s">
        <v>4281</v>
      </c>
      <c r="E9" s="34" t="s">
        <v>4280</v>
      </c>
      <c r="F9" s="22" t="s">
        <v>6785</v>
      </c>
      <c r="G9" s="22" t="s">
        <v>4283</v>
      </c>
      <c r="H9" s="22" t="s">
        <v>4219</v>
      </c>
      <c r="I9" s="22" t="s">
        <v>4220</v>
      </c>
      <c r="J9" s="22"/>
      <c r="K9" s="22" t="s">
        <v>6767</v>
      </c>
      <c r="L9" s="22" t="s">
        <v>6763</v>
      </c>
      <c r="M9" s="75">
        <v>44464</v>
      </c>
      <c r="N9" s="75" t="s">
        <v>6786</v>
      </c>
      <c r="O9" s="75" t="s">
        <v>6787</v>
      </c>
      <c r="P9" s="76">
        <v>7.6620000000000008</v>
      </c>
      <c r="Q9" s="6"/>
    </row>
    <row r="10" spans="1:19" ht="22.05" customHeight="1" x14ac:dyDescent="0.25">
      <c r="A10" s="5">
        <v>9</v>
      </c>
      <c r="B10" s="34" t="s">
        <v>4286</v>
      </c>
      <c r="C10" s="34" t="s">
        <v>4287</v>
      </c>
      <c r="D10" s="34" t="s">
        <v>4289</v>
      </c>
      <c r="E10" s="34" t="s">
        <v>4288</v>
      </c>
      <c r="F10" s="22" t="s">
        <v>6788</v>
      </c>
      <c r="G10" s="22" t="s">
        <v>4291</v>
      </c>
      <c r="H10" s="22" t="s">
        <v>4219</v>
      </c>
      <c r="I10" s="22" t="s">
        <v>4220</v>
      </c>
      <c r="J10" s="22"/>
      <c r="K10" s="22" t="s">
        <v>6767</v>
      </c>
      <c r="L10" s="22" t="s">
        <v>6763</v>
      </c>
      <c r="M10" s="75">
        <v>44464</v>
      </c>
      <c r="N10" s="75" t="s">
        <v>6789</v>
      </c>
      <c r="O10" s="75" t="s">
        <v>6790</v>
      </c>
      <c r="P10" s="76">
        <v>7.702</v>
      </c>
      <c r="Q10" s="6"/>
    </row>
    <row r="11" spans="1:19" s="19" customFormat="1" ht="22.05" customHeight="1" x14ac:dyDescent="0.25">
      <c r="A11" s="21">
        <v>10</v>
      </c>
      <c r="B11" s="18" t="s">
        <v>4294</v>
      </c>
      <c r="C11" s="18" t="s">
        <v>4295</v>
      </c>
      <c r="D11" s="24" t="s">
        <v>6791</v>
      </c>
      <c r="E11" s="24" t="s">
        <v>6792</v>
      </c>
      <c r="F11" s="20" t="s">
        <v>6793</v>
      </c>
      <c r="G11" s="20" t="s">
        <v>6794</v>
      </c>
      <c r="H11" s="20" t="s">
        <v>4219</v>
      </c>
      <c r="I11" s="20" t="s">
        <v>4220</v>
      </c>
      <c r="J11" s="20"/>
      <c r="K11" s="20" t="s">
        <v>6767</v>
      </c>
      <c r="L11" s="20" t="s">
        <v>6763</v>
      </c>
      <c r="M11" s="77">
        <v>44464</v>
      </c>
      <c r="N11" s="77" t="s">
        <v>6795</v>
      </c>
      <c r="O11" s="77" t="s">
        <v>6795</v>
      </c>
      <c r="P11" s="78">
        <v>0</v>
      </c>
      <c r="Q11" s="25" t="s">
        <v>6796</v>
      </c>
    </row>
    <row r="12" spans="1:19" ht="22.05" customHeight="1" x14ac:dyDescent="0.25">
      <c r="A12" s="5">
        <v>11</v>
      </c>
      <c r="B12" s="34" t="s">
        <v>4305</v>
      </c>
      <c r="C12" s="34" t="s">
        <v>4306</v>
      </c>
      <c r="D12" s="34" t="s">
        <v>4308</v>
      </c>
      <c r="E12" s="34" t="s">
        <v>4307</v>
      </c>
      <c r="F12" s="22" t="s">
        <v>6797</v>
      </c>
      <c r="G12" s="22" t="s">
        <v>4310</v>
      </c>
      <c r="H12" s="22" t="s">
        <v>4219</v>
      </c>
      <c r="I12" s="22" t="s">
        <v>4220</v>
      </c>
      <c r="J12" s="22"/>
      <c r="K12" s="22" t="s">
        <v>6762</v>
      </c>
      <c r="L12" s="22" t="s">
        <v>6763</v>
      </c>
      <c r="M12" s="75">
        <v>44463</v>
      </c>
      <c r="N12" s="75" t="s">
        <v>6798</v>
      </c>
      <c r="O12" s="75" t="s">
        <v>6799</v>
      </c>
      <c r="P12" s="79">
        <v>1.45</v>
      </c>
      <c r="Q12" s="6"/>
    </row>
    <row r="13" spans="1:19" ht="22.05" customHeight="1" x14ac:dyDescent="0.25">
      <c r="A13" s="5">
        <v>12</v>
      </c>
      <c r="B13" s="34" t="s">
        <v>4313</v>
      </c>
      <c r="C13" s="34" t="s">
        <v>4314</v>
      </c>
      <c r="D13" s="34" t="s">
        <v>4316</v>
      </c>
      <c r="E13" s="34" t="s">
        <v>4315</v>
      </c>
      <c r="F13" s="22" t="s">
        <v>6800</v>
      </c>
      <c r="G13" s="22" t="s">
        <v>4319</v>
      </c>
      <c r="H13" s="22" t="s">
        <v>4219</v>
      </c>
      <c r="I13" s="22" t="s">
        <v>4220</v>
      </c>
      <c r="J13" s="22"/>
      <c r="K13" s="22" t="s">
        <v>6762</v>
      </c>
      <c r="L13" s="22" t="s">
        <v>6763</v>
      </c>
      <c r="M13" s="75">
        <v>44463</v>
      </c>
      <c r="N13" s="75" t="s">
        <v>6801</v>
      </c>
      <c r="O13" s="75" t="s">
        <v>6802</v>
      </c>
      <c r="P13" s="76">
        <v>5.0080000000000009</v>
      </c>
      <c r="Q13" s="6"/>
    </row>
    <row r="14" spans="1:19" ht="22.05" customHeight="1" x14ac:dyDescent="0.25">
      <c r="A14" s="5">
        <v>13</v>
      </c>
      <c r="B14" s="34" t="s">
        <v>4322</v>
      </c>
      <c r="C14" s="34" t="s">
        <v>4323</v>
      </c>
      <c r="D14" s="34" t="s">
        <v>4325</v>
      </c>
      <c r="E14" s="34" t="s">
        <v>4324</v>
      </c>
      <c r="F14" s="22" t="s">
        <v>6803</v>
      </c>
      <c r="G14" s="22" t="s">
        <v>4328</v>
      </c>
      <c r="H14" s="22" t="s">
        <v>4219</v>
      </c>
      <c r="I14" s="22" t="s">
        <v>4220</v>
      </c>
      <c r="J14" s="22"/>
      <c r="K14" s="22" t="s">
        <v>6762</v>
      </c>
      <c r="L14" s="22" t="s">
        <v>6763</v>
      </c>
      <c r="M14" s="75">
        <v>44463</v>
      </c>
      <c r="N14" s="75" t="s">
        <v>6804</v>
      </c>
      <c r="O14" s="75" t="s">
        <v>6805</v>
      </c>
      <c r="P14" s="79">
        <v>1.0039999999999989</v>
      </c>
      <c r="Q14" s="6"/>
    </row>
    <row r="15" spans="1:19" ht="22.05" customHeight="1" x14ac:dyDescent="0.25">
      <c r="A15" s="5">
        <v>14</v>
      </c>
      <c r="B15" s="34" t="s">
        <v>4331</v>
      </c>
      <c r="C15" s="34" t="s">
        <v>4332</v>
      </c>
      <c r="D15" s="34" t="s">
        <v>4334</v>
      </c>
      <c r="E15" s="34" t="s">
        <v>4333</v>
      </c>
      <c r="F15" s="22" t="s">
        <v>6806</v>
      </c>
      <c r="G15" s="22" t="s">
        <v>4336</v>
      </c>
      <c r="H15" s="22" t="s">
        <v>4219</v>
      </c>
      <c r="I15" s="22" t="s">
        <v>4220</v>
      </c>
      <c r="J15" s="22"/>
      <c r="K15" s="22" t="s">
        <v>6767</v>
      </c>
      <c r="L15" s="22" t="s">
        <v>6763</v>
      </c>
      <c r="M15" s="75">
        <v>44464</v>
      </c>
      <c r="N15" s="75" t="s">
        <v>6807</v>
      </c>
      <c r="O15" s="75" t="s">
        <v>6808</v>
      </c>
      <c r="P15" s="76">
        <v>8.3840000000000003</v>
      </c>
      <c r="Q15" s="6"/>
    </row>
    <row r="16" spans="1:19" ht="22.05" customHeight="1" x14ac:dyDescent="0.25">
      <c r="A16" s="5">
        <v>15</v>
      </c>
      <c r="B16" s="34" t="s">
        <v>4339</v>
      </c>
      <c r="C16" s="34" t="s">
        <v>4340</v>
      </c>
      <c r="D16" s="34" t="s">
        <v>4342</v>
      </c>
      <c r="E16" s="34" t="s">
        <v>4341</v>
      </c>
      <c r="F16" s="22" t="s">
        <v>6809</v>
      </c>
      <c r="G16" s="22" t="s">
        <v>4344</v>
      </c>
      <c r="H16" s="22" t="s">
        <v>4219</v>
      </c>
      <c r="I16" s="22" t="s">
        <v>4220</v>
      </c>
      <c r="J16" s="22"/>
      <c r="K16" s="22" t="s">
        <v>6767</v>
      </c>
      <c r="L16" s="22" t="s">
        <v>6763</v>
      </c>
      <c r="M16" s="75">
        <v>44464</v>
      </c>
      <c r="N16" s="75" t="s">
        <v>6810</v>
      </c>
      <c r="O16" s="75" t="s">
        <v>6811</v>
      </c>
      <c r="P16" s="76">
        <v>7.9759999999999991</v>
      </c>
      <c r="Q16" s="6"/>
    </row>
    <row r="17" spans="1:19" ht="22.05" customHeight="1" x14ac:dyDescent="0.25">
      <c r="A17" s="5">
        <v>16</v>
      </c>
      <c r="B17" s="34" t="s">
        <v>4347</v>
      </c>
      <c r="C17" s="34" t="s">
        <v>4348</v>
      </c>
      <c r="D17" s="34" t="s">
        <v>4350</v>
      </c>
      <c r="E17" s="34" t="s">
        <v>4349</v>
      </c>
      <c r="F17" s="22" t="s">
        <v>6812</v>
      </c>
      <c r="G17" s="22" t="s">
        <v>4352</v>
      </c>
      <c r="H17" s="22" t="s">
        <v>4219</v>
      </c>
      <c r="I17" s="22" t="s">
        <v>4220</v>
      </c>
      <c r="J17" s="22"/>
      <c r="K17" s="22" t="s">
        <v>6767</v>
      </c>
      <c r="L17" s="22" t="s">
        <v>6763</v>
      </c>
      <c r="M17" s="75">
        <v>44464</v>
      </c>
      <c r="N17" s="75" t="s">
        <v>6813</v>
      </c>
      <c r="O17" s="75" t="s">
        <v>6814</v>
      </c>
      <c r="P17" s="76">
        <v>7.7260000000000009</v>
      </c>
      <c r="Q17" s="6"/>
    </row>
    <row r="18" spans="1:19" ht="22.05" customHeight="1" x14ac:dyDescent="0.25">
      <c r="A18" s="5">
        <v>17</v>
      </c>
      <c r="B18" s="34" t="s">
        <v>4354</v>
      </c>
      <c r="C18" s="34" t="s">
        <v>4355</v>
      </c>
      <c r="D18" s="34" t="s">
        <v>4357</v>
      </c>
      <c r="E18" s="34" t="s">
        <v>4356</v>
      </c>
      <c r="F18" s="22" t="s">
        <v>6815</v>
      </c>
      <c r="G18" s="22" t="s">
        <v>4359</v>
      </c>
      <c r="H18" s="22" t="s">
        <v>4219</v>
      </c>
      <c r="I18" s="22" t="s">
        <v>4220</v>
      </c>
      <c r="J18" s="22"/>
      <c r="K18" s="22" t="s">
        <v>6767</v>
      </c>
      <c r="L18" s="22" t="s">
        <v>6763</v>
      </c>
      <c r="M18" s="75">
        <v>44464</v>
      </c>
      <c r="N18" s="75" t="s">
        <v>6816</v>
      </c>
      <c r="O18" s="75" t="s">
        <v>6817</v>
      </c>
      <c r="P18" s="76">
        <v>8.370000000000001</v>
      </c>
      <c r="Q18" s="6"/>
    </row>
    <row r="19" spans="1:19" ht="22.05" customHeight="1" x14ac:dyDescent="0.25">
      <c r="A19" s="5">
        <v>18</v>
      </c>
      <c r="B19" s="34" t="s">
        <v>4361</v>
      </c>
      <c r="C19" s="34" t="s">
        <v>4362</v>
      </c>
      <c r="D19" s="34" t="s">
        <v>4364</v>
      </c>
      <c r="E19" s="34" t="s">
        <v>4363</v>
      </c>
      <c r="F19" s="22" t="s">
        <v>6818</v>
      </c>
      <c r="G19" s="22" t="s">
        <v>4366</v>
      </c>
      <c r="H19" s="22" t="s">
        <v>4219</v>
      </c>
      <c r="I19" s="22" t="s">
        <v>4220</v>
      </c>
      <c r="J19" s="22"/>
      <c r="K19" s="22" t="s">
        <v>6762</v>
      </c>
      <c r="L19" s="22" t="s">
        <v>6763</v>
      </c>
      <c r="M19" s="75">
        <v>44464</v>
      </c>
      <c r="N19" s="75" t="s">
        <v>6819</v>
      </c>
      <c r="O19" s="75" t="s">
        <v>6820</v>
      </c>
      <c r="P19" s="76">
        <v>6.2120000000000006</v>
      </c>
      <c r="Q19" s="6"/>
    </row>
    <row r="20" spans="1:19" ht="22.05" customHeight="1" x14ac:dyDescent="0.25">
      <c r="A20" s="5">
        <v>19</v>
      </c>
      <c r="B20" s="34" t="s">
        <v>4369</v>
      </c>
      <c r="C20" s="34" t="s">
        <v>4370</v>
      </c>
      <c r="D20" s="34" t="s">
        <v>4372</v>
      </c>
      <c r="E20" s="34" t="s">
        <v>4371</v>
      </c>
      <c r="F20" s="22" t="s">
        <v>6821</v>
      </c>
      <c r="G20" s="22" t="s">
        <v>4374</v>
      </c>
      <c r="H20" s="22" t="s">
        <v>4219</v>
      </c>
      <c r="I20" s="22" t="s">
        <v>4220</v>
      </c>
      <c r="J20" s="22"/>
      <c r="K20" s="22" t="s">
        <v>6762</v>
      </c>
      <c r="L20" s="22" t="s">
        <v>6763</v>
      </c>
      <c r="M20" s="75">
        <v>44464</v>
      </c>
      <c r="N20" s="75" t="s">
        <v>6822</v>
      </c>
      <c r="O20" s="75" t="s">
        <v>6823</v>
      </c>
      <c r="P20" s="76">
        <v>5.76</v>
      </c>
      <c r="Q20" s="6"/>
    </row>
    <row r="21" spans="1:19" ht="22.05" customHeight="1" x14ac:dyDescent="0.25">
      <c r="A21" s="5">
        <v>20</v>
      </c>
      <c r="B21" s="34" t="s">
        <v>4378</v>
      </c>
      <c r="C21" s="34" t="s">
        <v>4379</v>
      </c>
      <c r="D21" s="34" t="s">
        <v>6824</v>
      </c>
      <c r="E21" s="34" t="s">
        <v>6825</v>
      </c>
      <c r="F21" s="22" t="s">
        <v>6826</v>
      </c>
      <c r="G21" s="22" t="s">
        <v>6827</v>
      </c>
      <c r="H21" s="22" t="s">
        <v>4219</v>
      </c>
      <c r="I21" s="22" t="s">
        <v>4220</v>
      </c>
      <c r="J21" s="22"/>
      <c r="K21" s="22" t="s">
        <v>6767</v>
      </c>
      <c r="L21" s="22" t="s">
        <v>6763</v>
      </c>
      <c r="M21" s="75">
        <v>44464</v>
      </c>
      <c r="N21" s="75" t="s">
        <v>6828</v>
      </c>
      <c r="O21" s="75" t="s">
        <v>6828</v>
      </c>
      <c r="P21" s="79">
        <v>0</v>
      </c>
      <c r="Q21" s="6"/>
    </row>
    <row r="22" spans="1:19" ht="22.05" customHeight="1" x14ac:dyDescent="0.25">
      <c r="A22" s="5">
        <v>21</v>
      </c>
      <c r="B22" s="34" t="s">
        <v>4385</v>
      </c>
      <c r="C22" s="34" t="s">
        <v>4386</v>
      </c>
      <c r="D22" s="34" t="s">
        <v>4381</v>
      </c>
      <c r="E22" s="34" t="s">
        <v>4380</v>
      </c>
      <c r="F22" s="22" t="s">
        <v>6829</v>
      </c>
      <c r="G22" s="22" t="s">
        <v>4383</v>
      </c>
      <c r="H22" s="22" t="s">
        <v>4219</v>
      </c>
      <c r="I22" s="22" t="s">
        <v>4220</v>
      </c>
      <c r="J22" s="22"/>
      <c r="K22" s="22" t="s">
        <v>6767</v>
      </c>
      <c r="L22" s="22" t="s">
        <v>6763</v>
      </c>
      <c r="M22" s="75">
        <v>44464</v>
      </c>
      <c r="N22" s="75" t="s">
        <v>6830</v>
      </c>
      <c r="O22" s="75" t="s">
        <v>6831</v>
      </c>
      <c r="P22" s="76">
        <v>7.6419999999999986</v>
      </c>
      <c r="Q22" s="6"/>
    </row>
    <row r="23" spans="1:19" ht="22.05" customHeight="1" x14ac:dyDescent="0.25">
      <c r="A23" s="5">
        <v>22</v>
      </c>
      <c r="B23" s="34" t="s">
        <v>4393</v>
      </c>
      <c r="C23" s="34" t="s">
        <v>4394</v>
      </c>
      <c r="D23" s="34" t="s">
        <v>4396</v>
      </c>
      <c r="E23" s="34" t="s">
        <v>4395</v>
      </c>
      <c r="F23" s="22" t="s">
        <v>6832</v>
      </c>
      <c r="G23" s="22" t="s">
        <v>4398</v>
      </c>
      <c r="H23" s="22" t="s">
        <v>4219</v>
      </c>
      <c r="I23" s="22" t="s">
        <v>4220</v>
      </c>
      <c r="J23" s="22"/>
      <c r="K23" s="22" t="s">
        <v>6767</v>
      </c>
      <c r="L23" s="22" t="s">
        <v>6763</v>
      </c>
      <c r="M23" s="75">
        <v>44464</v>
      </c>
      <c r="N23" s="75" t="s">
        <v>6833</v>
      </c>
      <c r="O23" s="75" t="s">
        <v>6834</v>
      </c>
      <c r="P23" s="76">
        <v>8.2339999999999982</v>
      </c>
      <c r="Q23" s="6"/>
    </row>
    <row r="24" spans="1:19" ht="22.05" customHeight="1" x14ac:dyDescent="0.25">
      <c r="A24" s="5">
        <v>23</v>
      </c>
      <c r="B24" s="34" t="s">
        <v>4401</v>
      </c>
      <c r="C24" s="34" t="s">
        <v>4402</v>
      </c>
      <c r="D24" s="34" t="s">
        <v>4404</v>
      </c>
      <c r="E24" s="34" t="s">
        <v>4403</v>
      </c>
      <c r="F24" s="22" t="s">
        <v>6835</v>
      </c>
      <c r="G24" s="22" t="s">
        <v>4406</v>
      </c>
      <c r="H24" s="22" t="s">
        <v>4219</v>
      </c>
      <c r="I24" s="22" t="s">
        <v>4220</v>
      </c>
      <c r="J24" s="22"/>
      <c r="K24" s="22" t="s">
        <v>6767</v>
      </c>
      <c r="L24" s="22" t="s">
        <v>6763</v>
      </c>
      <c r="M24" s="75">
        <v>44464</v>
      </c>
      <c r="N24" s="75" t="s">
        <v>6836</v>
      </c>
      <c r="O24" s="75" t="s">
        <v>6837</v>
      </c>
      <c r="P24" s="76">
        <v>7.6739999999999986</v>
      </c>
      <c r="Q24" s="6"/>
    </row>
    <row r="25" spans="1:19" ht="22.05" customHeight="1" x14ac:dyDescent="0.25">
      <c r="A25" s="5">
        <v>24</v>
      </c>
      <c r="B25" s="34" t="s">
        <v>4409</v>
      </c>
      <c r="C25" s="34" t="s">
        <v>4410</v>
      </c>
      <c r="D25" s="34" t="s">
        <v>4412</v>
      </c>
      <c r="E25" s="34" t="s">
        <v>4411</v>
      </c>
      <c r="F25" s="22" t="s">
        <v>6838</v>
      </c>
      <c r="G25" s="22" t="s">
        <v>4416</v>
      </c>
      <c r="H25" s="22" t="s">
        <v>4219</v>
      </c>
      <c r="I25" s="22" t="s">
        <v>4220</v>
      </c>
      <c r="J25" s="22"/>
      <c r="K25" s="22" t="s">
        <v>6767</v>
      </c>
      <c r="L25" s="22" t="s">
        <v>6763</v>
      </c>
      <c r="M25" s="75">
        <v>44464</v>
      </c>
      <c r="N25" s="75" t="s">
        <v>6839</v>
      </c>
      <c r="O25" s="75" t="s">
        <v>6840</v>
      </c>
      <c r="P25" s="76">
        <v>7.7360000000000024</v>
      </c>
      <c r="Q25" s="6"/>
    </row>
    <row r="26" spans="1:19" ht="22.05" customHeight="1" x14ac:dyDescent="0.25">
      <c r="A26" s="5">
        <v>25</v>
      </c>
      <c r="B26" s="34" t="s">
        <v>4419</v>
      </c>
      <c r="C26" s="34" t="s">
        <v>4420</v>
      </c>
      <c r="D26" s="34" t="s">
        <v>4422</v>
      </c>
      <c r="E26" s="34" t="s">
        <v>4421</v>
      </c>
      <c r="F26" s="22" t="s">
        <v>6841</v>
      </c>
      <c r="G26" s="22" t="s">
        <v>4424</v>
      </c>
      <c r="H26" s="22" t="s">
        <v>4219</v>
      </c>
      <c r="I26" s="22" t="s">
        <v>4220</v>
      </c>
      <c r="J26" s="22"/>
      <c r="K26" s="22" t="s">
        <v>6762</v>
      </c>
      <c r="L26" s="22" t="s">
        <v>6763</v>
      </c>
      <c r="M26" s="75">
        <v>44463</v>
      </c>
      <c r="N26" s="75" t="s">
        <v>6842</v>
      </c>
      <c r="O26" s="75" t="s">
        <v>6843</v>
      </c>
      <c r="P26" s="76">
        <v>5.3900000000000006</v>
      </c>
      <c r="Q26" s="6"/>
    </row>
    <row r="27" spans="1:19" ht="22.05" customHeight="1" x14ac:dyDescent="0.25">
      <c r="A27" s="9">
        <v>26</v>
      </c>
      <c r="B27" s="10" t="s">
        <v>4427</v>
      </c>
      <c r="C27" s="10" t="s">
        <v>4428</v>
      </c>
      <c r="D27" s="10" t="s">
        <v>4430</v>
      </c>
      <c r="E27" s="10" t="s">
        <v>4429</v>
      </c>
      <c r="F27" s="11" t="s">
        <v>6844</v>
      </c>
      <c r="G27" s="11" t="s">
        <v>4434</v>
      </c>
      <c r="H27" s="11" t="s">
        <v>4219</v>
      </c>
      <c r="I27" s="11" t="s">
        <v>4220</v>
      </c>
      <c r="J27" s="11" t="s">
        <v>6761</v>
      </c>
      <c r="K27" s="11" t="s">
        <v>6762</v>
      </c>
      <c r="L27" s="11" t="s">
        <v>6763</v>
      </c>
      <c r="M27" s="80">
        <v>44451</v>
      </c>
      <c r="N27" s="80" t="s">
        <v>6845</v>
      </c>
      <c r="O27" s="80" t="s">
        <v>6845</v>
      </c>
      <c r="P27" s="81">
        <v>0</v>
      </c>
      <c r="Q27" s="12" t="s">
        <v>6846</v>
      </c>
    </row>
    <row r="28" spans="1:19" ht="22.05" customHeight="1" x14ac:dyDescent="0.25">
      <c r="A28" s="5">
        <v>27</v>
      </c>
      <c r="B28" s="34" t="s">
        <v>4437</v>
      </c>
      <c r="C28" s="34" t="s">
        <v>4438</v>
      </c>
      <c r="D28" s="34" t="s">
        <v>4440</v>
      </c>
      <c r="E28" s="34" t="s">
        <v>4439</v>
      </c>
      <c r="F28" s="22" t="s">
        <v>6847</v>
      </c>
      <c r="G28" s="22" t="s">
        <v>4442</v>
      </c>
      <c r="H28" s="22" t="s">
        <v>4219</v>
      </c>
      <c r="I28" s="22" t="s">
        <v>4220</v>
      </c>
      <c r="J28" s="22"/>
      <c r="K28" s="22" t="s">
        <v>6762</v>
      </c>
      <c r="L28" s="22" t="s">
        <v>6763</v>
      </c>
      <c r="M28" s="75">
        <v>44464</v>
      </c>
      <c r="N28" s="75" t="s">
        <v>6848</v>
      </c>
      <c r="O28" s="75" t="s">
        <v>6849</v>
      </c>
      <c r="P28" s="76">
        <v>7.2</v>
      </c>
      <c r="Q28" s="6"/>
      <c r="R28" s="7"/>
      <c r="S28" s="7"/>
    </row>
    <row r="29" spans="1:19" ht="22.05" customHeight="1" x14ac:dyDescent="0.25">
      <c r="A29" s="9">
        <v>28</v>
      </c>
      <c r="B29" s="10" t="s">
        <v>4445</v>
      </c>
      <c r="C29" s="10" t="s">
        <v>4446</v>
      </c>
      <c r="D29" s="10" t="s">
        <v>4448</v>
      </c>
      <c r="E29" s="10" t="s">
        <v>4447</v>
      </c>
      <c r="F29" s="11" t="s">
        <v>6850</v>
      </c>
      <c r="G29" s="11" t="s">
        <v>4450</v>
      </c>
      <c r="H29" s="11" t="s">
        <v>4219</v>
      </c>
      <c r="I29" s="11" t="s">
        <v>4220</v>
      </c>
      <c r="J29" s="11" t="s">
        <v>6851</v>
      </c>
      <c r="K29" s="11" t="s">
        <v>6767</v>
      </c>
      <c r="L29" s="11" t="s">
        <v>6763</v>
      </c>
      <c r="M29" s="80">
        <v>44457</v>
      </c>
      <c r="N29" s="80" t="s">
        <v>6852</v>
      </c>
      <c r="O29" s="80" t="s">
        <v>6853</v>
      </c>
      <c r="P29" s="81">
        <v>1.4000000000000059E-2</v>
      </c>
      <c r="Q29" s="12" t="s">
        <v>6854</v>
      </c>
    </row>
    <row r="30" spans="1:19" ht="22.05" customHeight="1" x14ac:dyDescent="0.25">
      <c r="A30" s="5">
        <v>29</v>
      </c>
      <c r="B30" s="34" t="s">
        <v>4453</v>
      </c>
      <c r="C30" s="34" t="s">
        <v>4454</v>
      </c>
      <c r="D30" s="34" t="s">
        <v>4456</v>
      </c>
      <c r="E30" s="34" t="s">
        <v>4455</v>
      </c>
      <c r="F30" s="22" t="s">
        <v>6855</v>
      </c>
      <c r="G30" s="22" t="s">
        <v>4458</v>
      </c>
      <c r="H30" s="22" t="s">
        <v>4219</v>
      </c>
      <c r="I30" s="22" t="s">
        <v>4220</v>
      </c>
      <c r="J30" s="22"/>
      <c r="K30" s="22" t="s">
        <v>6767</v>
      </c>
      <c r="L30" s="22" t="s">
        <v>6763</v>
      </c>
      <c r="M30" s="75">
        <v>44464</v>
      </c>
      <c r="N30" s="75" t="s">
        <v>6856</v>
      </c>
      <c r="O30" s="75" t="s">
        <v>6857</v>
      </c>
      <c r="P30" s="76">
        <v>7.8859999999999983</v>
      </c>
      <c r="Q30" s="6"/>
    </row>
    <row r="31" spans="1:19" ht="22.05" customHeight="1" x14ac:dyDescent="0.25">
      <c r="A31" s="5">
        <v>30</v>
      </c>
      <c r="B31" s="34" t="s">
        <v>4461</v>
      </c>
      <c r="C31" s="34" t="s">
        <v>4462</v>
      </c>
      <c r="D31" s="34" t="s">
        <v>4464</v>
      </c>
      <c r="E31" s="34" t="s">
        <v>4463</v>
      </c>
      <c r="F31" s="22" t="s">
        <v>6858</v>
      </c>
      <c r="G31" s="22" t="s">
        <v>4469</v>
      </c>
      <c r="H31" s="22" t="s">
        <v>4219</v>
      </c>
      <c r="I31" s="22" t="s">
        <v>4220</v>
      </c>
      <c r="J31" s="22"/>
      <c r="K31" s="22" t="s">
        <v>6767</v>
      </c>
      <c r="L31" s="22" t="s">
        <v>6763</v>
      </c>
      <c r="M31" s="75">
        <v>44464</v>
      </c>
      <c r="N31" s="75" t="s">
        <v>6859</v>
      </c>
      <c r="O31" s="75" t="s">
        <v>6860</v>
      </c>
      <c r="P31" s="76">
        <v>7.5359999999999987</v>
      </c>
      <c r="Q31" s="6"/>
    </row>
    <row r="32" spans="1:19" ht="22.05" customHeight="1" x14ac:dyDescent="0.25">
      <c r="A32" s="5">
        <v>31</v>
      </c>
      <c r="B32" s="34" t="s">
        <v>4471</v>
      </c>
      <c r="C32" s="34" t="s">
        <v>4472</v>
      </c>
      <c r="D32" s="34" t="s">
        <v>4474</v>
      </c>
      <c r="E32" s="34" t="s">
        <v>6861</v>
      </c>
      <c r="F32" s="22" t="s">
        <v>6862</v>
      </c>
      <c r="G32" s="22" t="s">
        <v>4476</v>
      </c>
      <c r="H32" s="22" t="s">
        <v>4219</v>
      </c>
      <c r="I32" s="22" t="s">
        <v>4220</v>
      </c>
      <c r="J32" s="22"/>
      <c r="K32" s="22" t="s">
        <v>6762</v>
      </c>
      <c r="L32" s="22" t="s">
        <v>6863</v>
      </c>
      <c r="M32" s="75">
        <v>44464</v>
      </c>
      <c r="N32" s="75" t="s">
        <v>6864</v>
      </c>
      <c r="O32" s="75" t="s">
        <v>6865</v>
      </c>
      <c r="P32" s="76">
        <v>4.1700000000000017</v>
      </c>
      <c r="Q32" s="6"/>
    </row>
    <row r="33" spans="1:17" ht="22.05" customHeight="1" x14ac:dyDescent="0.25">
      <c r="A33" s="5">
        <v>32</v>
      </c>
      <c r="B33" s="34" t="s">
        <v>4479</v>
      </c>
      <c r="C33" s="34" t="s">
        <v>4480</v>
      </c>
      <c r="D33" s="34" t="s">
        <v>4482</v>
      </c>
      <c r="E33" s="34" t="s">
        <v>4481</v>
      </c>
      <c r="F33" s="22" t="s">
        <v>6866</v>
      </c>
      <c r="G33" s="22" t="s">
        <v>4484</v>
      </c>
      <c r="H33" s="22" t="s">
        <v>4219</v>
      </c>
      <c r="I33" s="22" t="s">
        <v>4220</v>
      </c>
      <c r="J33" s="22"/>
      <c r="K33" s="22" t="s">
        <v>6767</v>
      </c>
      <c r="L33" s="22" t="s">
        <v>6863</v>
      </c>
      <c r="M33" s="75">
        <v>44464</v>
      </c>
      <c r="N33" s="75" t="s">
        <v>6867</v>
      </c>
      <c r="O33" s="75" t="s">
        <v>6868</v>
      </c>
      <c r="P33" s="76">
        <v>8.1859999999999999</v>
      </c>
      <c r="Q33" s="6"/>
    </row>
    <row r="34" spans="1:17" ht="22.05" customHeight="1" x14ac:dyDescent="0.25">
      <c r="A34" s="9">
        <v>33</v>
      </c>
      <c r="B34" s="10" t="s">
        <v>4487</v>
      </c>
      <c r="C34" s="10" t="s">
        <v>4488</v>
      </c>
      <c r="D34" s="10" t="s">
        <v>4490</v>
      </c>
      <c r="E34" s="10" t="s">
        <v>4489</v>
      </c>
      <c r="F34" s="11" t="s">
        <v>6869</v>
      </c>
      <c r="G34" s="11" t="s">
        <v>4493</v>
      </c>
      <c r="H34" s="11" t="s">
        <v>4219</v>
      </c>
      <c r="I34" s="11" t="s">
        <v>4220</v>
      </c>
      <c r="J34" s="11" t="s">
        <v>6761</v>
      </c>
      <c r="K34" s="11" t="s">
        <v>6762</v>
      </c>
      <c r="L34" s="11" t="s">
        <v>6863</v>
      </c>
      <c r="M34" s="80">
        <v>44444</v>
      </c>
      <c r="N34" s="80" t="s">
        <v>6870</v>
      </c>
      <c r="O34" s="80" t="s">
        <v>6870</v>
      </c>
      <c r="P34" s="81">
        <v>0</v>
      </c>
      <c r="Q34" s="12" t="s">
        <v>6871</v>
      </c>
    </row>
    <row r="35" spans="1:17" ht="22.05" customHeight="1" x14ac:dyDescent="0.25">
      <c r="A35" s="9">
        <v>34</v>
      </c>
      <c r="B35" s="10" t="s">
        <v>4496</v>
      </c>
      <c r="C35" s="10" t="s">
        <v>4497</v>
      </c>
      <c r="D35" s="10" t="s">
        <v>4499</v>
      </c>
      <c r="E35" s="10" t="s">
        <v>4498</v>
      </c>
      <c r="F35" s="11" t="s">
        <v>6872</v>
      </c>
      <c r="G35" s="11" t="s">
        <v>4501</v>
      </c>
      <c r="H35" s="11" t="s">
        <v>4219</v>
      </c>
      <c r="I35" s="11" t="s">
        <v>4220</v>
      </c>
      <c r="J35" s="11" t="s">
        <v>6761</v>
      </c>
      <c r="K35" s="11" t="s">
        <v>6762</v>
      </c>
      <c r="L35" s="11" t="s">
        <v>6863</v>
      </c>
      <c r="M35" s="80">
        <v>44464</v>
      </c>
      <c r="N35" s="80" t="s">
        <v>6873</v>
      </c>
      <c r="O35" s="80" t="s">
        <v>6874</v>
      </c>
      <c r="P35" s="81">
        <v>5.9179999999999993</v>
      </c>
      <c r="Q35" s="12" t="s">
        <v>6875</v>
      </c>
    </row>
    <row r="36" spans="1:17" ht="22.05" customHeight="1" x14ac:dyDescent="0.25">
      <c r="A36" s="5">
        <v>35</v>
      </c>
      <c r="B36" s="34" t="s">
        <v>4504</v>
      </c>
      <c r="C36" s="34" t="s">
        <v>4505</v>
      </c>
      <c r="D36" s="34" t="s">
        <v>4507</v>
      </c>
      <c r="E36" s="34" t="s">
        <v>4506</v>
      </c>
      <c r="F36" s="22" t="s">
        <v>6876</v>
      </c>
      <c r="G36" s="22" t="s">
        <v>4509</v>
      </c>
      <c r="H36" s="22" t="s">
        <v>4219</v>
      </c>
      <c r="I36" s="22" t="s">
        <v>4220</v>
      </c>
      <c r="J36" s="22"/>
      <c r="K36" s="22" t="s">
        <v>6767</v>
      </c>
      <c r="L36" s="22" t="s">
        <v>6863</v>
      </c>
      <c r="M36" s="75">
        <v>44464</v>
      </c>
      <c r="N36" s="75" t="s">
        <v>6877</v>
      </c>
      <c r="O36" s="75" t="s">
        <v>6878</v>
      </c>
      <c r="P36" s="76">
        <v>7.4019999999999992</v>
      </c>
      <c r="Q36" s="6"/>
    </row>
    <row r="37" spans="1:17" ht="22.05" customHeight="1" x14ac:dyDescent="0.25">
      <c r="A37" s="9">
        <v>36</v>
      </c>
      <c r="B37" s="10" t="s">
        <v>4512</v>
      </c>
      <c r="C37" s="10" t="s">
        <v>4513</v>
      </c>
      <c r="D37" s="10" t="s">
        <v>4515</v>
      </c>
      <c r="E37" s="10" t="s">
        <v>4514</v>
      </c>
      <c r="F37" s="11" t="s">
        <v>6879</v>
      </c>
      <c r="G37" s="11" t="s">
        <v>4518</v>
      </c>
      <c r="H37" s="11" t="s">
        <v>4219</v>
      </c>
      <c r="I37" s="11" t="s">
        <v>4220</v>
      </c>
      <c r="J37" s="11" t="s">
        <v>6761</v>
      </c>
      <c r="K37" s="11" t="s">
        <v>6762</v>
      </c>
      <c r="L37" s="11" t="s">
        <v>6863</v>
      </c>
      <c r="M37" s="80">
        <v>44453</v>
      </c>
      <c r="N37" s="80" t="s">
        <v>6880</v>
      </c>
      <c r="O37" s="80" t="s">
        <v>6881</v>
      </c>
      <c r="P37" s="81">
        <v>3.000000000000114E-2</v>
      </c>
      <c r="Q37" s="12" t="s">
        <v>6882</v>
      </c>
    </row>
    <row r="38" spans="1:17" ht="22.05" customHeight="1" x14ac:dyDescent="0.25">
      <c r="A38" s="5">
        <v>37</v>
      </c>
      <c r="B38" s="34" t="s">
        <v>4521</v>
      </c>
      <c r="C38" s="34" t="s">
        <v>4522</v>
      </c>
      <c r="D38" s="34" t="s">
        <v>4524</v>
      </c>
      <c r="E38" s="34" t="s">
        <v>4523</v>
      </c>
      <c r="F38" s="22" t="s">
        <v>6883</v>
      </c>
      <c r="G38" s="22" t="s">
        <v>4526</v>
      </c>
      <c r="H38" s="22" t="s">
        <v>4219</v>
      </c>
      <c r="I38" s="22" t="s">
        <v>4220</v>
      </c>
      <c r="J38" s="22"/>
      <c r="K38" s="22" t="s">
        <v>6762</v>
      </c>
      <c r="L38" s="22" t="s">
        <v>6863</v>
      </c>
      <c r="M38" s="75">
        <v>44464</v>
      </c>
      <c r="N38" s="75" t="s">
        <v>6884</v>
      </c>
      <c r="O38" s="75" t="s">
        <v>6885</v>
      </c>
      <c r="P38" s="76">
        <v>6.9079999999999986</v>
      </c>
      <c r="Q38" s="6"/>
    </row>
    <row r="39" spans="1:17" ht="22.05" customHeight="1" x14ac:dyDescent="0.25">
      <c r="A39" s="5">
        <v>38</v>
      </c>
      <c r="B39" s="34" t="s">
        <v>4529</v>
      </c>
      <c r="C39" s="34" t="s">
        <v>4530</v>
      </c>
      <c r="D39" s="34" t="s">
        <v>4532</v>
      </c>
      <c r="E39" s="34" t="s">
        <v>4531</v>
      </c>
      <c r="F39" s="22" t="s">
        <v>6886</v>
      </c>
      <c r="G39" s="22" t="s">
        <v>4534</v>
      </c>
      <c r="H39" s="22" t="s">
        <v>4219</v>
      </c>
      <c r="I39" s="22" t="s">
        <v>4220</v>
      </c>
      <c r="J39" s="22"/>
      <c r="K39" s="22" t="s">
        <v>6767</v>
      </c>
      <c r="L39" s="22" t="s">
        <v>6863</v>
      </c>
      <c r="M39" s="75">
        <v>44464</v>
      </c>
      <c r="N39" s="75" t="s">
        <v>6887</v>
      </c>
      <c r="O39" s="75" t="s">
        <v>6888</v>
      </c>
      <c r="P39" s="76">
        <v>8.0039999999999996</v>
      </c>
      <c r="Q39" s="6"/>
    </row>
    <row r="40" spans="1:17" ht="22.05" customHeight="1" x14ac:dyDescent="0.25">
      <c r="A40" s="5">
        <v>39</v>
      </c>
      <c r="B40" s="34" t="s">
        <v>4537</v>
      </c>
      <c r="C40" s="34" t="s">
        <v>4538</v>
      </c>
      <c r="D40" s="34" t="s">
        <v>4540</v>
      </c>
      <c r="E40" s="34" t="s">
        <v>4539</v>
      </c>
      <c r="F40" s="22" t="s">
        <v>6889</v>
      </c>
      <c r="G40" s="22" t="s">
        <v>4542</v>
      </c>
      <c r="H40" s="22" t="s">
        <v>4219</v>
      </c>
      <c r="I40" s="22" t="s">
        <v>4220</v>
      </c>
      <c r="J40" s="22"/>
      <c r="K40" s="22" t="s">
        <v>6767</v>
      </c>
      <c r="L40" s="22" t="s">
        <v>6863</v>
      </c>
      <c r="M40" s="75">
        <v>44464</v>
      </c>
      <c r="N40" s="75" t="s">
        <v>6890</v>
      </c>
      <c r="O40" s="75" t="s">
        <v>6891</v>
      </c>
      <c r="P40" s="76">
        <v>7.2</v>
      </c>
      <c r="Q40" s="6"/>
    </row>
    <row r="41" spans="1:17" ht="22.05" customHeight="1" x14ac:dyDescent="0.25">
      <c r="A41" s="5">
        <v>40</v>
      </c>
      <c r="B41" s="34" t="s">
        <v>4545</v>
      </c>
      <c r="C41" s="34" t="s">
        <v>4546</v>
      </c>
      <c r="D41" s="34" t="s">
        <v>4548</v>
      </c>
      <c r="E41" s="34" t="s">
        <v>4547</v>
      </c>
      <c r="F41" s="22" t="s">
        <v>6892</v>
      </c>
      <c r="G41" s="22" t="s">
        <v>4550</v>
      </c>
      <c r="H41" s="22" t="s">
        <v>4219</v>
      </c>
      <c r="I41" s="22" t="s">
        <v>4220</v>
      </c>
      <c r="J41" s="22"/>
      <c r="K41" s="22" t="s">
        <v>6762</v>
      </c>
      <c r="L41" s="22" t="s">
        <v>6863</v>
      </c>
      <c r="M41" s="75">
        <v>44464</v>
      </c>
      <c r="N41" s="75" t="s">
        <v>6893</v>
      </c>
      <c r="O41" s="75" t="s">
        <v>6894</v>
      </c>
      <c r="P41" s="76">
        <v>5.7859999999999987</v>
      </c>
      <c r="Q41" s="6"/>
    </row>
    <row r="42" spans="1:17" ht="22.05" customHeight="1" x14ac:dyDescent="0.25">
      <c r="A42" s="5">
        <v>42</v>
      </c>
      <c r="B42" s="34" t="s">
        <v>4553</v>
      </c>
      <c r="C42" s="34" t="s">
        <v>4554</v>
      </c>
      <c r="D42" s="34" t="s">
        <v>4556</v>
      </c>
      <c r="E42" s="34" t="s">
        <v>4555</v>
      </c>
      <c r="F42" s="22" t="s">
        <v>6895</v>
      </c>
      <c r="G42" s="22" t="s">
        <v>4558</v>
      </c>
      <c r="H42" s="22" t="s">
        <v>4219</v>
      </c>
      <c r="I42" s="22" t="s">
        <v>4220</v>
      </c>
      <c r="J42" s="22"/>
      <c r="K42" s="22" t="s">
        <v>6767</v>
      </c>
      <c r="L42" s="22" t="s">
        <v>6863</v>
      </c>
      <c r="M42" s="75">
        <v>44464</v>
      </c>
      <c r="N42" s="75" t="s">
        <v>6896</v>
      </c>
      <c r="O42" s="75" t="s">
        <v>6897</v>
      </c>
      <c r="P42" s="76">
        <v>7.0119999999999996</v>
      </c>
      <c r="Q42" s="6"/>
    </row>
    <row r="43" spans="1:17" ht="22.05" customHeight="1" x14ac:dyDescent="0.25">
      <c r="A43" s="5">
        <v>43</v>
      </c>
      <c r="B43" s="34" t="s">
        <v>4561</v>
      </c>
      <c r="C43" s="34" t="s">
        <v>4562</v>
      </c>
      <c r="D43" s="34" t="s">
        <v>4564</v>
      </c>
      <c r="E43" s="34" t="s">
        <v>4563</v>
      </c>
      <c r="F43" s="22" t="s">
        <v>6898</v>
      </c>
      <c r="G43" s="22" t="s">
        <v>4566</v>
      </c>
      <c r="H43" s="22" t="s">
        <v>4219</v>
      </c>
      <c r="I43" s="22" t="s">
        <v>4220</v>
      </c>
      <c r="J43" s="22"/>
      <c r="K43" s="22" t="s">
        <v>6767</v>
      </c>
      <c r="L43" s="22" t="s">
        <v>6863</v>
      </c>
      <c r="M43" s="75">
        <v>44464</v>
      </c>
      <c r="N43" s="75" t="s">
        <v>6899</v>
      </c>
      <c r="O43" s="75" t="s">
        <v>6900</v>
      </c>
      <c r="P43" s="76">
        <v>8.1100000000000012</v>
      </c>
      <c r="Q43" s="6"/>
    </row>
    <row r="44" spans="1:17" ht="22.05" customHeight="1" x14ac:dyDescent="0.25">
      <c r="A44" s="9">
        <v>44</v>
      </c>
      <c r="B44" s="10" t="s">
        <v>4569</v>
      </c>
      <c r="C44" s="10" t="s">
        <v>4570</v>
      </c>
      <c r="D44" s="10" t="s">
        <v>4572</v>
      </c>
      <c r="E44" s="10" t="s">
        <v>4571</v>
      </c>
      <c r="F44" s="11" t="s">
        <v>6901</v>
      </c>
      <c r="G44" s="11" t="s">
        <v>6902</v>
      </c>
      <c r="H44" s="11" t="s">
        <v>4219</v>
      </c>
      <c r="I44" s="11" t="s">
        <v>4220</v>
      </c>
      <c r="J44" s="11" t="s">
        <v>6903</v>
      </c>
      <c r="K44" s="11" t="s">
        <v>6767</v>
      </c>
      <c r="L44" s="11" t="s">
        <v>6863</v>
      </c>
      <c r="M44" s="80">
        <v>44452</v>
      </c>
      <c r="N44" s="80" t="s">
        <v>6904</v>
      </c>
      <c r="O44" s="80" t="s">
        <v>6905</v>
      </c>
      <c r="P44" s="81">
        <v>0.13000000000000009</v>
      </c>
      <c r="Q44" s="12" t="s">
        <v>6906</v>
      </c>
    </row>
    <row r="45" spans="1:17" ht="22.05" customHeight="1" x14ac:dyDescent="0.25">
      <c r="A45" s="5">
        <v>45</v>
      </c>
      <c r="B45" s="34" t="s">
        <v>4580</v>
      </c>
      <c r="C45" s="34" t="s">
        <v>4581</v>
      </c>
      <c r="D45" s="34" t="s">
        <v>4583</v>
      </c>
      <c r="E45" s="34" t="s">
        <v>4582</v>
      </c>
      <c r="F45" s="22" t="s">
        <v>6907</v>
      </c>
      <c r="G45" s="22" t="s">
        <v>4585</v>
      </c>
      <c r="H45" s="22" t="s">
        <v>4219</v>
      </c>
      <c r="I45" s="22" t="s">
        <v>4220</v>
      </c>
      <c r="J45" s="22"/>
      <c r="K45" s="22" t="s">
        <v>6767</v>
      </c>
      <c r="L45" s="22" t="s">
        <v>6863</v>
      </c>
      <c r="M45" s="75">
        <v>44464</v>
      </c>
      <c r="N45" s="75" t="s">
        <v>6908</v>
      </c>
      <c r="O45" s="75" t="s">
        <v>6909</v>
      </c>
      <c r="P45" s="76">
        <v>6.9280000000000017</v>
      </c>
      <c r="Q45" s="6"/>
    </row>
    <row r="46" spans="1:17" ht="22.05" customHeight="1" x14ac:dyDescent="0.25">
      <c r="A46" s="9">
        <v>46</v>
      </c>
      <c r="B46" s="10" t="s">
        <v>4588</v>
      </c>
      <c r="C46" s="10" t="s">
        <v>4589</v>
      </c>
      <c r="D46" s="10" t="s">
        <v>4591</v>
      </c>
      <c r="E46" s="10" t="s">
        <v>4590</v>
      </c>
      <c r="F46" s="11" t="s">
        <v>6910</v>
      </c>
      <c r="G46" s="11" t="s">
        <v>4576</v>
      </c>
      <c r="H46" s="11" t="s">
        <v>4219</v>
      </c>
      <c r="I46" s="11" t="s">
        <v>4220</v>
      </c>
      <c r="J46" s="11" t="s">
        <v>6903</v>
      </c>
      <c r="K46" s="11" t="s">
        <v>6767</v>
      </c>
      <c r="L46" s="11" t="s">
        <v>6863</v>
      </c>
      <c r="M46" s="80">
        <v>44452</v>
      </c>
      <c r="N46" s="80" t="s">
        <v>6911</v>
      </c>
      <c r="O46" s="80" t="s">
        <v>6912</v>
      </c>
      <c r="P46" s="81">
        <v>0.13600000000000001</v>
      </c>
      <c r="Q46" s="12" t="s">
        <v>6906</v>
      </c>
    </row>
    <row r="47" spans="1:17" ht="22.05" customHeight="1" x14ac:dyDescent="0.25">
      <c r="A47" s="5">
        <v>48</v>
      </c>
      <c r="B47" s="34" t="s">
        <v>4593</v>
      </c>
      <c r="C47" s="34" t="s">
        <v>4594</v>
      </c>
      <c r="D47" s="34" t="s">
        <v>4596</v>
      </c>
      <c r="E47" s="34" t="s">
        <v>4595</v>
      </c>
      <c r="F47" s="22" t="s">
        <v>6913</v>
      </c>
      <c r="G47" s="22" t="s">
        <v>4599</v>
      </c>
      <c r="H47" s="22" t="s">
        <v>4219</v>
      </c>
      <c r="I47" s="22" t="s">
        <v>4220</v>
      </c>
      <c r="J47" s="22"/>
      <c r="K47" s="22" t="s">
        <v>6767</v>
      </c>
      <c r="L47" s="22" t="s">
        <v>6863</v>
      </c>
      <c r="M47" s="75">
        <v>44464</v>
      </c>
      <c r="N47" s="75" t="s">
        <v>6914</v>
      </c>
      <c r="O47" s="75" t="s">
        <v>6915</v>
      </c>
      <c r="P47" s="76">
        <v>7.895999999999999</v>
      </c>
      <c r="Q47" s="6"/>
    </row>
    <row r="48" spans="1:17" ht="22.05" customHeight="1" x14ac:dyDescent="0.25">
      <c r="A48" s="5">
        <v>49</v>
      </c>
      <c r="B48" s="34" t="s">
        <v>4602</v>
      </c>
      <c r="C48" s="34" t="s">
        <v>4603</v>
      </c>
      <c r="D48" s="34" t="s">
        <v>4605</v>
      </c>
      <c r="E48" s="34" t="s">
        <v>4604</v>
      </c>
      <c r="F48" s="22" t="s">
        <v>6916</v>
      </c>
      <c r="G48" s="22" t="s">
        <v>4607</v>
      </c>
      <c r="H48" s="22" t="s">
        <v>4219</v>
      </c>
      <c r="I48" s="22" t="s">
        <v>4220</v>
      </c>
      <c r="J48" s="22"/>
      <c r="K48" s="22" t="s">
        <v>6767</v>
      </c>
      <c r="L48" s="22" t="s">
        <v>6863</v>
      </c>
      <c r="M48" s="75">
        <v>44464</v>
      </c>
      <c r="N48" s="75" t="s">
        <v>6917</v>
      </c>
      <c r="O48" s="75" t="s">
        <v>6918</v>
      </c>
      <c r="P48" s="76">
        <v>7.6400000000000006</v>
      </c>
      <c r="Q48" s="6"/>
    </row>
    <row r="49" spans="1:17" ht="22.05" customHeight="1" x14ac:dyDescent="0.25">
      <c r="A49" s="5">
        <v>50</v>
      </c>
      <c r="B49" s="34" t="s">
        <v>4610</v>
      </c>
      <c r="C49" s="34" t="s">
        <v>4611</v>
      </c>
      <c r="D49" s="34" t="s">
        <v>4613</v>
      </c>
      <c r="E49" s="34" t="s">
        <v>4612</v>
      </c>
      <c r="F49" s="22" t="s">
        <v>6919</v>
      </c>
      <c r="G49" s="22" t="s">
        <v>4615</v>
      </c>
      <c r="H49" s="22" t="s">
        <v>4219</v>
      </c>
      <c r="I49" s="22" t="s">
        <v>4220</v>
      </c>
      <c r="J49" s="22"/>
      <c r="K49" s="22" t="s">
        <v>6767</v>
      </c>
      <c r="L49" s="22" t="s">
        <v>6863</v>
      </c>
      <c r="M49" s="75">
        <v>44464</v>
      </c>
      <c r="N49" s="75" t="s">
        <v>6920</v>
      </c>
      <c r="O49" s="75" t="s">
        <v>6921</v>
      </c>
      <c r="P49" s="76">
        <v>7.2760000000000016</v>
      </c>
      <c r="Q49" s="6"/>
    </row>
    <row r="50" spans="1:17" ht="22.05" customHeight="1" x14ac:dyDescent="0.25">
      <c r="A50" s="5">
        <v>51</v>
      </c>
      <c r="B50" s="34" t="s">
        <v>4618</v>
      </c>
      <c r="C50" s="34" t="s">
        <v>4619</v>
      </c>
      <c r="D50" s="34" t="s">
        <v>4621</v>
      </c>
      <c r="E50" s="34" t="s">
        <v>4620</v>
      </c>
      <c r="F50" s="22" t="s">
        <v>6922</v>
      </c>
      <c r="G50" s="22" t="s">
        <v>4623</v>
      </c>
      <c r="H50" s="22" t="s">
        <v>4219</v>
      </c>
      <c r="I50" s="22" t="s">
        <v>4220</v>
      </c>
      <c r="J50" s="22"/>
      <c r="K50" s="22" t="s">
        <v>6767</v>
      </c>
      <c r="L50" s="22" t="s">
        <v>6863</v>
      </c>
      <c r="M50" s="75">
        <v>44464</v>
      </c>
      <c r="N50" s="75" t="s">
        <v>6923</v>
      </c>
      <c r="O50" s="75" t="s">
        <v>6924</v>
      </c>
      <c r="P50" s="76">
        <v>7.1540000000000008</v>
      </c>
      <c r="Q50" s="6"/>
    </row>
    <row r="51" spans="1:17" ht="22.05" customHeight="1" x14ac:dyDescent="0.25">
      <c r="A51" s="5">
        <v>52</v>
      </c>
      <c r="B51" s="34" t="s">
        <v>4626</v>
      </c>
      <c r="C51" s="34" t="s">
        <v>4627</v>
      </c>
      <c r="D51" s="34" t="s">
        <v>4629</v>
      </c>
      <c r="E51" s="34" t="s">
        <v>4628</v>
      </c>
      <c r="F51" s="22" t="s">
        <v>6925</v>
      </c>
      <c r="G51" s="22" t="s">
        <v>4632</v>
      </c>
      <c r="H51" s="22" t="s">
        <v>4219</v>
      </c>
      <c r="I51" s="22" t="s">
        <v>4220</v>
      </c>
      <c r="J51" s="22"/>
      <c r="K51" s="22" t="s">
        <v>6767</v>
      </c>
      <c r="L51" s="22" t="s">
        <v>6863</v>
      </c>
      <c r="M51" s="75">
        <v>44464</v>
      </c>
      <c r="N51" s="75" t="s">
        <v>6926</v>
      </c>
      <c r="O51" s="75" t="s">
        <v>6927</v>
      </c>
      <c r="P51" s="76">
        <v>6.9480000000000004</v>
      </c>
      <c r="Q51" s="6"/>
    </row>
    <row r="52" spans="1:17" ht="22.05" customHeight="1" x14ac:dyDescent="0.25">
      <c r="A52" s="9">
        <v>53</v>
      </c>
      <c r="B52" s="10" t="s">
        <v>4635</v>
      </c>
      <c r="C52" s="10" t="s">
        <v>4636</v>
      </c>
      <c r="D52" s="10" t="s">
        <v>6928</v>
      </c>
      <c r="E52" s="10" t="s">
        <v>6929</v>
      </c>
      <c r="F52" s="11" t="s">
        <v>6930</v>
      </c>
      <c r="G52" s="11" t="s">
        <v>6931</v>
      </c>
      <c r="H52" s="11" t="s">
        <v>4232</v>
      </c>
      <c r="I52" s="11" t="s">
        <v>4233</v>
      </c>
      <c r="J52" s="11" t="s">
        <v>6932</v>
      </c>
      <c r="K52" s="11" t="s">
        <v>6762</v>
      </c>
      <c r="L52" s="11" t="s">
        <v>6863</v>
      </c>
      <c r="M52" s="80">
        <v>44448</v>
      </c>
      <c r="N52" s="80" t="s">
        <v>6933</v>
      </c>
      <c r="O52" s="80" t="s">
        <v>6934</v>
      </c>
      <c r="P52" s="81">
        <v>6.2000000000000284E-3</v>
      </c>
      <c r="Q52" s="12" t="s">
        <v>6871</v>
      </c>
    </row>
    <row r="53" spans="1:17" ht="22.05" customHeight="1" x14ac:dyDescent="0.25">
      <c r="A53" s="5">
        <v>54</v>
      </c>
      <c r="B53" s="34" t="s">
        <v>4641</v>
      </c>
      <c r="C53" s="34" t="s">
        <v>4642</v>
      </c>
      <c r="D53" s="34" t="s">
        <v>4644</v>
      </c>
      <c r="E53" s="34" t="s">
        <v>4643</v>
      </c>
      <c r="F53" s="22" t="s">
        <v>6935</v>
      </c>
      <c r="G53" s="22" t="s">
        <v>4646</v>
      </c>
      <c r="H53" s="22" t="s">
        <v>4219</v>
      </c>
      <c r="I53" s="22" t="s">
        <v>4220</v>
      </c>
      <c r="J53" s="22"/>
      <c r="K53" s="22" t="s">
        <v>6767</v>
      </c>
      <c r="L53" s="22" t="s">
        <v>6863</v>
      </c>
      <c r="M53" s="75">
        <v>44464</v>
      </c>
      <c r="N53" s="75" t="s">
        <v>6936</v>
      </c>
      <c r="O53" s="75" t="s">
        <v>6937</v>
      </c>
      <c r="P53" s="76">
        <v>8.17</v>
      </c>
      <c r="Q53" s="6"/>
    </row>
    <row r="54" spans="1:17" ht="22.05" customHeight="1" x14ac:dyDescent="0.25">
      <c r="A54" s="5">
        <v>55</v>
      </c>
      <c r="B54" s="34" t="s">
        <v>4649</v>
      </c>
      <c r="C54" s="34" t="s">
        <v>4650</v>
      </c>
      <c r="D54" s="34" t="s">
        <v>4652</v>
      </c>
      <c r="E54" s="34" t="s">
        <v>4651</v>
      </c>
      <c r="F54" s="22" t="s">
        <v>6938</v>
      </c>
      <c r="G54" s="22" t="s">
        <v>4654</v>
      </c>
      <c r="H54" s="22" t="s">
        <v>4219</v>
      </c>
      <c r="I54" s="22" t="s">
        <v>4220</v>
      </c>
      <c r="J54" s="22"/>
      <c r="K54" s="22" t="s">
        <v>6767</v>
      </c>
      <c r="L54" s="22" t="s">
        <v>6863</v>
      </c>
      <c r="M54" s="75">
        <v>44464</v>
      </c>
      <c r="N54" s="75" t="s">
        <v>6939</v>
      </c>
      <c r="O54" s="75" t="s">
        <v>6940</v>
      </c>
      <c r="P54" s="76">
        <v>7.1560000000000006</v>
      </c>
      <c r="Q54" s="6"/>
    </row>
    <row r="55" spans="1:17" ht="22.05" customHeight="1" x14ac:dyDescent="0.25">
      <c r="A55" s="5">
        <v>56</v>
      </c>
      <c r="B55" s="34" t="s">
        <v>4657</v>
      </c>
      <c r="C55" s="34" t="s">
        <v>4658</v>
      </c>
      <c r="D55" s="34" t="s">
        <v>4660</v>
      </c>
      <c r="E55" s="34" t="s">
        <v>4659</v>
      </c>
      <c r="F55" s="22" t="s">
        <v>6941</v>
      </c>
      <c r="G55" s="22" t="s">
        <v>4664</v>
      </c>
      <c r="H55" s="22" t="s">
        <v>4219</v>
      </c>
      <c r="I55" s="22" t="s">
        <v>4220</v>
      </c>
      <c r="J55" s="22"/>
      <c r="K55" s="22" t="s">
        <v>6767</v>
      </c>
      <c r="L55" s="22" t="s">
        <v>6863</v>
      </c>
      <c r="M55" s="75">
        <v>44464</v>
      </c>
      <c r="N55" s="75" t="s">
        <v>6942</v>
      </c>
      <c r="O55" s="75" t="s">
        <v>6943</v>
      </c>
      <c r="P55" s="76">
        <v>8.3079999999999998</v>
      </c>
      <c r="Q55" s="6"/>
    </row>
    <row r="56" spans="1:17" ht="22.05" customHeight="1" x14ac:dyDescent="0.25">
      <c r="A56" s="5">
        <v>57</v>
      </c>
      <c r="B56" s="34" t="s">
        <v>4667</v>
      </c>
      <c r="C56" s="34" t="s">
        <v>4668</v>
      </c>
      <c r="D56" s="34" t="s">
        <v>4670</v>
      </c>
      <c r="E56" s="34" t="s">
        <v>4669</v>
      </c>
      <c r="F56" s="22" t="s">
        <v>6944</v>
      </c>
      <c r="G56" s="22" t="s">
        <v>4672</v>
      </c>
      <c r="H56" s="22" t="s">
        <v>4219</v>
      </c>
      <c r="I56" s="22" t="s">
        <v>4220</v>
      </c>
      <c r="J56" s="22"/>
      <c r="K56" s="22" t="s">
        <v>6767</v>
      </c>
      <c r="L56" s="22" t="s">
        <v>6863</v>
      </c>
      <c r="M56" s="75">
        <v>44464</v>
      </c>
      <c r="N56" s="75" t="s">
        <v>6945</v>
      </c>
      <c r="O56" s="75" t="s">
        <v>6946</v>
      </c>
      <c r="P56" s="76">
        <v>7.7679999999999989</v>
      </c>
      <c r="Q56" s="6"/>
    </row>
    <row r="57" spans="1:17" ht="22.05" customHeight="1" x14ac:dyDescent="0.25">
      <c r="A57" s="5">
        <v>58</v>
      </c>
      <c r="B57" s="34" t="s">
        <v>4675</v>
      </c>
      <c r="C57" s="34" t="s">
        <v>4676</v>
      </c>
      <c r="D57" s="34" t="s">
        <v>4678</v>
      </c>
      <c r="E57" s="34" t="s">
        <v>4677</v>
      </c>
      <c r="F57" s="22" t="s">
        <v>6947</v>
      </c>
      <c r="G57" s="22" t="s">
        <v>4680</v>
      </c>
      <c r="H57" s="22" t="s">
        <v>4219</v>
      </c>
      <c r="I57" s="22" t="s">
        <v>4220</v>
      </c>
      <c r="J57" s="22"/>
      <c r="K57" s="22" t="s">
        <v>6767</v>
      </c>
      <c r="L57" s="22" t="s">
        <v>6863</v>
      </c>
      <c r="M57" s="75">
        <v>44464</v>
      </c>
      <c r="N57" s="75" t="s">
        <v>6948</v>
      </c>
      <c r="O57" s="75" t="s">
        <v>6949</v>
      </c>
      <c r="P57" s="76">
        <v>7.4819999999999993</v>
      </c>
      <c r="Q57" s="6"/>
    </row>
    <row r="58" spans="1:17" ht="22.05" customHeight="1" x14ac:dyDescent="0.25">
      <c r="A58" s="5">
        <v>59</v>
      </c>
      <c r="B58" s="34" t="s">
        <v>4683</v>
      </c>
      <c r="C58" s="34" t="s">
        <v>4684</v>
      </c>
      <c r="D58" s="34" t="s">
        <v>4686</v>
      </c>
      <c r="E58" s="34" t="s">
        <v>4685</v>
      </c>
      <c r="F58" s="22" t="s">
        <v>6950</v>
      </c>
      <c r="G58" s="22" t="s">
        <v>4688</v>
      </c>
      <c r="H58" s="22" t="s">
        <v>4219</v>
      </c>
      <c r="I58" s="22" t="s">
        <v>4220</v>
      </c>
      <c r="J58" s="22"/>
      <c r="K58" s="22" t="s">
        <v>6767</v>
      </c>
      <c r="L58" s="22" t="s">
        <v>6863</v>
      </c>
      <c r="M58" s="75">
        <v>44464</v>
      </c>
      <c r="N58" s="75" t="s">
        <v>6951</v>
      </c>
      <c r="O58" s="75" t="s">
        <v>6952</v>
      </c>
      <c r="P58" s="76">
        <v>7.6560000000000006</v>
      </c>
      <c r="Q58" s="6"/>
    </row>
    <row r="59" spans="1:17" ht="22.05" customHeight="1" x14ac:dyDescent="0.25">
      <c r="A59" s="5">
        <v>60</v>
      </c>
      <c r="B59" s="34" t="s">
        <v>4691</v>
      </c>
      <c r="C59" s="34" t="s">
        <v>4692</v>
      </c>
      <c r="D59" s="34" t="s">
        <v>4694</v>
      </c>
      <c r="E59" s="34" t="s">
        <v>4693</v>
      </c>
      <c r="F59" s="22" t="s">
        <v>6953</v>
      </c>
      <c r="G59" s="22" t="s">
        <v>4696</v>
      </c>
      <c r="H59" s="22" t="s">
        <v>4219</v>
      </c>
      <c r="I59" s="22" t="s">
        <v>4220</v>
      </c>
      <c r="J59" s="22"/>
      <c r="K59" s="22" t="s">
        <v>6767</v>
      </c>
      <c r="L59" s="22" t="s">
        <v>6863</v>
      </c>
      <c r="M59" s="75">
        <v>44464</v>
      </c>
      <c r="N59" s="75" t="s">
        <v>6954</v>
      </c>
      <c r="O59" s="75" t="s">
        <v>6955</v>
      </c>
      <c r="P59" s="76">
        <v>6.8539999999999992</v>
      </c>
      <c r="Q59" s="6"/>
    </row>
    <row r="60" spans="1:17" ht="22.05" customHeight="1" x14ac:dyDescent="0.25">
      <c r="A60" s="5">
        <v>61</v>
      </c>
      <c r="B60" s="34" t="s">
        <v>4699</v>
      </c>
      <c r="C60" s="34" t="s">
        <v>4700</v>
      </c>
      <c r="D60" s="34" t="s">
        <v>4702</v>
      </c>
      <c r="E60" s="34" t="s">
        <v>4701</v>
      </c>
      <c r="F60" s="22" t="s">
        <v>6956</v>
      </c>
      <c r="G60" s="22" t="s">
        <v>4704</v>
      </c>
      <c r="H60" s="22" t="s">
        <v>4219</v>
      </c>
      <c r="I60" s="22" t="s">
        <v>4220</v>
      </c>
      <c r="J60" s="22"/>
      <c r="K60" s="22" t="s">
        <v>6767</v>
      </c>
      <c r="L60" s="22" t="s">
        <v>6863</v>
      </c>
      <c r="M60" s="75">
        <v>44464</v>
      </c>
      <c r="N60" s="75" t="s">
        <v>6957</v>
      </c>
      <c r="O60" s="75" t="s">
        <v>6958</v>
      </c>
      <c r="P60" s="76">
        <v>7.992</v>
      </c>
      <c r="Q60" s="6"/>
    </row>
    <row r="61" spans="1:17" ht="22.05" customHeight="1" x14ac:dyDescent="0.25">
      <c r="A61" s="5">
        <v>62</v>
      </c>
      <c r="B61" s="34" t="s">
        <v>4707</v>
      </c>
      <c r="C61" s="34" t="s">
        <v>4708</v>
      </c>
      <c r="D61" s="34" t="s">
        <v>4710</v>
      </c>
      <c r="E61" s="34" t="s">
        <v>4709</v>
      </c>
      <c r="F61" s="22" t="s">
        <v>6959</v>
      </c>
      <c r="G61" s="22" t="s">
        <v>4712</v>
      </c>
      <c r="H61" s="22" t="s">
        <v>4219</v>
      </c>
      <c r="I61" s="22" t="s">
        <v>4220</v>
      </c>
      <c r="J61" s="22"/>
      <c r="K61" s="22" t="s">
        <v>6767</v>
      </c>
      <c r="L61" s="22" t="s">
        <v>6863</v>
      </c>
      <c r="M61" s="75">
        <v>44464</v>
      </c>
      <c r="N61" s="75" t="s">
        <v>6960</v>
      </c>
      <c r="O61" s="75" t="s">
        <v>6961</v>
      </c>
      <c r="P61" s="76">
        <v>7.7539999999999996</v>
      </c>
      <c r="Q61" s="6"/>
    </row>
    <row r="62" spans="1:17" ht="25.05" customHeight="1" x14ac:dyDescent="0.25">
      <c r="A62" s="5"/>
      <c r="B62" s="34"/>
      <c r="C62" s="13"/>
      <c r="D62" s="13" t="s">
        <v>6962</v>
      </c>
      <c r="E62" s="13"/>
      <c r="F62" s="14" t="s">
        <v>6963</v>
      </c>
      <c r="G62" s="14" t="s">
        <v>6964</v>
      </c>
      <c r="H62" s="14" t="s">
        <v>4301</v>
      </c>
      <c r="I62" s="14" t="s">
        <v>4302</v>
      </c>
      <c r="J62" s="14"/>
      <c r="K62" s="14"/>
      <c r="L62" s="14"/>
      <c r="M62" s="82"/>
      <c r="N62" s="82" t="s">
        <v>6965</v>
      </c>
      <c r="O62" s="82" t="s">
        <v>6966</v>
      </c>
      <c r="P62" s="83">
        <v>30.199999999999989</v>
      </c>
      <c r="Q62" s="15"/>
    </row>
    <row r="63" spans="1:17" ht="25.05" customHeight="1" x14ac:dyDescent="0.25">
      <c r="A63" s="5"/>
      <c r="B63" s="34"/>
      <c r="C63" s="13"/>
      <c r="D63" s="13" t="s">
        <v>6967</v>
      </c>
      <c r="E63" s="13"/>
      <c r="F63" s="14" t="s">
        <v>6968</v>
      </c>
      <c r="G63" s="14" t="s">
        <v>6969</v>
      </c>
      <c r="H63" s="14" t="s">
        <v>4301</v>
      </c>
      <c r="I63" s="14" t="s">
        <v>4302</v>
      </c>
      <c r="J63" s="14"/>
      <c r="K63" s="14"/>
      <c r="L63" s="14"/>
      <c r="M63" s="82"/>
      <c r="N63" s="82" t="s">
        <v>4495</v>
      </c>
      <c r="O63" s="82" t="s">
        <v>4495</v>
      </c>
      <c r="P63" s="83"/>
      <c r="Q63" s="15"/>
    </row>
    <row r="64" spans="1:17" ht="25.05" customHeight="1" x14ac:dyDescent="0.25">
      <c r="A64" s="5"/>
      <c r="B64" s="34"/>
      <c r="C64" s="13"/>
      <c r="D64" s="13" t="s">
        <v>6970</v>
      </c>
      <c r="E64" s="13"/>
      <c r="F64" s="14" t="s">
        <v>6971</v>
      </c>
      <c r="G64" s="14" t="s">
        <v>6972</v>
      </c>
      <c r="H64" s="14" t="s">
        <v>4301</v>
      </c>
      <c r="I64" s="14" t="s">
        <v>4302</v>
      </c>
      <c r="J64" s="14"/>
      <c r="K64" s="14"/>
      <c r="L64" s="14"/>
      <c r="M64" s="82"/>
      <c r="N64" s="82" t="s">
        <v>4495</v>
      </c>
      <c r="O64" s="82" t="s">
        <v>4495</v>
      </c>
      <c r="P64" s="83"/>
      <c r="Q64" s="15"/>
    </row>
    <row r="65" spans="1:17" ht="25.05" customHeight="1" x14ac:dyDescent="0.25">
      <c r="A65" s="5"/>
      <c r="B65" s="34"/>
      <c r="C65" s="13"/>
      <c r="D65" s="13" t="s">
        <v>6973</v>
      </c>
      <c r="E65" s="13"/>
      <c r="F65" s="14" t="s">
        <v>6974</v>
      </c>
      <c r="G65" s="14" t="s">
        <v>6975</v>
      </c>
      <c r="H65" s="14" t="s">
        <v>4301</v>
      </c>
      <c r="I65" s="14" t="s">
        <v>4302</v>
      </c>
      <c r="J65" s="14"/>
      <c r="K65" s="14"/>
      <c r="L65" s="14"/>
      <c r="M65" s="82"/>
      <c r="N65" s="82" t="s">
        <v>4495</v>
      </c>
      <c r="O65" s="82" t="s">
        <v>4495</v>
      </c>
      <c r="P65" s="83"/>
      <c r="Q65" s="15"/>
    </row>
    <row r="66" spans="1:17" ht="25.05" customHeight="1" x14ac:dyDescent="0.25">
      <c r="A66" s="5"/>
      <c r="B66" s="34"/>
      <c r="C66" s="13"/>
      <c r="D66" s="13" t="s">
        <v>6976</v>
      </c>
      <c r="E66" s="13"/>
      <c r="F66" s="14" t="s">
        <v>6977</v>
      </c>
      <c r="G66" s="14" t="s">
        <v>6978</v>
      </c>
      <c r="H66" s="14" t="s">
        <v>4301</v>
      </c>
      <c r="I66" s="14" t="s">
        <v>4302</v>
      </c>
      <c r="J66" s="14"/>
      <c r="K66" s="14"/>
      <c r="L66" s="14"/>
      <c r="M66" s="82"/>
      <c r="N66" s="82" t="s">
        <v>6979</v>
      </c>
      <c r="O66" s="82" t="s">
        <v>6979</v>
      </c>
      <c r="P66" s="83">
        <v>0</v>
      </c>
      <c r="Q66" s="15"/>
    </row>
    <row r="67" spans="1:17" ht="25.05" customHeight="1" x14ac:dyDescent="0.25">
      <c r="A67" s="5"/>
      <c r="B67" s="34"/>
      <c r="C67" s="13"/>
      <c r="D67" s="13" t="s">
        <v>6980</v>
      </c>
      <c r="E67" s="13"/>
      <c r="F67" s="14" t="s">
        <v>6981</v>
      </c>
      <c r="G67" s="14" t="s">
        <v>6982</v>
      </c>
      <c r="H67" s="14" t="s">
        <v>4301</v>
      </c>
      <c r="I67" s="14" t="s">
        <v>4302</v>
      </c>
      <c r="J67" s="14"/>
      <c r="K67" s="14"/>
      <c r="L67" s="14"/>
      <c r="M67" s="82"/>
      <c r="N67" s="82" t="s">
        <v>6983</v>
      </c>
      <c r="O67" s="82" t="s">
        <v>6984</v>
      </c>
      <c r="P67" s="83">
        <v>18.080000000000009</v>
      </c>
      <c r="Q67" s="15"/>
    </row>
    <row r="68" spans="1:17" ht="25.05" customHeight="1" x14ac:dyDescent="0.25">
      <c r="A68" s="5"/>
      <c r="B68" s="34"/>
      <c r="C68" s="13"/>
      <c r="D68" s="13" t="s">
        <v>6985</v>
      </c>
      <c r="E68" s="13"/>
      <c r="F68" s="14" t="s">
        <v>6986</v>
      </c>
      <c r="G68" s="14" t="s">
        <v>6987</v>
      </c>
      <c r="H68" s="14" t="s">
        <v>4301</v>
      </c>
      <c r="I68" s="14" t="s">
        <v>4302</v>
      </c>
      <c r="J68" s="14"/>
      <c r="K68" s="14"/>
      <c r="L68" s="14"/>
      <c r="M68" s="82"/>
      <c r="N68" s="82" t="s">
        <v>6988</v>
      </c>
      <c r="O68" s="82" t="s">
        <v>6989</v>
      </c>
      <c r="P68" s="83">
        <v>25.04000000000001</v>
      </c>
      <c r="Q68" s="15"/>
    </row>
    <row r="69" spans="1:17" ht="25.05" customHeight="1" x14ac:dyDescent="0.25">
      <c r="A69" s="5"/>
      <c r="B69" s="34"/>
      <c r="C69" s="13"/>
      <c r="D69" s="13" t="s">
        <v>6990</v>
      </c>
      <c r="E69" s="13"/>
      <c r="F69" s="14" t="s">
        <v>6991</v>
      </c>
      <c r="G69" s="14" t="s">
        <v>6992</v>
      </c>
      <c r="H69" s="14" t="s">
        <v>4301</v>
      </c>
      <c r="I69" s="14" t="s">
        <v>4302</v>
      </c>
      <c r="J69" s="14"/>
      <c r="K69" s="14"/>
      <c r="L69" s="14"/>
      <c r="M69" s="82"/>
      <c r="N69" s="82" t="s">
        <v>6993</v>
      </c>
      <c r="O69" s="82" t="s">
        <v>6994</v>
      </c>
      <c r="P69" s="83">
        <v>1.8599999999999998E-2</v>
      </c>
      <c r="Q69" s="15"/>
    </row>
    <row r="70" spans="1:17" ht="25.05" customHeight="1" x14ac:dyDescent="0.25">
      <c r="A70" s="5"/>
      <c r="B70" s="34"/>
      <c r="C70" s="13"/>
      <c r="D70" s="13" t="s">
        <v>6995</v>
      </c>
      <c r="E70" s="13"/>
      <c r="F70" s="14" t="s">
        <v>6996</v>
      </c>
      <c r="G70" s="14" t="s">
        <v>6997</v>
      </c>
      <c r="H70" s="14" t="s">
        <v>4301</v>
      </c>
      <c r="I70" s="14" t="s">
        <v>4302</v>
      </c>
      <c r="J70" s="14"/>
      <c r="K70" s="14"/>
      <c r="L70" s="14"/>
      <c r="M70" s="82"/>
      <c r="N70" s="82" t="s">
        <v>4495</v>
      </c>
      <c r="O70" s="82" t="s">
        <v>4495</v>
      </c>
      <c r="P70" s="83"/>
      <c r="Q70" s="15"/>
    </row>
    <row r="71" spans="1:17" ht="25.05" customHeight="1" x14ac:dyDescent="0.25">
      <c r="A71" s="5"/>
      <c r="B71" s="34"/>
      <c r="C71" s="13"/>
      <c r="D71" s="13" t="s">
        <v>6998</v>
      </c>
      <c r="E71" s="13"/>
      <c r="F71" s="14" t="s">
        <v>6999</v>
      </c>
      <c r="G71" s="14" t="s">
        <v>7000</v>
      </c>
      <c r="H71" s="14" t="s">
        <v>4301</v>
      </c>
      <c r="I71" s="14" t="s">
        <v>4302</v>
      </c>
      <c r="J71" s="14"/>
      <c r="K71" s="14"/>
      <c r="L71" s="14"/>
      <c r="M71" s="82"/>
      <c r="N71" s="82" t="s">
        <v>4495</v>
      </c>
      <c r="O71" s="82" t="s">
        <v>4495</v>
      </c>
      <c r="P71" s="83"/>
      <c r="Q71" s="15"/>
    </row>
    <row r="72" spans="1:17" ht="25.05" customHeight="1" x14ac:dyDescent="0.25">
      <c r="A72" s="5"/>
      <c r="B72" s="34"/>
      <c r="C72" s="13"/>
      <c r="D72" s="13" t="s">
        <v>7001</v>
      </c>
      <c r="E72" s="13"/>
      <c r="F72" s="14" t="s">
        <v>7002</v>
      </c>
      <c r="G72" s="14" t="s">
        <v>7003</v>
      </c>
      <c r="H72" s="14" t="s">
        <v>4301</v>
      </c>
      <c r="I72" s="14" t="s">
        <v>4302</v>
      </c>
      <c r="J72" s="14"/>
      <c r="K72" s="14"/>
      <c r="L72" s="14"/>
      <c r="M72" s="82"/>
      <c r="N72" s="82" t="s">
        <v>7004</v>
      </c>
      <c r="O72" s="82" t="s">
        <v>7005</v>
      </c>
      <c r="P72" s="83">
        <v>18.080000000000009</v>
      </c>
      <c r="Q72" s="15"/>
    </row>
    <row r="73" spans="1:17" ht="25.05" customHeight="1" x14ac:dyDescent="0.25">
      <c r="A73" s="5"/>
      <c r="B73" s="34"/>
      <c r="C73" s="13"/>
      <c r="D73" s="13" t="s">
        <v>7006</v>
      </c>
      <c r="E73" s="13"/>
      <c r="F73" s="14" t="s">
        <v>7007</v>
      </c>
      <c r="G73" s="14" t="s">
        <v>7008</v>
      </c>
      <c r="H73" s="14" t="s">
        <v>4301</v>
      </c>
      <c r="I73" s="14" t="s">
        <v>4302</v>
      </c>
      <c r="J73" s="14"/>
      <c r="K73" s="14"/>
      <c r="L73" s="14"/>
      <c r="M73" s="82"/>
      <c r="N73" s="82" t="s">
        <v>7009</v>
      </c>
      <c r="O73" s="82" t="s">
        <v>7010</v>
      </c>
      <c r="P73" s="83">
        <v>9.4600000000000017E-2</v>
      </c>
      <c r="Q73" s="15"/>
    </row>
    <row r="74" spans="1:17" ht="25.05" customHeight="1" x14ac:dyDescent="0.25">
      <c r="A74" s="5"/>
      <c r="B74" s="34"/>
      <c r="C74" s="13"/>
      <c r="D74" s="13" t="s">
        <v>7011</v>
      </c>
      <c r="E74" s="13"/>
      <c r="F74" s="14" t="s">
        <v>7012</v>
      </c>
      <c r="G74" s="14" t="s">
        <v>7013</v>
      </c>
      <c r="H74" s="14" t="s">
        <v>7014</v>
      </c>
      <c r="I74" s="14" t="s">
        <v>7015</v>
      </c>
      <c r="J74" s="14"/>
      <c r="K74" s="14"/>
      <c r="L74" s="14"/>
      <c r="M74" s="82"/>
      <c r="N74" s="82" t="s">
        <v>7016</v>
      </c>
      <c r="O74" s="82" t="s">
        <v>7016</v>
      </c>
      <c r="P74" s="83"/>
      <c r="Q74" s="15"/>
    </row>
    <row r="75" spans="1:17" ht="25.05" customHeight="1" x14ac:dyDescent="0.25">
      <c r="A75" s="5"/>
      <c r="B75" s="34"/>
      <c r="C75" s="13"/>
      <c r="D75" s="13" t="s">
        <v>7017</v>
      </c>
      <c r="E75" s="13"/>
      <c r="F75" s="14" t="s">
        <v>7018</v>
      </c>
      <c r="G75" s="14" t="s">
        <v>7019</v>
      </c>
      <c r="H75" s="14" t="s">
        <v>4301</v>
      </c>
      <c r="I75" s="14" t="s">
        <v>4302</v>
      </c>
      <c r="J75" s="14"/>
      <c r="K75" s="14"/>
      <c r="L75" s="14"/>
      <c r="M75" s="82"/>
      <c r="N75" s="82" t="s">
        <v>4495</v>
      </c>
      <c r="O75" s="82" t="s">
        <v>4495</v>
      </c>
      <c r="P75" s="83"/>
      <c r="Q75" s="15"/>
    </row>
    <row r="76" spans="1:17" ht="25.05" customHeight="1" x14ac:dyDescent="0.25">
      <c r="A76" s="5"/>
      <c r="B76" s="34"/>
      <c r="C76" s="13"/>
      <c r="D76" s="13" t="s">
        <v>7020</v>
      </c>
      <c r="E76" s="13"/>
      <c r="F76" s="14" t="s">
        <v>7021</v>
      </c>
      <c r="G76" s="14" t="s">
        <v>7022</v>
      </c>
      <c r="H76" s="14" t="s">
        <v>4301</v>
      </c>
      <c r="I76" s="14" t="s">
        <v>4302</v>
      </c>
      <c r="J76" s="14"/>
      <c r="K76" s="14"/>
      <c r="L76" s="14"/>
      <c r="M76" s="82"/>
      <c r="N76" s="82" t="s">
        <v>4495</v>
      </c>
      <c r="O76" s="82" t="s">
        <v>4495</v>
      </c>
      <c r="P76" s="83"/>
      <c r="Q76" s="15"/>
    </row>
    <row r="77" spans="1:17" ht="25.05" customHeight="1" x14ac:dyDescent="0.25">
      <c r="A77" s="5"/>
      <c r="B77" s="34"/>
      <c r="C77" s="13"/>
      <c r="D77" s="13" t="s">
        <v>7023</v>
      </c>
      <c r="E77" s="13"/>
      <c r="F77" s="14" t="s">
        <v>7024</v>
      </c>
      <c r="G77" s="14" t="s">
        <v>7025</v>
      </c>
      <c r="H77" s="14" t="s">
        <v>4301</v>
      </c>
      <c r="I77" s="14" t="s">
        <v>4302</v>
      </c>
      <c r="J77" s="14"/>
      <c r="K77" s="14"/>
      <c r="L77" s="14"/>
      <c r="M77" s="82"/>
      <c r="N77" s="82" t="s">
        <v>7026</v>
      </c>
      <c r="O77" s="82" t="s">
        <v>7027</v>
      </c>
      <c r="P77" s="83">
        <v>22.27999999999999</v>
      </c>
      <c r="Q77" s="15"/>
    </row>
    <row r="78" spans="1:17" ht="25.05" customHeight="1" x14ac:dyDescent="0.25">
      <c r="A78" s="5"/>
      <c r="B78" s="34"/>
      <c r="C78" s="13"/>
      <c r="D78" s="13" t="s">
        <v>7028</v>
      </c>
      <c r="E78" s="13"/>
      <c r="F78" s="14" t="s">
        <v>7029</v>
      </c>
      <c r="G78" s="14" t="s">
        <v>7030</v>
      </c>
      <c r="H78" s="14" t="s">
        <v>4301</v>
      </c>
      <c r="I78" s="14" t="s">
        <v>4302</v>
      </c>
      <c r="J78" s="14"/>
      <c r="K78" s="14"/>
      <c r="L78" s="14"/>
      <c r="M78" s="82"/>
      <c r="N78" s="82" t="s">
        <v>4495</v>
      </c>
      <c r="O78" s="82" t="s">
        <v>4495</v>
      </c>
      <c r="P78" s="83"/>
      <c r="Q78" s="15"/>
    </row>
    <row r="79" spans="1:17" ht="25.05" customHeight="1" x14ac:dyDescent="0.25">
      <c r="A79" s="5"/>
      <c r="B79" s="34"/>
      <c r="C79" s="13"/>
      <c r="D79" s="13" t="s">
        <v>7031</v>
      </c>
      <c r="E79" s="13"/>
      <c r="F79" s="14" t="s">
        <v>7032</v>
      </c>
      <c r="G79" s="14" t="s">
        <v>7033</v>
      </c>
      <c r="H79" s="14" t="s">
        <v>4301</v>
      </c>
      <c r="I79" s="14" t="s">
        <v>4302</v>
      </c>
      <c r="J79" s="14"/>
      <c r="K79" s="14"/>
      <c r="L79" s="14"/>
      <c r="M79" s="82"/>
      <c r="N79" s="82" t="s">
        <v>7034</v>
      </c>
      <c r="O79" s="82" t="s">
        <v>7035</v>
      </c>
      <c r="P79" s="83">
        <v>22.3</v>
      </c>
      <c r="Q79" s="15"/>
    </row>
    <row r="80" spans="1:17" ht="25.05" customHeight="1" x14ac:dyDescent="0.25">
      <c r="A80" s="5"/>
      <c r="B80" s="34"/>
      <c r="C80" s="13"/>
      <c r="D80" s="13" t="s">
        <v>7036</v>
      </c>
      <c r="E80" s="13"/>
      <c r="F80" s="14" t="s">
        <v>7037</v>
      </c>
      <c r="G80" s="14" t="s">
        <v>7038</v>
      </c>
      <c r="H80" s="14" t="s">
        <v>4301</v>
      </c>
      <c r="I80" s="14" t="s">
        <v>4302</v>
      </c>
      <c r="J80" s="14"/>
      <c r="K80" s="14"/>
      <c r="L80" s="14"/>
      <c r="M80" s="82"/>
      <c r="N80" s="82" t="s">
        <v>7039</v>
      </c>
      <c r="O80" s="82" t="s">
        <v>7039</v>
      </c>
      <c r="P80" s="83">
        <v>0</v>
      </c>
      <c r="Q80" s="15"/>
    </row>
    <row r="81" spans="1:17" ht="25.05" customHeight="1" x14ac:dyDescent="0.25">
      <c r="A81" s="5"/>
      <c r="B81" s="34"/>
      <c r="C81" s="13"/>
      <c r="D81" s="13" t="s">
        <v>7040</v>
      </c>
      <c r="E81" s="13"/>
      <c r="F81" s="14" t="s">
        <v>7041</v>
      </c>
      <c r="G81" s="14" t="s">
        <v>7042</v>
      </c>
      <c r="H81" s="14" t="s">
        <v>4301</v>
      </c>
      <c r="I81" s="14" t="s">
        <v>4302</v>
      </c>
      <c r="J81" s="14"/>
      <c r="K81" s="14"/>
      <c r="L81" s="14"/>
      <c r="M81" s="82"/>
      <c r="N81" s="82" t="s">
        <v>4495</v>
      </c>
      <c r="O81" s="82" t="s">
        <v>4495</v>
      </c>
      <c r="P81" s="83"/>
      <c r="Q81" s="15"/>
    </row>
    <row r="82" spans="1:17" ht="25.05" customHeight="1" x14ac:dyDescent="0.25">
      <c r="A82" s="5"/>
      <c r="B82" s="34"/>
      <c r="C82" s="13"/>
      <c r="D82" s="13" t="s">
        <v>7043</v>
      </c>
      <c r="E82" s="13"/>
      <c r="F82" s="14" t="s">
        <v>7044</v>
      </c>
      <c r="G82" s="14" t="s">
        <v>7045</v>
      </c>
      <c r="H82" s="14" t="s">
        <v>4301</v>
      </c>
      <c r="I82" s="14" t="s">
        <v>4302</v>
      </c>
      <c r="J82" s="14"/>
      <c r="K82" s="14"/>
      <c r="L82" s="14"/>
      <c r="M82" s="82"/>
      <c r="N82" s="82" t="s">
        <v>4495</v>
      </c>
      <c r="O82" s="82" t="s">
        <v>4495</v>
      </c>
      <c r="P82" s="83"/>
      <c r="Q82" s="15"/>
    </row>
    <row r="83" spans="1:17" ht="25.05" customHeight="1" x14ac:dyDescent="0.25">
      <c r="A83" s="5"/>
      <c r="B83" s="34"/>
      <c r="C83" s="13"/>
      <c r="D83" s="13" t="s">
        <v>7046</v>
      </c>
      <c r="E83" s="13"/>
      <c r="F83" s="14" t="s">
        <v>7047</v>
      </c>
      <c r="G83" s="14" t="s">
        <v>7048</v>
      </c>
      <c r="H83" s="14" t="s">
        <v>4301</v>
      </c>
      <c r="I83" s="14" t="s">
        <v>4302</v>
      </c>
      <c r="J83" s="14"/>
      <c r="K83" s="14"/>
      <c r="L83" s="14"/>
      <c r="M83" s="82"/>
      <c r="N83" s="82" t="s">
        <v>4495</v>
      </c>
      <c r="O83" s="82" t="s">
        <v>4495</v>
      </c>
      <c r="P83" s="83"/>
      <c r="Q83" s="15"/>
    </row>
    <row r="84" spans="1:17" ht="25.05" customHeight="1" x14ac:dyDescent="0.25">
      <c r="A84" s="5"/>
      <c r="B84" s="34"/>
      <c r="C84" s="13"/>
      <c r="D84" s="13" t="s">
        <v>7049</v>
      </c>
      <c r="E84" s="13"/>
      <c r="F84" s="14" t="s">
        <v>7050</v>
      </c>
      <c r="G84" s="14" t="s">
        <v>7051</v>
      </c>
      <c r="H84" s="14" t="s">
        <v>4301</v>
      </c>
      <c r="I84" s="14" t="s">
        <v>4302</v>
      </c>
      <c r="J84" s="14"/>
      <c r="K84" s="14"/>
      <c r="L84" s="14"/>
      <c r="M84" s="82"/>
      <c r="N84" s="82" t="s">
        <v>4495</v>
      </c>
      <c r="O84" s="82" t="s">
        <v>4495</v>
      </c>
      <c r="P84" s="83"/>
      <c r="Q84" s="15"/>
    </row>
    <row r="85" spans="1:17" ht="25.05" customHeight="1" x14ac:dyDescent="0.25">
      <c r="A85" s="5"/>
      <c r="B85" s="34"/>
      <c r="C85" s="13"/>
      <c r="D85" s="13" t="s">
        <v>7052</v>
      </c>
      <c r="E85" s="13"/>
      <c r="F85" s="14" t="s">
        <v>7053</v>
      </c>
      <c r="G85" s="14" t="s">
        <v>7054</v>
      </c>
      <c r="H85" s="14" t="s">
        <v>4301</v>
      </c>
      <c r="I85" s="14" t="s">
        <v>4302</v>
      </c>
      <c r="J85" s="14"/>
      <c r="K85" s="14"/>
      <c r="L85" s="14"/>
      <c r="M85" s="82"/>
      <c r="N85" s="82" t="s">
        <v>4495</v>
      </c>
      <c r="O85" s="82" t="s">
        <v>4495</v>
      </c>
      <c r="P85" s="83"/>
      <c r="Q85" s="15"/>
    </row>
    <row r="86" spans="1:17" ht="25.05" customHeight="1" x14ac:dyDescent="0.25">
      <c r="A86" s="5"/>
      <c r="B86" s="34"/>
      <c r="C86" s="13"/>
      <c r="D86" s="13" t="s">
        <v>7055</v>
      </c>
      <c r="E86" s="13"/>
      <c r="F86" s="14" t="s">
        <v>7056</v>
      </c>
      <c r="G86" s="14" t="s">
        <v>7057</v>
      </c>
      <c r="H86" s="14" t="s">
        <v>4301</v>
      </c>
      <c r="I86" s="14" t="s">
        <v>4302</v>
      </c>
      <c r="J86" s="14"/>
      <c r="K86" s="14"/>
      <c r="L86" s="14"/>
      <c r="M86" s="82"/>
      <c r="N86" s="82" t="s">
        <v>4495</v>
      </c>
      <c r="O86" s="82" t="s">
        <v>4495</v>
      </c>
      <c r="P86" s="83"/>
      <c r="Q86" s="15"/>
    </row>
    <row r="87" spans="1:17" ht="25.05" customHeight="1" x14ac:dyDescent="0.25">
      <c r="A87" s="5"/>
      <c r="B87" s="34"/>
      <c r="C87" s="13"/>
      <c r="D87" s="13" t="s">
        <v>7058</v>
      </c>
      <c r="E87" s="13"/>
      <c r="F87" s="14" t="s">
        <v>7059</v>
      </c>
      <c r="G87" s="14" t="s">
        <v>7060</v>
      </c>
      <c r="H87" s="14" t="s">
        <v>4301</v>
      </c>
      <c r="I87" s="14" t="s">
        <v>4302</v>
      </c>
      <c r="J87" s="14"/>
      <c r="K87" s="14"/>
      <c r="L87" s="14"/>
      <c r="M87" s="82"/>
      <c r="N87" s="82" t="s">
        <v>7061</v>
      </c>
      <c r="O87" s="82" t="s">
        <v>7062</v>
      </c>
      <c r="P87" s="83">
        <v>23.84</v>
      </c>
      <c r="Q87" s="15"/>
    </row>
    <row r="88" spans="1:17" ht="25.05" customHeight="1" x14ac:dyDescent="0.25">
      <c r="A88" s="5"/>
      <c r="B88" s="34"/>
      <c r="C88" s="13"/>
      <c r="D88" s="13" t="s">
        <v>7063</v>
      </c>
      <c r="E88" s="13"/>
      <c r="F88" s="14" t="s">
        <v>7064</v>
      </c>
      <c r="G88" s="14" t="s">
        <v>7065</v>
      </c>
      <c r="H88" s="14" t="s">
        <v>4301</v>
      </c>
      <c r="I88" s="14" t="s">
        <v>4302</v>
      </c>
      <c r="J88" s="14"/>
      <c r="K88" s="14"/>
      <c r="L88" s="14"/>
      <c r="M88" s="82"/>
      <c r="N88" s="82" t="s">
        <v>7066</v>
      </c>
      <c r="O88" s="82" t="s">
        <v>7067</v>
      </c>
      <c r="P88" s="83">
        <v>18.740000000000009</v>
      </c>
      <c r="Q88" s="15"/>
    </row>
    <row r="89" spans="1:17" ht="25.05" customHeight="1" x14ac:dyDescent="0.25">
      <c r="A89" s="5"/>
      <c r="B89" s="34"/>
      <c r="C89" s="13"/>
      <c r="D89" s="13" t="s">
        <v>7068</v>
      </c>
      <c r="E89" s="13"/>
      <c r="F89" s="14" t="s">
        <v>7069</v>
      </c>
      <c r="G89" s="14" t="s">
        <v>7070</v>
      </c>
      <c r="H89" s="14" t="s">
        <v>4301</v>
      </c>
      <c r="I89" s="14" t="s">
        <v>4302</v>
      </c>
      <c r="J89" s="14"/>
      <c r="K89" s="14"/>
      <c r="L89" s="14"/>
      <c r="M89" s="82"/>
      <c r="N89" s="82" t="s">
        <v>7071</v>
      </c>
      <c r="O89" s="82" t="s">
        <v>7072</v>
      </c>
      <c r="P89" s="83">
        <f>(1.835-1.67)/5</f>
        <v>3.3000000000000008E-2</v>
      </c>
      <c r="Q89" s="15"/>
    </row>
    <row r="90" spans="1:17" ht="25.05" customHeight="1" x14ac:dyDescent="0.25">
      <c r="A90" s="5"/>
      <c r="B90" s="34" t="s">
        <v>4294</v>
      </c>
      <c r="C90" s="34" t="s">
        <v>4295</v>
      </c>
      <c r="D90" s="34" t="s">
        <v>4297</v>
      </c>
      <c r="E90" s="34" t="s">
        <v>4296</v>
      </c>
      <c r="F90" s="22" t="s">
        <v>7073</v>
      </c>
      <c r="G90" s="22" t="s">
        <v>4300</v>
      </c>
      <c r="H90" s="22" t="s">
        <v>4301</v>
      </c>
      <c r="I90" s="22" t="s">
        <v>4302</v>
      </c>
      <c r="J90" s="22"/>
      <c r="K90" s="22"/>
      <c r="L90" s="22"/>
      <c r="M90" s="75"/>
      <c r="N90" s="75" t="s">
        <v>7074</v>
      </c>
      <c r="O90" s="75" t="s">
        <v>7075</v>
      </c>
      <c r="P90" s="76">
        <f>(93.06-51.4)/5</f>
        <v>8.3320000000000007</v>
      </c>
      <c r="Q90" s="6"/>
    </row>
    <row r="91" spans="1:17" ht="25.05" customHeight="1" x14ac:dyDescent="0.25">
      <c r="A91" s="5"/>
      <c r="B91" s="34"/>
      <c r="C91" s="13"/>
      <c r="D91" s="13" t="s">
        <v>7076</v>
      </c>
      <c r="E91" s="13"/>
      <c r="F91" s="14" t="s">
        <v>7077</v>
      </c>
      <c r="G91" s="14" t="s">
        <v>7078</v>
      </c>
      <c r="H91" s="14" t="s">
        <v>4301</v>
      </c>
      <c r="I91" s="14" t="s">
        <v>4302</v>
      </c>
      <c r="J91" s="14"/>
      <c r="K91" s="14"/>
      <c r="L91" s="14"/>
      <c r="M91" s="82"/>
      <c r="N91" s="82" t="s">
        <v>4495</v>
      </c>
      <c r="O91" s="82" t="s">
        <v>4495</v>
      </c>
      <c r="P91" s="83"/>
      <c r="Q91" s="15"/>
    </row>
    <row r="92" spans="1:17" ht="25.05" customHeight="1" x14ac:dyDescent="0.25">
      <c r="A92" s="5"/>
      <c r="B92" s="34"/>
      <c r="C92" s="13"/>
      <c r="D92" s="13" t="s">
        <v>7079</v>
      </c>
      <c r="E92" s="13"/>
      <c r="F92" s="14" t="s">
        <v>7080</v>
      </c>
      <c r="G92" s="14" t="s">
        <v>7081</v>
      </c>
      <c r="H92" s="14" t="s">
        <v>7082</v>
      </c>
      <c r="I92" s="14" t="s">
        <v>7083</v>
      </c>
      <c r="J92" s="14"/>
      <c r="K92" s="14"/>
      <c r="L92" s="14"/>
      <c r="M92" s="82"/>
      <c r="N92" s="82" t="s">
        <v>4495</v>
      </c>
      <c r="O92" s="82" t="s">
        <v>4495</v>
      </c>
      <c r="P92" s="83"/>
      <c r="Q92" s="15"/>
    </row>
    <row r="93" spans="1:17" ht="25.05" customHeight="1" x14ac:dyDescent="0.25">
      <c r="A93" s="5"/>
      <c r="B93" s="34"/>
      <c r="C93" s="13"/>
      <c r="D93" s="13" t="s">
        <v>7084</v>
      </c>
      <c r="E93" s="13"/>
      <c r="F93" s="14" t="s">
        <v>7085</v>
      </c>
      <c r="G93" s="14" t="s">
        <v>7086</v>
      </c>
      <c r="H93" s="14" t="s">
        <v>7082</v>
      </c>
      <c r="I93" s="14" t="s">
        <v>7083</v>
      </c>
      <c r="J93" s="14"/>
      <c r="K93" s="14"/>
      <c r="L93" s="14"/>
      <c r="M93" s="82"/>
      <c r="N93" s="82" t="s">
        <v>7087</v>
      </c>
      <c r="O93" s="82" t="s">
        <v>7087</v>
      </c>
      <c r="P93" s="83"/>
      <c r="Q93" s="15"/>
    </row>
    <row r="94" spans="1:17" ht="25.05" customHeight="1" x14ac:dyDescent="0.25">
      <c r="A94" s="5"/>
      <c r="B94" s="34"/>
      <c r="C94" s="13"/>
      <c r="D94" s="13" t="s">
        <v>7088</v>
      </c>
      <c r="E94" s="13"/>
      <c r="F94" s="14" t="s">
        <v>7089</v>
      </c>
      <c r="G94" s="14" t="s">
        <v>7090</v>
      </c>
      <c r="H94" s="14" t="s">
        <v>7091</v>
      </c>
      <c r="I94" s="14" t="s">
        <v>7092</v>
      </c>
      <c r="J94" s="14"/>
      <c r="K94" s="14"/>
      <c r="L94" s="14"/>
      <c r="M94" s="82"/>
      <c r="N94" s="82" t="s">
        <v>4495</v>
      </c>
      <c r="O94" s="82" t="s">
        <v>4495</v>
      </c>
      <c r="P94" s="83"/>
      <c r="Q94" s="15"/>
    </row>
    <row r="95" spans="1:17" ht="25.05" customHeight="1" x14ac:dyDescent="0.25">
      <c r="A95" s="5"/>
      <c r="B95" s="34"/>
      <c r="C95" s="13"/>
      <c r="D95" s="13" t="s">
        <v>7093</v>
      </c>
      <c r="E95" s="13"/>
      <c r="F95" s="14" t="s">
        <v>7094</v>
      </c>
      <c r="G95" s="14" t="s">
        <v>7095</v>
      </c>
      <c r="H95" s="14" t="s">
        <v>4301</v>
      </c>
      <c r="I95" s="14" t="s">
        <v>4302</v>
      </c>
      <c r="J95" s="14"/>
      <c r="K95" s="14"/>
      <c r="L95" s="14"/>
      <c r="M95" s="82"/>
      <c r="N95" s="82" t="s">
        <v>4495</v>
      </c>
      <c r="O95" s="82" t="s">
        <v>4495</v>
      </c>
      <c r="P95" s="83"/>
      <c r="Q95" s="15"/>
    </row>
    <row r="96" spans="1:17" ht="25.05" customHeight="1" x14ac:dyDescent="0.25">
      <c r="A96" s="5"/>
      <c r="B96" s="34"/>
      <c r="C96" s="13"/>
      <c r="D96" s="13" t="s">
        <v>7096</v>
      </c>
      <c r="E96" s="13"/>
      <c r="F96" s="14" t="s">
        <v>7097</v>
      </c>
      <c r="G96" s="14" t="s">
        <v>7098</v>
      </c>
      <c r="H96" s="14" t="s">
        <v>4301</v>
      </c>
      <c r="I96" s="14" t="s">
        <v>4302</v>
      </c>
      <c r="J96" s="14"/>
      <c r="K96" s="14"/>
      <c r="L96" s="14"/>
      <c r="M96" s="82"/>
      <c r="N96" s="82" t="s">
        <v>4495</v>
      </c>
      <c r="O96" s="82" t="s">
        <v>4495</v>
      </c>
      <c r="P96" s="83"/>
      <c r="Q96" s="15"/>
    </row>
    <row r="97" spans="1:17" ht="25.05" customHeight="1" x14ac:dyDescent="0.25">
      <c r="A97" s="5"/>
      <c r="B97" s="34"/>
      <c r="C97" s="13"/>
      <c r="D97" s="13" t="s">
        <v>7099</v>
      </c>
      <c r="E97" s="13"/>
      <c r="F97" s="14" t="s">
        <v>7100</v>
      </c>
      <c r="G97" s="14" t="s">
        <v>7101</v>
      </c>
      <c r="H97" s="14" t="s">
        <v>4301</v>
      </c>
      <c r="I97" s="14" t="s">
        <v>4302</v>
      </c>
      <c r="J97" s="14"/>
      <c r="K97" s="14"/>
      <c r="L97" s="14"/>
      <c r="M97" s="82"/>
      <c r="N97" s="82" t="s">
        <v>7102</v>
      </c>
      <c r="O97" s="82" t="s">
        <v>7102</v>
      </c>
      <c r="P97" s="83">
        <v>0</v>
      </c>
      <c r="Q97" s="15"/>
    </row>
    <row r="98" spans="1:17" ht="25.05" customHeight="1" x14ac:dyDescent="0.25">
      <c r="A98" s="5"/>
      <c r="B98" s="34"/>
      <c r="C98" s="13"/>
      <c r="D98" s="13" t="s">
        <v>4556</v>
      </c>
      <c r="E98" s="13"/>
      <c r="F98" s="14" t="s">
        <v>6895</v>
      </c>
      <c r="G98" s="14" t="s">
        <v>4558</v>
      </c>
      <c r="H98" s="14" t="s">
        <v>4301</v>
      </c>
      <c r="I98" s="14" t="s">
        <v>4302</v>
      </c>
      <c r="J98" s="14"/>
      <c r="K98" s="14"/>
      <c r="L98" s="14"/>
      <c r="M98" s="82"/>
      <c r="N98" s="82" t="s">
        <v>6896</v>
      </c>
      <c r="O98" s="82" t="s">
        <v>6897</v>
      </c>
      <c r="P98" s="83">
        <v>7.0119999999999996</v>
      </c>
      <c r="Q98" s="15"/>
    </row>
    <row r="99" spans="1:17" ht="25.05" customHeight="1" x14ac:dyDescent="0.25">
      <c r="A99" s="5"/>
      <c r="B99" s="34"/>
      <c r="C99" s="13"/>
      <c r="D99" s="13" t="s">
        <v>7103</v>
      </c>
      <c r="E99" s="13"/>
      <c r="F99" s="14" t="s">
        <v>7104</v>
      </c>
      <c r="G99" s="14" t="s">
        <v>7105</v>
      </c>
      <c r="H99" s="14" t="s">
        <v>4301</v>
      </c>
      <c r="I99" s="14" t="s">
        <v>4302</v>
      </c>
      <c r="J99" s="14"/>
      <c r="K99" s="14"/>
      <c r="L99" s="14"/>
      <c r="M99" s="82"/>
      <c r="N99" s="82" t="s">
        <v>4495</v>
      </c>
      <c r="O99" s="82" t="s">
        <v>4495</v>
      </c>
      <c r="P99" s="83"/>
      <c r="Q99" s="15"/>
    </row>
    <row r="100" spans="1:17" ht="25.05" customHeight="1" x14ac:dyDescent="0.25">
      <c r="A100" s="5"/>
      <c r="B100" s="34"/>
      <c r="C100" s="13"/>
      <c r="D100" s="13" t="s">
        <v>7106</v>
      </c>
      <c r="E100" s="13"/>
      <c r="F100" s="14" t="s">
        <v>7107</v>
      </c>
      <c r="G100" s="14" t="s">
        <v>7108</v>
      </c>
      <c r="H100" s="14" t="s">
        <v>4301</v>
      </c>
      <c r="I100" s="14" t="s">
        <v>4302</v>
      </c>
      <c r="J100" s="14"/>
      <c r="K100" s="14"/>
      <c r="L100" s="14"/>
      <c r="M100" s="82"/>
      <c r="N100" s="82" t="s">
        <v>7109</v>
      </c>
      <c r="O100" s="82" t="s">
        <v>7109</v>
      </c>
      <c r="P100" s="83"/>
      <c r="Q100" s="15"/>
    </row>
    <row r="101" spans="1:17" ht="25.05" customHeight="1" x14ac:dyDescent="0.25">
      <c r="A101" s="5"/>
      <c r="B101" s="34"/>
      <c r="C101" s="13"/>
      <c r="D101" s="13" t="s">
        <v>7110</v>
      </c>
      <c r="E101" s="13"/>
      <c r="F101" s="14" t="s">
        <v>7111</v>
      </c>
      <c r="G101" s="14" t="s">
        <v>7112</v>
      </c>
      <c r="H101" s="14" t="s">
        <v>4301</v>
      </c>
      <c r="I101" s="14" t="s">
        <v>4302</v>
      </c>
      <c r="J101" s="14"/>
      <c r="K101" s="14"/>
      <c r="L101" s="14"/>
      <c r="M101" s="82"/>
      <c r="N101" s="82" t="s">
        <v>7113</v>
      </c>
      <c r="O101" s="82" t="s">
        <v>7114</v>
      </c>
      <c r="P101" s="83">
        <v>2.3048000000000002</v>
      </c>
      <c r="Q101" s="15"/>
    </row>
    <row r="102" spans="1:17" ht="25.05" customHeight="1" x14ac:dyDescent="0.25">
      <c r="A102" s="5"/>
      <c r="B102" s="34"/>
      <c r="C102" s="13"/>
      <c r="D102" s="13" t="s">
        <v>7115</v>
      </c>
      <c r="E102" s="13"/>
      <c r="F102" s="14" t="s">
        <v>7116</v>
      </c>
      <c r="G102" s="14" t="s">
        <v>7117</v>
      </c>
      <c r="H102" s="14" t="s">
        <v>7014</v>
      </c>
      <c r="I102" s="14" t="s">
        <v>7015</v>
      </c>
      <c r="J102" s="14"/>
      <c r="K102" s="14"/>
      <c r="L102" s="14"/>
      <c r="M102" s="82"/>
      <c r="N102" s="82" t="s">
        <v>4495</v>
      </c>
      <c r="O102" s="82" t="s">
        <v>4495</v>
      </c>
      <c r="P102" s="83"/>
      <c r="Q102" s="15"/>
    </row>
    <row r="103" spans="1:17" ht="25.05" customHeight="1" x14ac:dyDescent="0.25">
      <c r="A103" s="5"/>
      <c r="B103" s="34"/>
      <c r="C103" s="13"/>
      <c r="D103" s="13" t="s">
        <v>4388</v>
      </c>
      <c r="E103" s="13"/>
      <c r="F103" s="14" t="s">
        <v>7118</v>
      </c>
      <c r="G103" s="14" t="s">
        <v>4390</v>
      </c>
      <c r="H103" s="14" t="s">
        <v>4301</v>
      </c>
      <c r="I103" s="14" t="s">
        <v>4302</v>
      </c>
      <c r="J103" s="14"/>
      <c r="K103" s="14"/>
      <c r="L103" s="14"/>
      <c r="M103" s="82"/>
      <c r="N103" s="82" t="s">
        <v>7119</v>
      </c>
      <c r="O103" s="82" t="s">
        <v>7120</v>
      </c>
      <c r="P103" s="83">
        <v>6.8339999999999979</v>
      </c>
      <c r="Q103" s="15"/>
    </row>
    <row r="104" spans="1:17" ht="25.05" customHeight="1" x14ac:dyDescent="0.25">
      <c r="A104" s="5"/>
      <c r="B104" s="34"/>
      <c r="C104" s="13"/>
      <c r="D104" s="13" t="s">
        <v>7121</v>
      </c>
      <c r="E104" s="13"/>
      <c r="F104" s="14" t="s">
        <v>7122</v>
      </c>
      <c r="G104" s="14" t="s">
        <v>7123</v>
      </c>
      <c r="H104" s="14" t="s">
        <v>4301</v>
      </c>
      <c r="I104" s="14" t="s">
        <v>4302</v>
      </c>
      <c r="J104" s="14"/>
      <c r="K104" s="14"/>
      <c r="L104" s="14"/>
      <c r="M104" s="82"/>
      <c r="N104" s="82" t="s">
        <v>4495</v>
      </c>
      <c r="O104" s="82" t="s">
        <v>4495</v>
      </c>
      <c r="P104" s="83"/>
      <c r="Q104" s="15"/>
    </row>
    <row r="105" spans="1:17" ht="25.05" customHeight="1" x14ac:dyDescent="0.25">
      <c r="A105" s="5"/>
      <c r="B105" s="34"/>
      <c r="C105" s="13"/>
      <c r="D105" s="13" t="s">
        <v>7124</v>
      </c>
      <c r="E105" s="13"/>
      <c r="F105" s="14" t="s">
        <v>7125</v>
      </c>
      <c r="G105" s="14" t="s">
        <v>7126</v>
      </c>
      <c r="H105" s="14" t="s">
        <v>4301</v>
      </c>
      <c r="I105" s="14" t="s">
        <v>4302</v>
      </c>
      <c r="J105" s="14"/>
      <c r="K105" s="14"/>
      <c r="L105" s="14"/>
      <c r="M105" s="82"/>
      <c r="N105" s="82" t="s">
        <v>4495</v>
      </c>
      <c r="O105" s="82" t="s">
        <v>4495</v>
      </c>
      <c r="P105" s="83"/>
      <c r="Q105" s="15"/>
    </row>
    <row r="106" spans="1:17" ht="25.05" customHeight="1" x14ac:dyDescent="0.25">
      <c r="A106" s="5"/>
      <c r="B106" s="34"/>
      <c r="C106" s="13"/>
      <c r="D106" s="13" t="s">
        <v>7127</v>
      </c>
      <c r="E106" s="13"/>
      <c r="F106" s="14" t="s">
        <v>7128</v>
      </c>
      <c r="G106" s="14" t="s">
        <v>7129</v>
      </c>
      <c r="H106" s="14" t="s">
        <v>4301</v>
      </c>
      <c r="I106" s="14" t="s">
        <v>4302</v>
      </c>
      <c r="J106" s="14"/>
      <c r="K106" s="14"/>
      <c r="L106" s="14"/>
      <c r="M106" s="82"/>
      <c r="N106" s="82" t="s">
        <v>4495</v>
      </c>
      <c r="O106" s="82" t="s">
        <v>4495</v>
      </c>
      <c r="P106" s="83"/>
      <c r="Q106" s="15"/>
    </row>
    <row r="107" spans="1:17" ht="25.05" customHeight="1" x14ac:dyDescent="0.25">
      <c r="A107" s="5"/>
      <c r="B107" s="34"/>
      <c r="C107" s="13"/>
      <c r="D107" s="13" t="s">
        <v>7130</v>
      </c>
      <c r="E107" s="13"/>
      <c r="F107" s="14" t="s">
        <v>7131</v>
      </c>
      <c r="G107" s="14" t="s">
        <v>7132</v>
      </c>
      <c r="H107" s="14" t="s">
        <v>4301</v>
      </c>
      <c r="I107" s="14" t="s">
        <v>4302</v>
      </c>
      <c r="J107" s="14"/>
      <c r="K107" s="14"/>
      <c r="L107" s="14"/>
      <c r="M107" s="82"/>
      <c r="N107" s="82" t="s">
        <v>7133</v>
      </c>
      <c r="O107" s="82" t="s">
        <v>7133</v>
      </c>
      <c r="P107" s="83"/>
      <c r="Q107" s="15"/>
    </row>
    <row r="108" spans="1:17" ht="25.05" customHeight="1" x14ac:dyDescent="0.25">
      <c r="A108" s="5"/>
      <c r="B108" s="34"/>
      <c r="C108" s="13"/>
      <c r="D108" s="13" t="s">
        <v>7134</v>
      </c>
      <c r="E108" s="13"/>
      <c r="F108" s="14" t="s">
        <v>7135</v>
      </c>
      <c r="G108" s="14" t="s">
        <v>7136</v>
      </c>
      <c r="H108" s="14" t="s">
        <v>4301</v>
      </c>
      <c r="I108" s="14" t="s">
        <v>4302</v>
      </c>
      <c r="J108" s="14"/>
      <c r="K108" s="14"/>
      <c r="L108" s="14"/>
      <c r="M108" s="82"/>
      <c r="N108" s="82" t="e">
        <v>#N/A</v>
      </c>
      <c r="O108" s="82" t="s">
        <v>7137</v>
      </c>
      <c r="P108" s="83"/>
      <c r="Q108" s="15"/>
    </row>
    <row r="109" spans="1:17" ht="25.05" customHeight="1" x14ac:dyDescent="0.25">
      <c r="A109" s="5"/>
      <c r="B109" s="34"/>
      <c r="C109" s="13"/>
      <c r="D109" s="13" t="s">
        <v>7138</v>
      </c>
      <c r="E109" s="13"/>
      <c r="F109" s="14" t="s">
        <v>7139</v>
      </c>
      <c r="G109" s="14" t="s">
        <v>7140</v>
      </c>
      <c r="H109" s="14" t="s">
        <v>4301</v>
      </c>
      <c r="I109" s="14" t="s">
        <v>4302</v>
      </c>
      <c r="J109" s="14"/>
      <c r="K109" s="14"/>
      <c r="L109" s="14"/>
      <c r="M109" s="82"/>
      <c r="N109" s="82" t="s">
        <v>7141</v>
      </c>
      <c r="O109" s="82" t="s">
        <v>7142</v>
      </c>
      <c r="P109" s="83">
        <v>9.5399999999999974</v>
      </c>
      <c r="Q109" s="15"/>
    </row>
    <row r="110" spans="1:17" ht="25.05" customHeight="1" x14ac:dyDescent="0.25">
      <c r="A110" s="5"/>
      <c r="B110" s="34"/>
      <c r="C110" s="13"/>
      <c r="D110" s="13" t="s">
        <v>7143</v>
      </c>
      <c r="E110" s="13"/>
      <c r="F110" s="14" t="s">
        <v>7144</v>
      </c>
      <c r="G110" s="14" t="s">
        <v>7145</v>
      </c>
      <c r="H110" s="14" t="s">
        <v>4301</v>
      </c>
      <c r="I110" s="14" t="s">
        <v>4302</v>
      </c>
      <c r="J110" s="14"/>
      <c r="K110" s="14"/>
      <c r="L110" s="14"/>
      <c r="M110" s="82"/>
      <c r="N110" s="82" t="s">
        <v>7146</v>
      </c>
      <c r="O110" s="82" t="s">
        <v>7146</v>
      </c>
      <c r="P110" s="83">
        <v>0</v>
      </c>
      <c r="Q110" s="15"/>
    </row>
    <row r="111" spans="1:17" ht="25.05" customHeight="1" x14ac:dyDescent="0.25">
      <c r="A111" s="5"/>
      <c r="B111" s="34"/>
      <c r="C111" s="13"/>
      <c r="D111" s="13" t="s">
        <v>7147</v>
      </c>
      <c r="E111" s="13"/>
      <c r="F111" s="14" t="s">
        <v>7148</v>
      </c>
      <c r="G111" s="14" t="s">
        <v>7149</v>
      </c>
      <c r="H111" s="14" t="s">
        <v>7014</v>
      </c>
      <c r="I111" s="14" t="s">
        <v>7015</v>
      </c>
      <c r="J111" s="14"/>
      <c r="K111" s="14"/>
      <c r="L111" s="14"/>
      <c r="M111" s="82"/>
      <c r="N111" s="82" t="s">
        <v>4495</v>
      </c>
      <c r="O111" s="82" t="s">
        <v>4495</v>
      </c>
      <c r="P111" s="83"/>
      <c r="Q111" s="15"/>
    </row>
    <row r="112" spans="1:17" ht="25.05" customHeight="1" x14ac:dyDescent="0.25">
      <c r="A112" s="5"/>
      <c r="B112" s="34"/>
      <c r="C112" s="13"/>
      <c r="D112" s="13" t="s">
        <v>7150</v>
      </c>
      <c r="E112" s="13"/>
      <c r="F112" s="14" t="s">
        <v>7151</v>
      </c>
      <c r="G112" s="14" t="s">
        <v>7152</v>
      </c>
      <c r="H112" s="14" t="s">
        <v>7014</v>
      </c>
      <c r="I112" s="14" t="s">
        <v>7015</v>
      </c>
      <c r="J112" s="14"/>
      <c r="K112" s="14"/>
      <c r="L112" s="14"/>
      <c r="M112" s="82"/>
      <c r="N112" s="82" t="s">
        <v>4495</v>
      </c>
      <c r="O112" s="82" t="s">
        <v>4495</v>
      </c>
      <c r="P112" s="83"/>
      <c r="Q112" s="15"/>
    </row>
    <row r="113" spans="1:17" ht="25.05" customHeight="1" x14ac:dyDescent="0.25">
      <c r="A113" s="5"/>
      <c r="B113" s="34"/>
      <c r="C113" s="13"/>
      <c r="D113" s="13" t="s">
        <v>7153</v>
      </c>
      <c r="E113" s="13"/>
      <c r="F113" s="14" t="s">
        <v>7154</v>
      </c>
      <c r="G113" s="14" t="s">
        <v>7155</v>
      </c>
      <c r="H113" s="14" t="s">
        <v>4301</v>
      </c>
      <c r="I113" s="14" t="s">
        <v>4302</v>
      </c>
      <c r="J113" s="14"/>
      <c r="K113" s="14"/>
      <c r="L113" s="14"/>
      <c r="M113" s="82"/>
      <c r="N113" s="82" t="s">
        <v>4495</v>
      </c>
      <c r="O113" s="82" t="s">
        <v>4495</v>
      </c>
      <c r="P113" s="83"/>
      <c r="Q113" s="15"/>
    </row>
    <row r="114" spans="1:17" ht="25.05" customHeight="1" x14ac:dyDescent="0.25">
      <c r="A114" s="5"/>
      <c r="B114" s="34"/>
      <c r="C114" s="13"/>
      <c r="D114" s="13" t="s">
        <v>7156</v>
      </c>
      <c r="E114" s="13"/>
      <c r="F114" s="14" t="s">
        <v>7157</v>
      </c>
      <c r="G114" s="14" t="s">
        <v>7158</v>
      </c>
      <c r="H114" s="14" t="s">
        <v>4301</v>
      </c>
      <c r="I114" s="14" t="s">
        <v>4302</v>
      </c>
      <c r="J114" s="14"/>
      <c r="K114" s="14"/>
      <c r="L114" s="14"/>
      <c r="M114" s="82"/>
      <c r="N114" s="82" t="s">
        <v>4495</v>
      </c>
      <c r="O114" s="82" t="s">
        <v>4495</v>
      </c>
      <c r="P114" s="83"/>
      <c r="Q114" s="15"/>
    </row>
    <row r="115" spans="1:17" ht="25.05" customHeight="1" x14ac:dyDescent="0.25">
      <c r="A115" s="5"/>
      <c r="B115" s="34"/>
      <c r="C115" s="13"/>
      <c r="D115" s="13" t="s">
        <v>7159</v>
      </c>
      <c r="E115" s="13"/>
      <c r="F115" s="14" t="s">
        <v>7160</v>
      </c>
      <c r="G115" s="14" t="s">
        <v>7161</v>
      </c>
      <c r="H115" s="14" t="s">
        <v>7162</v>
      </c>
      <c r="I115" s="14" t="s">
        <v>7163</v>
      </c>
      <c r="J115" s="14"/>
      <c r="K115" s="14"/>
      <c r="L115" s="14"/>
      <c r="M115" s="82"/>
      <c r="N115" s="82" t="s">
        <v>4495</v>
      </c>
      <c r="O115" s="82" t="s">
        <v>4495</v>
      </c>
      <c r="P115" s="83"/>
      <c r="Q115" s="15"/>
    </row>
    <row r="116" spans="1:17" ht="25.05" customHeight="1" x14ac:dyDescent="0.25">
      <c r="A116" s="5"/>
      <c r="B116" s="34"/>
      <c r="C116" s="13"/>
      <c r="D116" s="13" t="s">
        <v>7164</v>
      </c>
      <c r="E116" s="13"/>
      <c r="F116" s="14" t="s">
        <v>7165</v>
      </c>
      <c r="G116" s="14" t="s">
        <v>7166</v>
      </c>
      <c r="H116" s="14" t="s">
        <v>7162</v>
      </c>
      <c r="I116" s="14" t="s">
        <v>7163</v>
      </c>
      <c r="J116" s="14"/>
      <c r="K116" s="14"/>
      <c r="L116" s="14"/>
      <c r="M116" s="82"/>
      <c r="N116" s="82" t="s">
        <v>4495</v>
      </c>
      <c r="O116" s="82" t="s">
        <v>4495</v>
      </c>
      <c r="P116" s="83"/>
      <c r="Q116" s="15"/>
    </row>
    <row r="117" spans="1:17" ht="25.05" customHeight="1" x14ac:dyDescent="0.25">
      <c r="A117" s="5"/>
      <c r="B117" s="34"/>
      <c r="C117" s="13"/>
      <c r="D117" s="13" t="s">
        <v>7167</v>
      </c>
      <c r="E117" s="13"/>
      <c r="F117" s="14" t="s">
        <v>7168</v>
      </c>
      <c r="G117" s="14" t="s">
        <v>7169</v>
      </c>
      <c r="H117" s="14" t="s">
        <v>7170</v>
      </c>
      <c r="I117" s="14" t="s">
        <v>7171</v>
      </c>
      <c r="J117" s="14"/>
      <c r="K117" s="14"/>
      <c r="L117" s="14"/>
      <c r="M117" s="82"/>
      <c r="N117" s="82" t="s">
        <v>4495</v>
      </c>
      <c r="O117" s="82" t="s">
        <v>4495</v>
      </c>
      <c r="P117" s="83"/>
      <c r="Q117" s="15"/>
    </row>
    <row r="118" spans="1:17" ht="25.05" customHeight="1" x14ac:dyDescent="0.25">
      <c r="A118" s="5"/>
      <c r="B118" s="34"/>
      <c r="C118" s="13"/>
      <c r="D118" s="13" t="s">
        <v>7172</v>
      </c>
      <c r="E118" s="13"/>
      <c r="F118" s="14" t="s">
        <v>7173</v>
      </c>
      <c r="G118" s="14" t="s">
        <v>7174</v>
      </c>
      <c r="H118" s="14" t="s">
        <v>7170</v>
      </c>
      <c r="I118" s="14" t="s">
        <v>7171</v>
      </c>
      <c r="J118" s="14"/>
      <c r="K118" s="14"/>
      <c r="L118" s="14"/>
      <c r="M118" s="82"/>
      <c r="N118" s="82" t="s">
        <v>4495</v>
      </c>
      <c r="O118" s="82" t="s">
        <v>4495</v>
      </c>
      <c r="P118" s="83"/>
      <c r="Q118" s="15"/>
    </row>
    <row r="119" spans="1:17" ht="25.05" customHeight="1" x14ac:dyDescent="0.25">
      <c r="A119" s="5"/>
      <c r="B119" s="34"/>
      <c r="C119" s="13"/>
      <c r="D119" s="13" t="s">
        <v>7175</v>
      </c>
      <c r="E119" s="13"/>
      <c r="F119" s="14" t="s">
        <v>7176</v>
      </c>
      <c r="G119" s="14" t="s">
        <v>7177</v>
      </c>
      <c r="H119" s="14" t="s">
        <v>7091</v>
      </c>
      <c r="I119" s="14" t="s">
        <v>7092</v>
      </c>
      <c r="J119" s="14"/>
      <c r="K119" s="14"/>
      <c r="L119" s="14"/>
      <c r="M119" s="82"/>
      <c r="N119" s="82" t="s">
        <v>4495</v>
      </c>
      <c r="O119" s="82" t="s">
        <v>4495</v>
      </c>
      <c r="P119" s="83"/>
      <c r="Q119" s="15"/>
    </row>
    <row r="120" spans="1:17" ht="25.05" customHeight="1" x14ac:dyDescent="0.25">
      <c r="A120" s="5"/>
      <c r="B120" s="34"/>
      <c r="C120" s="13"/>
      <c r="D120" s="13" t="s">
        <v>7178</v>
      </c>
      <c r="E120" s="13"/>
      <c r="F120" s="14" t="s">
        <v>7179</v>
      </c>
      <c r="G120" s="14" t="s">
        <v>7180</v>
      </c>
      <c r="H120" s="14" t="s">
        <v>7170</v>
      </c>
      <c r="I120" s="14" t="s">
        <v>7171</v>
      </c>
      <c r="J120" s="14"/>
      <c r="K120" s="14"/>
      <c r="L120" s="14"/>
      <c r="M120" s="82"/>
      <c r="N120" s="82" t="s">
        <v>4495</v>
      </c>
      <c r="O120" s="82" t="s">
        <v>4495</v>
      </c>
      <c r="P120" s="83"/>
      <c r="Q120" s="15"/>
    </row>
    <row r="121" spans="1:17" x14ac:dyDescent="0.25">
      <c r="B121" s="35"/>
      <c r="F121" s="17"/>
      <c r="G121" s="17"/>
      <c r="H121" s="17"/>
      <c r="I121" s="17"/>
      <c r="J121" s="17"/>
      <c r="K121" s="17"/>
      <c r="L121" s="17"/>
    </row>
    <row r="122" spans="1:17" x14ac:dyDescent="0.25">
      <c r="B122" s="35"/>
      <c r="F122" s="17"/>
      <c r="G122" s="17"/>
      <c r="H122" s="17"/>
      <c r="I122" s="17"/>
      <c r="J122" s="17"/>
      <c r="K122" s="17"/>
      <c r="L122" s="17"/>
    </row>
    <row r="123" spans="1:17" x14ac:dyDescent="0.25">
      <c r="B123" s="35"/>
      <c r="F123" s="17"/>
      <c r="G123" s="17"/>
      <c r="H123" s="17"/>
      <c r="I123" s="17"/>
      <c r="J123" s="17"/>
      <c r="K123" s="17"/>
      <c r="L123" s="17"/>
    </row>
    <row r="124" spans="1:17" x14ac:dyDescent="0.25">
      <c r="B124" s="35"/>
      <c r="F124" s="17"/>
      <c r="G124" s="17"/>
      <c r="H124" s="17"/>
      <c r="I124" s="17"/>
      <c r="J124" s="17"/>
      <c r="K124" s="17"/>
      <c r="L124" s="17"/>
    </row>
    <row r="125" spans="1:17" x14ac:dyDescent="0.25">
      <c r="B125" s="35"/>
      <c r="F125" s="17"/>
      <c r="G125" s="17"/>
      <c r="H125" s="17"/>
      <c r="I125" s="17"/>
      <c r="J125" s="17"/>
      <c r="K125" s="17"/>
      <c r="L125" s="17"/>
    </row>
    <row r="126" spans="1:17" x14ac:dyDescent="0.25">
      <c r="B126" s="35"/>
      <c r="F126" s="17"/>
      <c r="G126" s="17"/>
      <c r="H126" s="17"/>
      <c r="I126" s="17"/>
      <c r="J126" s="17"/>
      <c r="K126" s="17"/>
      <c r="L126" s="17"/>
    </row>
    <row r="127" spans="1:17" x14ac:dyDescent="0.25">
      <c r="B127" s="35"/>
      <c r="F127" s="17"/>
      <c r="G127" s="17"/>
      <c r="H127" s="17"/>
      <c r="I127" s="17"/>
      <c r="J127" s="17"/>
      <c r="K127" s="17"/>
      <c r="L127" s="17"/>
    </row>
    <row r="128" spans="1:17" x14ac:dyDescent="0.25">
      <c r="B128" s="35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5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5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5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5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5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5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5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5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5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5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5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5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5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5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5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5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5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5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5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5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5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5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5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5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5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5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5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5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5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5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5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5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5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5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5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5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5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5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5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5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5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5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5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5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5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5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5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5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5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5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5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5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5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5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5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5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5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5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5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5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5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5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5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5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5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5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5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5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5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5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5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5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5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5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5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5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5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5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5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5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5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5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5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5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5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5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5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5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5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5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5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5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5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5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5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5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5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5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5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5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5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5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5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5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5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5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5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5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5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5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5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5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5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5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5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5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5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5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5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5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5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5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5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5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5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5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5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5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5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5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5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5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5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5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5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5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5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5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5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5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5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5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5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5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5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5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5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5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5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5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5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5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5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5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5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5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5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5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5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5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5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5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5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5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5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5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5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5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5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5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5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5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5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5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5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5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5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5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5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5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5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5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5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5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5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5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5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5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5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5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5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5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5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5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5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5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5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5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5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5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5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5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5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5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5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5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5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5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5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5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5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5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5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5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5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5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5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5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5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5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5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5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5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5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5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5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5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5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5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5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5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5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5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5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5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5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5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5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5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5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5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5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5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5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5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5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5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5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5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5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5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5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5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5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5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5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5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5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5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5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5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5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5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5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5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5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5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5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5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5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5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5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5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5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5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5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5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5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5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5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5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5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5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5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5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5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5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5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5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5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5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5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5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5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5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5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5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5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5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5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5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5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5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5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5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5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5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5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5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5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5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5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5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5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5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5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5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5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5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5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5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5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5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5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5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5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5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5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5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5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5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5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5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5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5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5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5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5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5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5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5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5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5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5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5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5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5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5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5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5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5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5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5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5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5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5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5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5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5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5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5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5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5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5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5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5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5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5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5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5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5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5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5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5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5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5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5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5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5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5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5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5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5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5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5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5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5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5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5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5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5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5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5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5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5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5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5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5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5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5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5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5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5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5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5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5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5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5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5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5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5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5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5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5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5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5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5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5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5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5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5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5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5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5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5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5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5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5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5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5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5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5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5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5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5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5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5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5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5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5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5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5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5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5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5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5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5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5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5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5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5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5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5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5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5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5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5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5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5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5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5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5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5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5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5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5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5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5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5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5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5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5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5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5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5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5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5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5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5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5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5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5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5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5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5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5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5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5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5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5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5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5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5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5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5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5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5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5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5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5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5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5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5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5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5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5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5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5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5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5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5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5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5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5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5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5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5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5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5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5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5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5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5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5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5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5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5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5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5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5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5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5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5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5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5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5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5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5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5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5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5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5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5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5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5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5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5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5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5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5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5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5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5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5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5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5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5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5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5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5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5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5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5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5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5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5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5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5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5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5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5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5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5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5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5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5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5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5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5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5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5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5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5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5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5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5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5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5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5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5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5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5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5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5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5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5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5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5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5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5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5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5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5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5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5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5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5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5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5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5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5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5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5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5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5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5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5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5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5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5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5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5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5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5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5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5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5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5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5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5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5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5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5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5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5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5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5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5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5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5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5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5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5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5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5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5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5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5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5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5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5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5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5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5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5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5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5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5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5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5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5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5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5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5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5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5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5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5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5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5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5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5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5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5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5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5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5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5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5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5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5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5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5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5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5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5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5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5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5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5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5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5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5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5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5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5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5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5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5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5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5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5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5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5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5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5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5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5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5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5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5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5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5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5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5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5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5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5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5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5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5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5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5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5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5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5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5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5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5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5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5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5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5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5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5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5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5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5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5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5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5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5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5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5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5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5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5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5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5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5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5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5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5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5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5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5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5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5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5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5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5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5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5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5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5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5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5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5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5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5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5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5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5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5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5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5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5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5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5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5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5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5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5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5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5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5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5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5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5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5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5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5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5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5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5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5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5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5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5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5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5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5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5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5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5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5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5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5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5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5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5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5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5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5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5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5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5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5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5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5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5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5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5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5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5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5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5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5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5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5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5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5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5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5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5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5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5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5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5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5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5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5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5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5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5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5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5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5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5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5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5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5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5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5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5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5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5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5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5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5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5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5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5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5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5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5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5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5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5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5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5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5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5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5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5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5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5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5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5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5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5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5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5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5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5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5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5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5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5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5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5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5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5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5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5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5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5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5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5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5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5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5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5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5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5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5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5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5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5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5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5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5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5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5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5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5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5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5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5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5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5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5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5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5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5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5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5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5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5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5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5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5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5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5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5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5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5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5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5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5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5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5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5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5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5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5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5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5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5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5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5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5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5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5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5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5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5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5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5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5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5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5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5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5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5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5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5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5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5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5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5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5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5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5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5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5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5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5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5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5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5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5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5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5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5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5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5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5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5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5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5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5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5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5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5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5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5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5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5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5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5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5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5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5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5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5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5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5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5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5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5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5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5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5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5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5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5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5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5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5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5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5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5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5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5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5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5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5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5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5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5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5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5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5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5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5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5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5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5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5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5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5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5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5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5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5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5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5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5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5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5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5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5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5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5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5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5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5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5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5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5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5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5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5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5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5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5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5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5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5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5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5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5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5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5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5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5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5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5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5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5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5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5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5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5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5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5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5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5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5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5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5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5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5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5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5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5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5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5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5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5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5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5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5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5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5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5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5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5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5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5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5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5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5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5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5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5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5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5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5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5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5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5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5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5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5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5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5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5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5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5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5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5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5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5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5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5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5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5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5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5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5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5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5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5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5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5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5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5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5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5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5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5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5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5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5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5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5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5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5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5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5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5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5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5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5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5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5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5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5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5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5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5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5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5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5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5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5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5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5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5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5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5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5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5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5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5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5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5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5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5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5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5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5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5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5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5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5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5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5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5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5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5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5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5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5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5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5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5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5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5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5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5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5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5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5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5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5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5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5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5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5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5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5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5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5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5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5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5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5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5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5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5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5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5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5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5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5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5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5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5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5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5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5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5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5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5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5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5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5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5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5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5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5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5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5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5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5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5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5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5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5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5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5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5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5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5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5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5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5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5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5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5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5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5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5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5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5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5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5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5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5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5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5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5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5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5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5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5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5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5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5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5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5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5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5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5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5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5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5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5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5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5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5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5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5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5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5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5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5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5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5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5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5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5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5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5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5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5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5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5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5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5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5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5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5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5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5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5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5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5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5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5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5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5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5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5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5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5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5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5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5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5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5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5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5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5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5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5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5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5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5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5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5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5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5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5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5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5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5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5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5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5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5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5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5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5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5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5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5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5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5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5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5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5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5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5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5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5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5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5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5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5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5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5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5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5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5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5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5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5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5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5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5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5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5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5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5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5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5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5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5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5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5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5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5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5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5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5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5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5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5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5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5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5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5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5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5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5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5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5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5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5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5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5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5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5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5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5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5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5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5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5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5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5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5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5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5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5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5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5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5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5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5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5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5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5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5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5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5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5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5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5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5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5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5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5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5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5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5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5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5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5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5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5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5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5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5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5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5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5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5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5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5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5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5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5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5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5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5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5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5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5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5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5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5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5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5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5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5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5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5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5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5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5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5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5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5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5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5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5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5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5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5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5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5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5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5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5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5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5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5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5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5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5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5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5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5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5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5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5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5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5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5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5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5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5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5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5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5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5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5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5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5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5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5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5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5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5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5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5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5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5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5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5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5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5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5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5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5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5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5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5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5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5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5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5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5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5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5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5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5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5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5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5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5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5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5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5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5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5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5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5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5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5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5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5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5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5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5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5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5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5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5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5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5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5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5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5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5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5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5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5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5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5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5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5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5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5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5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5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5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5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5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5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5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5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5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5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5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5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5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5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5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5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5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5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5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5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5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5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5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5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5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5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5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5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5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5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5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5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5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5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5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5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5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5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5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5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5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5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5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5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5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5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5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5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5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5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5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5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5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5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5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5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5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5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5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5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5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5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5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5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5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5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5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5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5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5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5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5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5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5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5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5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5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5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5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5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5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5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5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5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5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5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5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5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5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5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5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5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5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5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5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5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5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5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5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5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5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5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5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5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5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5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5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5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5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5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5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5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5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5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5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5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5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5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5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5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5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5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5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5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5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5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5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5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5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5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5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5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5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5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5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5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5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5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5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5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5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5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5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5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5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5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5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5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5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5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5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5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5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5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5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5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5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5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5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5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5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5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5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5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5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5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5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5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5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5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5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5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5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5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5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5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5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5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5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5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5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5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5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5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5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5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5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5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5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5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5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5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5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5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5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5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5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5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5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5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5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5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5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5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5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5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5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5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5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5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5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5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5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5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5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5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5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5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5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5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5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5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5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5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5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5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5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5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5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5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5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5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5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5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5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5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5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5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5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5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5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5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5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5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5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5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5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5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5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5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5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5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5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5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5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5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5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5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5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5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5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5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5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5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5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5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5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5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5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5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5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5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5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5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5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5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5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5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5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5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5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5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5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5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5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5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5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5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5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5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5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5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5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5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5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5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5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5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5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5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5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5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5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5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5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5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5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5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5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5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5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5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5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5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5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5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5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5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5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5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5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5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5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5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5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5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5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5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5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5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5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5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5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5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5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5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5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5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5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5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5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5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5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5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5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5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5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5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5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5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5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5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5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5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5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5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5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5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5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5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5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5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5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5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5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5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5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5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5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5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5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5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5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5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5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5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5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5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5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5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5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5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5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5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5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5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5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5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5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5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5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5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5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5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5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5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5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5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5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5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5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5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5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5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5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5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5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5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5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5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5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5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5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5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5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5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5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5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5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5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5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5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5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5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5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5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5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5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5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5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5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5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5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5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5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5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5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5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5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5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5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5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5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5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5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5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5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5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5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5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5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5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5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5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5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5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5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5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5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5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5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5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5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5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5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5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5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5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5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5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5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5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5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5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5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5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5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5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5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5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5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5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5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5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5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5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5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5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5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5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5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5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5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5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5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5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5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5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5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5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5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5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5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5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5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5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5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5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5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5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5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5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5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5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5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5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5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5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5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5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5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5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5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5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5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5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5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5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5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5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5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5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5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5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5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5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5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5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5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5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5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5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5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5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5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5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5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5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5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5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5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5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5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5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5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5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5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5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5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5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5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5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5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5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5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5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5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5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5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5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5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5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5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5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5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5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5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5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5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5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5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5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5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5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5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5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5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5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5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5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5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5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5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5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5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5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5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5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5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5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5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5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5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5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5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5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5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5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5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5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5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5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5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5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5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5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5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5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5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5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5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5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5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5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5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5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5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5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5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5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5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5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5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5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5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5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5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5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5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5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5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5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5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5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5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5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5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5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5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5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5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5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5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5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5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5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5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5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5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5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5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5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5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5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5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5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5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5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5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5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5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5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5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5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5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5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5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5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5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5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5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5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5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5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5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5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5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5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5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5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5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5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5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5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5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5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5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5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5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5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5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5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5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5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5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5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5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5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5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5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5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5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5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5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5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5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5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5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5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5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5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5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5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5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5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5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5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5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5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5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5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5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5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5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5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5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5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5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5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5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5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5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5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5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5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5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5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5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5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5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5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5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5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5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5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5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5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5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5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5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5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5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5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5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5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5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5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5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5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5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5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5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5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5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5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5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5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5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5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5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5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5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5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5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5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5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5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5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5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5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5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5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5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5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5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5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5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5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5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5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5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5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5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5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5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5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5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5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5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5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5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5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5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5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5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5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5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5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5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5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5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5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5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5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5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5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5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5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5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5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5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5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5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5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5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5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5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5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5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5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5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5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5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5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5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5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5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5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5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5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5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5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5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5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5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5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5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5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5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5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5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5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5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5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5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5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5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5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5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5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5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5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5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5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5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5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5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5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5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5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5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5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5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5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5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5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5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5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5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5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5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5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5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5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5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5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5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5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5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5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5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5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5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5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5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5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5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5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5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5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5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5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5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5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5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5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5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5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5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5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5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5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5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5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5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5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5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5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5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5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5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5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5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5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5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5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5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5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5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5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5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5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5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5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5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5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5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5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5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5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5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5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5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5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5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5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5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5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5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5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5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5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5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5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5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5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5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5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5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5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5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5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5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5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5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5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5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5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5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5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5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5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5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5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5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5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5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5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5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5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5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5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5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5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5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5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5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5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5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5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5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5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5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5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5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5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5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5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5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5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5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5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5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5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5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5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5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5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5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5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5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5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5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5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5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5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5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5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5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5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5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5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5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5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5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5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5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5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5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5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5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5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5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5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5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5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5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5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5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5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5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5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5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5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5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5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5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5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5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5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5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5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5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5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5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5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5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5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5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5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5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5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5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5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5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5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5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5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5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5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5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5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5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5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5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5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5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5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5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5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5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5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5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5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5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5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5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5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5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5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5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5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5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5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5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5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5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5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5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5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5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5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5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5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5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5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5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5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5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5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5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5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5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5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5"/>
      <c r="F2852" s="17"/>
      <c r="G2852" s="17"/>
      <c r="H2852" s="17"/>
      <c r="I2852" s="17"/>
      <c r="J2852" s="17"/>
      <c r="K2852" s="17"/>
      <c r="L2852" s="17"/>
    </row>
  </sheetData>
  <autoFilter ref="A1:CM120" xr:uid="{00000000-0009-0000-0000-000007000000}"/>
  <phoneticPr fontId="4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02"/>
  <sheetViews>
    <sheetView showGridLines="0" topLeftCell="B242" workbookViewId="0">
      <selection activeCell="G247" sqref="G247:I247"/>
    </sheetView>
  </sheetViews>
  <sheetFormatPr defaultColWidth="8.6640625" defaultRowHeight="19.95" customHeight="1" x14ac:dyDescent="0.25"/>
  <cols>
    <col min="1" max="1" width="4.5546875" style="63" bestFit="1" customWidth="1"/>
    <col min="2" max="2" width="23.88671875" style="57" bestFit="1" customWidth="1"/>
    <col min="3" max="3" width="23.21875" style="57" bestFit="1" customWidth="1"/>
    <col min="4" max="5" width="17.21875" style="64" bestFit="1" customWidth="1"/>
    <col min="6" max="6" width="15.21875" style="63" bestFit="1" customWidth="1"/>
    <col min="7" max="7" width="22.77734375" style="63" bestFit="1" customWidth="1"/>
    <col min="8" max="8" width="11" style="63" bestFit="1" customWidth="1"/>
    <col min="9" max="9" width="11.6640625" style="63" bestFit="1" customWidth="1"/>
    <col min="10" max="10" width="8.21875" style="46" bestFit="1" customWidth="1"/>
    <col min="11" max="11" width="11.77734375" style="46" customWidth="1"/>
    <col min="12" max="12" width="18.21875" style="46" customWidth="1"/>
    <col min="13" max="96" width="8.6640625" style="46" customWidth="1"/>
    <col min="97" max="16384" width="8.6640625" style="46"/>
  </cols>
  <sheetData>
    <row r="1" spans="1:12" ht="19.95" customHeight="1" x14ac:dyDescent="0.25">
      <c r="A1" s="42" t="s">
        <v>6750</v>
      </c>
      <c r="B1" s="43" t="s">
        <v>6751</v>
      </c>
      <c r="C1" s="43" t="s">
        <v>6752</v>
      </c>
      <c r="D1" s="43" t="s">
        <v>7181</v>
      </c>
      <c r="E1" s="43" t="s">
        <v>3884</v>
      </c>
      <c r="F1" s="42" t="s">
        <v>0</v>
      </c>
      <c r="G1" s="44" t="s">
        <v>1</v>
      </c>
      <c r="H1" s="44" t="s">
        <v>3897</v>
      </c>
      <c r="I1" s="44" t="s">
        <v>3898</v>
      </c>
      <c r="J1" s="44" t="s">
        <v>6755</v>
      </c>
      <c r="K1" s="84" t="s">
        <v>6756</v>
      </c>
      <c r="L1" s="45" t="s">
        <v>9</v>
      </c>
    </row>
    <row r="2" spans="1:12" ht="19.95" customHeight="1" x14ac:dyDescent="0.25">
      <c r="A2" s="47">
        <v>1</v>
      </c>
      <c r="B2" s="48"/>
      <c r="C2" s="48"/>
      <c r="D2" s="49" t="s">
        <v>2158</v>
      </c>
      <c r="E2" s="49" t="s">
        <v>5632</v>
      </c>
      <c r="F2" s="47" t="s">
        <v>2156</v>
      </c>
      <c r="G2" s="47" t="s">
        <v>2157</v>
      </c>
      <c r="H2" s="47" t="s">
        <v>3933</v>
      </c>
      <c r="I2" s="47" t="s">
        <v>3914</v>
      </c>
      <c r="J2" s="50"/>
    </row>
    <row r="3" spans="1:12" ht="19.95" customHeight="1" x14ac:dyDescent="0.25">
      <c r="A3" s="47">
        <v>2</v>
      </c>
      <c r="B3" s="48"/>
      <c r="C3" s="48"/>
      <c r="D3" s="49" t="s">
        <v>2528</v>
      </c>
      <c r="E3" s="49" t="s">
        <v>3970</v>
      </c>
      <c r="F3" s="47" t="s">
        <v>2526</v>
      </c>
      <c r="G3" s="47" t="s">
        <v>2527</v>
      </c>
      <c r="H3" s="47" t="s">
        <v>3976</v>
      </c>
      <c r="I3" s="47" t="s">
        <v>3914</v>
      </c>
      <c r="J3" s="50"/>
    </row>
    <row r="4" spans="1:12" ht="19.95" customHeight="1" x14ac:dyDescent="0.25">
      <c r="A4" s="47">
        <v>3</v>
      </c>
      <c r="B4" s="48"/>
      <c r="C4" s="48"/>
      <c r="D4" s="49" t="s">
        <v>3752</v>
      </c>
      <c r="E4" s="49" t="s">
        <v>4156</v>
      </c>
      <c r="F4" s="47" t="s">
        <v>3750</v>
      </c>
      <c r="G4" s="47" t="s">
        <v>3751</v>
      </c>
      <c r="H4" s="47" t="s">
        <v>3966</v>
      </c>
      <c r="I4" s="47" t="s">
        <v>3914</v>
      </c>
      <c r="J4" s="50"/>
    </row>
    <row r="5" spans="1:12" ht="19.95" customHeight="1" x14ac:dyDescent="0.25">
      <c r="A5" s="47">
        <v>4</v>
      </c>
      <c r="B5" s="48"/>
      <c r="C5" s="48"/>
      <c r="D5" s="49" t="s">
        <v>2533</v>
      </c>
      <c r="E5" s="49" t="s">
        <v>5638</v>
      </c>
      <c r="F5" s="47" t="s">
        <v>2531</v>
      </c>
      <c r="G5" s="47" t="s">
        <v>2532</v>
      </c>
      <c r="H5" s="47" t="s">
        <v>3933</v>
      </c>
      <c r="I5" s="47" t="s">
        <v>3914</v>
      </c>
      <c r="J5" s="50"/>
    </row>
    <row r="6" spans="1:12" ht="19.95" customHeight="1" x14ac:dyDescent="0.25">
      <c r="A6" s="47">
        <v>5</v>
      </c>
      <c r="B6" s="48"/>
      <c r="C6" s="48"/>
      <c r="D6" s="49" t="s">
        <v>3546</v>
      </c>
      <c r="E6" s="49" t="s">
        <v>4044</v>
      </c>
      <c r="F6" s="47" t="s">
        <v>3544</v>
      </c>
      <c r="G6" s="47" t="s">
        <v>3545</v>
      </c>
      <c r="H6" s="47" t="s">
        <v>3922</v>
      </c>
      <c r="I6" s="47" t="s">
        <v>3914</v>
      </c>
      <c r="J6" s="50"/>
    </row>
    <row r="7" spans="1:12" ht="19.95" customHeight="1" x14ac:dyDescent="0.25">
      <c r="A7" s="47">
        <v>6</v>
      </c>
      <c r="B7" s="48"/>
      <c r="C7" s="48"/>
      <c r="D7" s="49" t="s">
        <v>3712</v>
      </c>
      <c r="E7" s="49" t="s">
        <v>3926</v>
      </c>
      <c r="F7" s="47" t="s">
        <v>3710</v>
      </c>
      <c r="G7" s="47" t="s">
        <v>3711</v>
      </c>
      <c r="H7" s="47" t="s">
        <v>3933</v>
      </c>
      <c r="I7" s="47" t="s">
        <v>3914</v>
      </c>
      <c r="J7" s="50"/>
    </row>
    <row r="8" spans="1:12" ht="19.95" customHeight="1" x14ac:dyDescent="0.25">
      <c r="A8" s="47">
        <v>7</v>
      </c>
      <c r="B8" s="48"/>
      <c r="C8" s="48"/>
      <c r="D8" s="49" t="s">
        <v>2313</v>
      </c>
      <c r="E8" s="49" t="s">
        <v>4087</v>
      </c>
      <c r="F8" s="47" t="s">
        <v>2311</v>
      </c>
      <c r="G8" s="47" t="s">
        <v>2312</v>
      </c>
      <c r="H8" s="47" t="s">
        <v>3922</v>
      </c>
      <c r="I8" s="47" t="s">
        <v>3914</v>
      </c>
      <c r="J8" s="50"/>
    </row>
    <row r="9" spans="1:12" ht="19.95" customHeight="1" x14ac:dyDescent="0.25">
      <c r="A9" s="47">
        <v>8</v>
      </c>
      <c r="B9" s="48"/>
      <c r="C9" s="48"/>
      <c r="D9" s="49" t="s">
        <v>3417</v>
      </c>
      <c r="E9" s="49" t="s">
        <v>3919</v>
      </c>
      <c r="F9" s="47" t="s">
        <v>3415</v>
      </c>
      <c r="G9" s="47" t="s">
        <v>3416</v>
      </c>
      <c r="H9" s="47" t="s">
        <v>3922</v>
      </c>
      <c r="I9" s="47" t="s">
        <v>3914</v>
      </c>
      <c r="J9" s="50"/>
    </row>
    <row r="10" spans="1:12" ht="19.95" customHeight="1" x14ac:dyDescent="0.25">
      <c r="A10" s="47">
        <v>9</v>
      </c>
      <c r="B10" s="48"/>
      <c r="C10" s="48"/>
      <c r="D10" s="49" t="s">
        <v>2318</v>
      </c>
      <c r="E10" s="49" t="s">
        <v>7182</v>
      </c>
      <c r="F10" s="47" t="s">
        <v>2316</v>
      </c>
      <c r="G10" s="47" t="s">
        <v>2317</v>
      </c>
      <c r="H10" s="47" t="s">
        <v>3922</v>
      </c>
      <c r="I10" s="47" t="s">
        <v>3914</v>
      </c>
      <c r="J10" s="50"/>
    </row>
    <row r="11" spans="1:12" ht="19.95" customHeight="1" x14ac:dyDescent="0.25">
      <c r="A11" s="47">
        <v>10</v>
      </c>
      <c r="B11" s="48"/>
      <c r="C11" s="48"/>
      <c r="D11" s="49" t="s">
        <v>3674</v>
      </c>
      <c r="E11" s="49" t="s">
        <v>4173</v>
      </c>
      <c r="F11" s="47" t="s">
        <v>3672</v>
      </c>
      <c r="G11" s="47" t="s">
        <v>3673</v>
      </c>
      <c r="H11" s="47" t="s">
        <v>3933</v>
      </c>
      <c r="I11" s="47" t="s">
        <v>3914</v>
      </c>
      <c r="J11" s="50"/>
    </row>
    <row r="12" spans="1:12" ht="19.95" customHeight="1" x14ac:dyDescent="0.25">
      <c r="A12" s="47">
        <v>11</v>
      </c>
      <c r="B12" s="48"/>
      <c r="C12" s="48"/>
      <c r="D12" s="49" t="s">
        <v>2231</v>
      </c>
      <c r="E12" s="49" t="s">
        <v>4082</v>
      </c>
      <c r="F12" s="47" t="s">
        <v>2229</v>
      </c>
      <c r="G12" s="47" t="s">
        <v>2230</v>
      </c>
      <c r="H12" s="47" t="s">
        <v>3933</v>
      </c>
      <c r="I12" s="47" t="s">
        <v>3914</v>
      </c>
      <c r="J12" s="50"/>
    </row>
    <row r="13" spans="1:12" ht="19.95" customHeight="1" x14ac:dyDescent="0.25">
      <c r="A13" s="47">
        <v>12</v>
      </c>
      <c r="B13" s="48"/>
      <c r="C13" s="48"/>
      <c r="D13" s="49" t="s">
        <v>1701</v>
      </c>
      <c r="E13" s="49" t="s">
        <v>3941</v>
      </c>
      <c r="F13" s="47" t="s">
        <v>1699</v>
      </c>
      <c r="G13" s="47" t="s">
        <v>1700</v>
      </c>
      <c r="H13" s="47" t="s">
        <v>3944</v>
      </c>
      <c r="I13" s="47" t="s">
        <v>3914</v>
      </c>
      <c r="J13" s="50"/>
    </row>
    <row r="14" spans="1:12" ht="19.95" customHeight="1" x14ac:dyDescent="0.25">
      <c r="A14" s="47">
        <v>13</v>
      </c>
      <c r="B14" s="48"/>
      <c r="C14" s="48"/>
      <c r="D14" s="49" t="s">
        <v>2107</v>
      </c>
      <c r="E14" s="49" t="s">
        <v>4076</v>
      </c>
      <c r="F14" s="47" t="s">
        <v>2105</v>
      </c>
      <c r="G14" s="47" t="s">
        <v>2106</v>
      </c>
      <c r="H14" s="47" t="s">
        <v>3933</v>
      </c>
      <c r="I14" s="47" t="s">
        <v>3914</v>
      </c>
      <c r="J14" s="50"/>
    </row>
    <row r="15" spans="1:12" ht="19.95" customHeight="1" x14ac:dyDescent="0.25">
      <c r="A15" s="47">
        <v>14</v>
      </c>
      <c r="B15" s="48"/>
      <c r="C15" s="48"/>
      <c r="D15" s="49" t="s">
        <v>2226</v>
      </c>
      <c r="E15" s="49" t="s">
        <v>5648</v>
      </c>
      <c r="F15" s="47" t="s">
        <v>2224</v>
      </c>
      <c r="G15" s="47" t="s">
        <v>2225</v>
      </c>
      <c r="H15" s="47" t="s">
        <v>3933</v>
      </c>
      <c r="I15" s="47" t="s">
        <v>3914</v>
      </c>
      <c r="J15" s="50"/>
    </row>
    <row r="16" spans="1:12" ht="19.95" customHeight="1" x14ac:dyDescent="0.25">
      <c r="A16" s="47">
        <v>15</v>
      </c>
      <c r="B16" s="48"/>
      <c r="C16" s="48"/>
      <c r="D16" s="49" t="s">
        <v>2858</v>
      </c>
      <c r="E16" s="49" t="s">
        <v>4193</v>
      </c>
      <c r="F16" s="47" t="s">
        <v>2856</v>
      </c>
      <c r="G16" s="47" t="s">
        <v>2857</v>
      </c>
      <c r="H16" s="47" t="s">
        <v>3922</v>
      </c>
      <c r="I16" s="47" t="s">
        <v>3914</v>
      </c>
      <c r="J16" s="50"/>
    </row>
    <row r="17" spans="1:10" ht="19.95" customHeight="1" x14ac:dyDescent="0.25">
      <c r="A17" s="47">
        <v>16</v>
      </c>
      <c r="B17" s="48"/>
      <c r="C17" s="48"/>
      <c r="D17" s="49" t="s">
        <v>3571</v>
      </c>
      <c r="E17" s="49" t="s">
        <v>5693</v>
      </c>
      <c r="F17" s="47" t="s">
        <v>3569</v>
      </c>
      <c r="G17" s="47" t="s">
        <v>3570</v>
      </c>
      <c r="H17" s="47" t="s">
        <v>3933</v>
      </c>
      <c r="I17" s="47" t="s">
        <v>3914</v>
      </c>
      <c r="J17" s="50"/>
    </row>
    <row r="18" spans="1:10" ht="19.95" customHeight="1" x14ac:dyDescent="0.25">
      <c r="A18" s="47">
        <v>17</v>
      </c>
      <c r="B18" s="48"/>
      <c r="C18" s="48"/>
      <c r="D18" s="49" t="s">
        <v>2125</v>
      </c>
      <c r="E18" s="49" t="s">
        <v>7183</v>
      </c>
      <c r="F18" s="47" t="s">
        <v>2123</v>
      </c>
      <c r="G18" s="47" t="s">
        <v>2124</v>
      </c>
      <c r="H18" s="47" t="s">
        <v>3966</v>
      </c>
      <c r="I18" s="47" t="s">
        <v>3914</v>
      </c>
      <c r="J18" s="50"/>
    </row>
    <row r="19" spans="1:10" ht="19.95" customHeight="1" x14ac:dyDescent="0.25">
      <c r="A19" s="47">
        <v>18</v>
      </c>
      <c r="B19" s="48"/>
      <c r="C19" s="48"/>
      <c r="D19" s="49" t="s">
        <v>3664</v>
      </c>
      <c r="E19" s="49" t="s">
        <v>5809</v>
      </c>
      <c r="F19" s="47" t="s">
        <v>3662</v>
      </c>
      <c r="G19" s="47" t="s">
        <v>3663</v>
      </c>
      <c r="H19" s="47" t="s">
        <v>3933</v>
      </c>
      <c r="I19" s="47" t="s">
        <v>3914</v>
      </c>
      <c r="J19" s="50"/>
    </row>
    <row r="20" spans="1:10" ht="19.95" customHeight="1" x14ac:dyDescent="0.25">
      <c r="A20" s="47">
        <v>19</v>
      </c>
      <c r="B20" s="48"/>
      <c r="C20" s="48"/>
      <c r="D20" s="49" t="s">
        <v>3636</v>
      </c>
      <c r="E20" s="49" t="s">
        <v>4179</v>
      </c>
      <c r="F20" s="47" t="s">
        <v>3634</v>
      </c>
      <c r="G20" s="47" t="s">
        <v>3635</v>
      </c>
      <c r="H20" s="47" t="s">
        <v>4095</v>
      </c>
      <c r="I20" s="47" t="s">
        <v>3914</v>
      </c>
      <c r="J20" s="50"/>
    </row>
    <row r="21" spans="1:10" ht="19.95" customHeight="1" x14ac:dyDescent="0.25">
      <c r="A21" s="47">
        <v>20</v>
      </c>
      <c r="B21" s="48"/>
      <c r="C21" s="48"/>
      <c r="D21" s="49" t="s">
        <v>2878</v>
      </c>
      <c r="E21" s="49" t="s">
        <v>4199</v>
      </c>
      <c r="F21" s="47" t="s">
        <v>2876</v>
      </c>
      <c r="G21" s="47" t="s">
        <v>2877</v>
      </c>
      <c r="H21" s="47" t="s">
        <v>3922</v>
      </c>
      <c r="I21" s="47" t="s">
        <v>3914</v>
      </c>
      <c r="J21" s="50"/>
    </row>
    <row r="22" spans="1:10" ht="19.95" customHeight="1" x14ac:dyDescent="0.25">
      <c r="A22" s="47">
        <v>21</v>
      </c>
      <c r="B22" s="48"/>
      <c r="C22" s="48"/>
      <c r="D22" s="49" t="s">
        <v>1646</v>
      </c>
      <c r="E22" s="49" t="s">
        <v>4022</v>
      </c>
      <c r="F22" s="47" t="s">
        <v>1644</v>
      </c>
      <c r="G22" s="47" t="s">
        <v>1645</v>
      </c>
      <c r="H22" s="47" t="s">
        <v>3933</v>
      </c>
      <c r="I22" s="47" t="s">
        <v>3914</v>
      </c>
      <c r="J22" s="50"/>
    </row>
    <row r="23" spans="1:10" ht="19.95" customHeight="1" x14ac:dyDescent="0.25">
      <c r="A23" s="47">
        <v>22</v>
      </c>
      <c r="B23" s="48"/>
      <c r="C23" s="48"/>
      <c r="D23" s="49" t="s">
        <v>1666</v>
      </c>
      <c r="E23" s="49" t="s">
        <v>5742</v>
      </c>
      <c r="F23" s="47" t="s">
        <v>1664</v>
      </c>
      <c r="G23" s="47" t="s">
        <v>1665</v>
      </c>
      <c r="H23" s="47" t="s">
        <v>3933</v>
      </c>
      <c r="I23" s="47" t="s">
        <v>3914</v>
      </c>
      <c r="J23" s="50"/>
    </row>
    <row r="24" spans="1:10" ht="19.95" customHeight="1" x14ac:dyDescent="0.25">
      <c r="A24" s="47">
        <v>23</v>
      </c>
      <c r="B24" s="48"/>
      <c r="C24" s="48"/>
      <c r="D24" s="49" t="s">
        <v>3829</v>
      </c>
      <c r="E24" s="49" t="s">
        <v>4133</v>
      </c>
      <c r="F24" s="47" t="s">
        <v>3827</v>
      </c>
      <c r="G24" s="47" t="s">
        <v>3828</v>
      </c>
      <c r="H24" s="47" t="s">
        <v>3933</v>
      </c>
      <c r="I24" s="47" t="s">
        <v>3914</v>
      </c>
      <c r="J24" s="50"/>
    </row>
    <row r="25" spans="1:10" ht="19.95" customHeight="1" x14ac:dyDescent="0.25">
      <c r="A25" s="47">
        <v>24</v>
      </c>
      <c r="B25" s="48"/>
      <c r="C25" s="48"/>
      <c r="D25" s="49" t="s">
        <v>2112</v>
      </c>
      <c r="E25" s="49" t="s">
        <v>7184</v>
      </c>
      <c r="F25" s="47" t="s">
        <v>2110</v>
      </c>
      <c r="G25" s="47" t="s">
        <v>2111</v>
      </c>
      <c r="H25" s="47" t="s">
        <v>3933</v>
      </c>
      <c r="I25" s="47" t="s">
        <v>3914</v>
      </c>
      <c r="J25" s="50"/>
    </row>
    <row r="26" spans="1:10" ht="19.95" customHeight="1" x14ac:dyDescent="0.25">
      <c r="A26" s="47">
        <v>25</v>
      </c>
      <c r="B26" s="48"/>
      <c r="C26" s="48"/>
      <c r="D26" s="49" t="s">
        <v>2720</v>
      </c>
      <c r="E26" s="49" t="s">
        <v>5715</v>
      </c>
      <c r="F26" s="47" t="s">
        <v>2718</v>
      </c>
      <c r="G26" s="47" t="s">
        <v>2719</v>
      </c>
      <c r="H26" s="47" t="s">
        <v>3933</v>
      </c>
      <c r="I26" s="47" t="s">
        <v>3914</v>
      </c>
      <c r="J26" s="50"/>
    </row>
    <row r="27" spans="1:10" ht="19.95" customHeight="1" x14ac:dyDescent="0.25">
      <c r="A27" s="47">
        <v>26</v>
      </c>
      <c r="B27" s="48"/>
      <c r="C27" s="48"/>
      <c r="D27" s="49" t="s">
        <v>2006</v>
      </c>
      <c r="E27" s="49" t="s">
        <v>3955</v>
      </c>
      <c r="F27" s="47" t="s">
        <v>2004</v>
      </c>
      <c r="G27" s="47" t="s">
        <v>2005</v>
      </c>
      <c r="H27" s="47" t="s">
        <v>3933</v>
      </c>
      <c r="I27" s="47" t="s">
        <v>3914</v>
      </c>
      <c r="J27" s="50"/>
    </row>
    <row r="28" spans="1:10" ht="19.95" customHeight="1" x14ac:dyDescent="0.25">
      <c r="A28" s="47">
        <v>27</v>
      </c>
      <c r="B28" s="48"/>
      <c r="C28" s="48"/>
      <c r="D28" s="49" t="s">
        <v>3626</v>
      </c>
      <c r="E28" s="49" t="s">
        <v>4127</v>
      </c>
      <c r="F28" s="47" t="s">
        <v>3624</v>
      </c>
      <c r="G28" s="47" t="s">
        <v>3625</v>
      </c>
      <c r="H28" s="47" t="s">
        <v>3976</v>
      </c>
      <c r="I28" s="47" t="s">
        <v>3914</v>
      </c>
      <c r="J28" s="50"/>
    </row>
    <row r="29" spans="1:10" ht="19.95" customHeight="1" x14ac:dyDescent="0.25">
      <c r="A29" s="47">
        <v>28</v>
      </c>
      <c r="B29" s="48"/>
      <c r="C29" s="48"/>
      <c r="D29" s="49" t="s">
        <v>3798</v>
      </c>
      <c r="E29" s="49" t="s">
        <v>4040</v>
      </c>
      <c r="F29" s="47" t="s">
        <v>3796</v>
      </c>
      <c r="G29" s="47" t="s">
        <v>3797</v>
      </c>
      <c r="H29" s="47" t="s">
        <v>3933</v>
      </c>
      <c r="I29" s="47" t="s">
        <v>3914</v>
      </c>
      <c r="J29" s="50"/>
    </row>
    <row r="30" spans="1:10" ht="19.95" customHeight="1" x14ac:dyDescent="0.25">
      <c r="A30" s="47">
        <v>29</v>
      </c>
      <c r="B30" s="48"/>
      <c r="C30" s="48"/>
      <c r="D30" s="49" t="s">
        <v>2828</v>
      </c>
      <c r="E30" s="49" t="s">
        <v>4093</v>
      </c>
      <c r="F30" s="47" t="s">
        <v>2826</v>
      </c>
      <c r="G30" s="47" t="s">
        <v>2827</v>
      </c>
      <c r="H30" s="47" t="s">
        <v>4095</v>
      </c>
      <c r="I30" s="47" t="s">
        <v>3914</v>
      </c>
      <c r="J30" s="50"/>
    </row>
    <row r="31" spans="1:10" ht="19.95" customHeight="1" x14ac:dyDescent="0.25">
      <c r="A31" s="47">
        <v>30</v>
      </c>
      <c r="B31" s="48"/>
      <c r="C31" s="48"/>
      <c r="D31" s="49" t="s">
        <v>2386</v>
      </c>
      <c r="E31" s="49" t="s">
        <v>3937</v>
      </c>
      <c r="F31" s="47" t="s">
        <v>2384</v>
      </c>
      <c r="G31" s="47" t="s">
        <v>2385</v>
      </c>
      <c r="H31" s="47" t="s">
        <v>3922</v>
      </c>
      <c r="I31" s="47" t="s">
        <v>3914</v>
      </c>
      <c r="J31" s="50"/>
    </row>
    <row r="32" spans="1:10" ht="19.95" customHeight="1" x14ac:dyDescent="0.25">
      <c r="A32" s="47">
        <v>31</v>
      </c>
      <c r="B32" s="48"/>
      <c r="C32" s="48"/>
      <c r="D32" s="49" t="s">
        <v>2059</v>
      </c>
      <c r="E32" s="49" t="s">
        <v>4146</v>
      </c>
      <c r="F32" s="47" t="s">
        <v>2057</v>
      </c>
      <c r="G32" s="47" t="s">
        <v>2058</v>
      </c>
      <c r="H32" s="47" t="s">
        <v>4095</v>
      </c>
      <c r="I32" s="47" t="s">
        <v>3914</v>
      </c>
      <c r="J32" s="50"/>
    </row>
    <row r="33" spans="1:10" ht="19.95" customHeight="1" x14ac:dyDescent="0.25">
      <c r="A33" s="47">
        <v>32</v>
      </c>
      <c r="B33" s="48"/>
      <c r="C33" s="48"/>
      <c r="D33" s="49" t="s">
        <v>3490</v>
      </c>
      <c r="E33" s="49" t="s">
        <v>4029</v>
      </c>
      <c r="F33" s="47" t="s">
        <v>3488</v>
      </c>
      <c r="G33" s="47" t="s">
        <v>3489</v>
      </c>
      <c r="H33" s="47" t="s">
        <v>3922</v>
      </c>
      <c r="I33" s="47" t="s">
        <v>3914</v>
      </c>
      <c r="J33" s="50"/>
    </row>
    <row r="34" spans="1:10" ht="19.95" customHeight="1" x14ac:dyDescent="0.25">
      <c r="A34" s="47">
        <v>33</v>
      </c>
      <c r="B34" s="48"/>
      <c r="C34" s="48"/>
      <c r="D34" s="49" t="s">
        <v>1774</v>
      </c>
      <c r="E34" s="49" t="s">
        <v>5725</v>
      </c>
      <c r="F34" s="47" t="s">
        <v>1772</v>
      </c>
      <c r="G34" s="47" t="s">
        <v>1773</v>
      </c>
      <c r="H34" s="47" t="s">
        <v>3933</v>
      </c>
      <c r="I34" s="47" t="s">
        <v>3914</v>
      </c>
      <c r="J34" s="50"/>
    </row>
    <row r="35" spans="1:10" ht="19.95" customHeight="1" x14ac:dyDescent="0.25">
      <c r="A35" s="47">
        <v>34</v>
      </c>
      <c r="B35" s="48"/>
      <c r="C35" s="48"/>
      <c r="D35" s="49" t="s">
        <v>2414</v>
      </c>
      <c r="E35" s="49" t="s">
        <v>3902</v>
      </c>
      <c r="F35" s="47" t="s">
        <v>2412</v>
      </c>
      <c r="G35" s="47" t="s">
        <v>2413</v>
      </c>
      <c r="H35" s="47" t="s">
        <v>3913</v>
      </c>
      <c r="I35" s="47" t="s">
        <v>3914</v>
      </c>
      <c r="J35" s="50"/>
    </row>
    <row r="36" spans="1:10" ht="19.95" customHeight="1" x14ac:dyDescent="0.25">
      <c r="A36" s="47">
        <v>35</v>
      </c>
      <c r="B36" s="48"/>
      <c r="C36" s="48"/>
      <c r="D36" s="49" t="s">
        <v>3551</v>
      </c>
      <c r="E36" s="49" t="s">
        <v>4116</v>
      </c>
      <c r="F36" s="47" t="s">
        <v>3549</v>
      </c>
      <c r="G36" s="47" t="s">
        <v>3550</v>
      </c>
      <c r="H36" s="47" t="s">
        <v>4095</v>
      </c>
      <c r="I36" s="47" t="s">
        <v>3914</v>
      </c>
      <c r="J36" s="50"/>
    </row>
    <row r="37" spans="1:10" ht="19.95" customHeight="1" x14ac:dyDescent="0.25">
      <c r="A37" s="47">
        <v>36</v>
      </c>
      <c r="B37" s="48"/>
      <c r="C37" s="48"/>
      <c r="D37" s="49" t="s">
        <v>3780</v>
      </c>
      <c r="E37" s="49" t="s">
        <v>4065</v>
      </c>
      <c r="F37" s="47" t="s">
        <v>3778</v>
      </c>
      <c r="G37" s="47" t="s">
        <v>3779</v>
      </c>
      <c r="H37" s="47" t="s">
        <v>3933</v>
      </c>
      <c r="I37" s="47" t="s">
        <v>3914</v>
      </c>
      <c r="J37" s="50"/>
    </row>
    <row r="38" spans="1:10" ht="19.95" customHeight="1" x14ac:dyDescent="0.25">
      <c r="A38" s="47">
        <v>37</v>
      </c>
      <c r="B38" s="48"/>
      <c r="C38" s="48"/>
      <c r="D38" s="49" t="s">
        <v>1521</v>
      </c>
      <c r="E38" s="49" t="s">
        <v>3997</v>
      </c>
      <c r="F38" s="47" t="s">
        <v>1519</v>
      </c>
      <c r="G38" s="47" t="s">
        <v>1520</v>
      </c>
      <c r="H38" s="47" t="s">
        <v>3966</v>
      </c>
      <c r="I38" s="47" t="s">
        <v>3914</v>
      </c>
      <c r="J38" s="50"/>
    </row>
    <row r="39" spans="1:10" ht="19.95" customHeight="1" x14ac:dyDescent="0.25">
      <c r="A39" s="47">
        <v>38</v>
      </c>
      <c r="B39" s="48"/>
      <c r="C39" s="48"/>
      <c r="D39" s="49" t="s">
        <v>1887</v>
      </c>
      <c r="E39" s="49" t="s">
        <v>7185</v>
      </c>
      <c r="F39" s="47" t="s">
        <v>1885</v>
      </c>
      <c r="G39" s="47" t="s">
        <v>1886</v>
      </c>
      <c r="H39" s="47" t="s">
        <v>3922</v>
      </c>
      <c r="I39" s="47" t="s">
        <v>3914</v>
      </c>
      <c r="J39" s="50"/>
    </row>
    <row r="40" spans="1:10" ht="19.95" customHeight="1" x14ac:dyDescent="0.25">
      <c r="A40" s="47">
        <v>39</v>
      </c>
      <c r="B40" s="48"/>
      <c r="C40" s="48"/>
      <c r="D40" s="49" t="s">
        <v>3462</v>
      </c>
      <c r="E40" s="49" t="s">
        <v>5658</v>
      </c>
      <c r="F40" s="47" t="s">
        <v>3460</v>
      </c>
      <c r="G40" s="47" t="s">
        <v>3461</v>
      </c>
      <c r="H40" s="47" t="s">
        <v>3922</v>
      </c>
      <c r="I40" s="47" t="s">
        <v>3914</v>
      </c>
      <c r="J40" s="50"/>
    </row>
    <row r="41" spans="1:10" ht="19.95" customHeight="1" x14ac:dyDescent="0.25">
      <c r="A41" s="47">
        <v>40</v>
      </c>
      <c r="B41" s="48"/>
      <c r="C41" s="48"/>
      <c r="D41" s="49" t="s">
        <v>2502</v>
      </c>
      <c r="E41" s="49" t="s">
        <v>4207</v>
      </c>
      <c r="F41" s="47" t="s">
        <v>2500</v>
      </c>
      <c r="G41" s="47" t="s">
        <v>2501</v>
      </c>
      <c r="H41" s="47" t="s">
        <v>3933</v>
      </c>
      <c r="I41" s="47" t="s">
        <v>3914</v>
      </c>
      <c r="J41" s="50"/>
    </row>
    <row r="42" spans="1:10" ht="19.95" customHeight="1" x14ac:dyDescent="0.25">
      <c r="A42" s="47">
        <v>41</v>
      </c>
      <c r="B42" s="48"/>
      <c r="C42" s="48"/>
      <c r="D42" s="49" t="s">
        <v>2487</v>
      </c>
      <c r="E42" s="49" t="s">
        <v>4053</v>
      </c>
      <c r="F42" s="47" t="s">
        <v>2485</v>
      </c>
      <c r="G42" s="47" t="s">
        <v>2486</v>
      </c>
      <c r="H42" s="47" t="s">
        <v>3933</v>
      </c>
      <c r="I42" s="47" t="s">
        <v>3914</v>
      </c>
      <c r="J42" s="50"/>
    </row>
    <row r="43" spans="1:10" ht="19.95" customHeight="1" x14ac:dyDescent="0.25">
      <c r="A43" s="47">
        <v>42</v>
      </c>
      <c r="B43" s="48"/>
      <c r="C43" s="48"/>
      <c r="D43" s="49" t="s">
        <v>2168</v>
      </c>
      <c r="E43" s="49" t="s">
        <v>4070</v>
      </c>
      <c r="F43" s="47" t="s">
        <v>2166</v>
      </c>
      <c r="G43" s="47" t="s">
        <v>2167</v>
      </c>
      <c r="H43" s="47" t="s">
        <v>3933</v>
      </c>
      <c r="I43" s="47" t="s">
        <v>3914</v>
      </c>
      <c r="J43" s="50"/>
    </row>
    <row r="44" spans="1:10" ht="19.95" customHeight="1" x14ac:dyDescent="0.25">
      <c r="A44" s="47">
        <v>43</v>
      </c>
      <c r="B44" s="48"/>
      <c r="C44" s="48"/>
      <c r="D44" s="49" t="s">
        <v>3337</v>
      </c>
      <c r="E44" s="49" t="s">
        <v>4184</v>
      </c>
      <c r="F44" s="47" t="s">
        <v>3335</v>
      </c>
      <c r="G44" s="47" t="s">
        <v>3336</v>
      </c>
      <c r="H44" s="47" t="s">
        <v>3933</v>
      </c>
      <c r="I44" s="47" t="s">
        <v>3914</v>
      </c>
      <c r="J44" s="50"/>
    </row>
    <row r="45" spans="1:10" ht="19.95" customHeight="1" x14ac:dyDescent="0.25">
      <c r="A45" s="47">
        <v>44</v>
      </c>
      <c r="B45" s="48"/>
      <c r="C45" s="48"/>
      <c r="D45" s="49" t="s">
        <v>3709</v>
      </c>
      <c r="E45" s="49" t="s">
        <v>7186</v>
      </c>
      <c r="F45" s="47" t="s">
        <v>3707</v>
      </c>
      <c r="G45" s="47" t="s">
        <v>3708</v>
      </c>
      <c r="H45" s="47" t="s">
        <v>3933</v>
      </c>
      <c r="I45" s="47" t="s">
        <v>3914</v>
      </c>
      <c r="J45" s="50"/>
    </row>
    <row r="46" spans="1:10" ht="19.95" customHeight="1" x14ac:dyDescent="0.25">
      <c r="A46" s="47">
        <v>45</v>
      </c>
      <c r="B46" s="48"/>
      <c r="C46" s="48"/>
      <c r="D46" s="49" t="s">
        <v>2873</v>
      </c>
      <c r="E46" s="49" t="s">
        <v>4161</v>
      </c>
      <c r="F46" s="47" t="s">
        <v>2871</v>
      </c>
      <c r="G46" s="47" t="s">
        <v>2872</v>
      </c>
      <c r="H46" s="47" t="s">
        <v>3933</v>
      </c>
      <c r="I46" s="47" t="s">
        <v>3914</v>
      </c>
      <c r="J46" s="50"/>
    </row>
    <row r="47" spans="1:10" ht="19.95" customHeight="1" x14ac:dyDescent="0.25">
      <c r="A47" s="47">
        <v>46</v>
      </c>
      <c r="B47" s="48"/>
      <c r="C47" s="48"/>
      <c r="D47" s="49" t="s">
        <v>3057</v>
      </c>
      <c r="E47" s="49" t="s">
        <v>4140</v>
      </c>
      <c r="F47" s="47" t="s">
        <v>3055</v>
      </c>
      <c r="G47" s="47" t="s">
        <v>3056</v>
      </c>
      <c r="H47" s="47" t="s">
        <v>3933</v>
      </c>
      <c r="I47" s="47" t="s">
        <v>3914</v>
      </c>
      <c r="J47" s="50"/>
    </row>
    <row r="48" spans="1:10" ht="19.95" customHeight="1" x14ac:dyDescent="0.25">
      <c r="A48" s="47">
        <v>47</v>
      </c>
      <c r="B48" s="48"/>
      <c r="C48" s="48"/>
      <c r="D48" s="49" t="s">
        <v>3047</v>
      </c>
      <c r="E48" s="49" t="s">
        <v>3987</v>
      </c>
      <c r="F48" s="47" t="s">
        <v>3045</v>
      </c>
      <c r="G48" s="47" t="s">
        <v>3046</v>
      </c>
      <c r="H48" s="47" t="s">
        <v>3922</v>
      </c>
      <c r="I48" s="47" t="s">
        <v>3914</v>
      </c>
      <c r="J48" s="50"/>
    </row>
    <row r="49" spans="1:11" ht="19.95" customHeight="1" x14ac:dyDescent="0.25">
      <c r="A49" s="47">
        <v>48</v>
      </c>
      <c r="B49" s="48"/>
      <c r="C49" s="48"/>
      <c r="D49" s="49" t="s">
        <v>2984</v>
      </c>
      <c r="E49" s="49" t="s">
        <v>5902</v>
      </c>
      <c r="F49" s="47" t="s">
        <v>2982</v>
      </c>
      <c r="G49" s="47" t="s">
        <v>2983</v>
      </c>
      <c r="H49" s="47" t="s">
        <v>3933</v>
      </c>
      <c r="I49" s="47" t="s">
        <v>3914</v>
      </c>
      <c r="J49" s="50"/>
    </row>
    <row r="50" spans="1:11" ht="19.95" customHeight="1" x14ac:dyDescent="0.25">
      <c r="A50" s="47">
        <v>49</v>
      </c>
      <c r="B50" s="48"/>
      <c r="C50" s="48"/>
      <c r="D50" s="49" t="s">
        <v>1726</v>
      </c>
      <c r="E50" s="49" t="s">
        <v>7187</v>
      </c>
      <c r="F50" s="47" t="s">
        <v>1724</v>
      </c>
      <c r="G50" s="47" t="s">
        <v>1725</v>
      </c>
      <c r="H50" s="47" t="s">
        <v>3966</v>
      </c>
      <c r="I50" s="47" t="s">
        <v>3914</v>
      </c>
      <c r="J50" s="50"/>
    </row>
    <row r="51" spans="1:11" ht="19.95" customHeight="1" x14ac:dyDescent="0.25">
      <c r="A51" s="47">
        <v>50</v>
      </c>
      <c r="B51" s="48"/>
      <c r="C51" s="48"/>
      <c r="D51" s="49" t="s">
        <v>2961</v>
      </c>
      <c r="E51" s="49" t="s">
        <v>3962</v>
      </c>
      <c r="F51" s="47" t="s">
        <v>2959</v>
      </c>
      <c r="G51" s="47" t="s">
        <v>2960</v>
      </c>
      <c r="H51" s="47" t="s">
        <v>3966</v>
      </c>
      <c r="I51" s="47" t="s">
        <v>3914</v>
      </c>
      <c r="J51" s="50"/>
    </row>
    <row r="52" spans="1:11" ht="19.95" customHeight="1" x14ac:dyDescent="0.25">
      <c r="A52" s="47">
        <v>51</v>
      </c>
      <c r="B52" s="48"/>
      <c r="C52" s="48"/>
      <c r="D52" s="49" t="s">
        <v>3500</v>
      </c>
      <c r="E52" s="49" t="s">
        <v>4152</v>
      </c>
      <c r="F52" s="47" t="s">
        <v>3498</v>
      </c>
      <c r="G52" s="47" t="s">
        <v>3499</v>
      </c>
      <c r="H52" s="47" t="s">
        <v>3933</v>
      </c>
      <c r="I52" s="47" t="s">
        <v>3914</v>
      </c>
      <c r="J52" s="50"/>
    </row>
    <row r="53" spans="1:11" ht="19.95" customHeight="1" x14ac:dyDescent="0.25">
      <c r="A53" s="47">
        <v>52</v>
      </c>
      <c r="B53" s="48"/>
      <c r="C53" s="48"/>
      <c r="D53" s="49" t="s">
        <v>2656</v>
      </c>
      <c r="E53" s="49" t="s">
        <v>4168</v>
      </c>
      <c r="F53" s="47" t="s">
        <v>2654</v>
      </c>
      <c r="G53" s="47" t="s">
        <v>2655</v>
      </c>
      <c r="H53" s="47" t="s">
        <v>3933</v>
      </c>
      <c r="I53" s="47" t="s">
        <v>3914</v>
      </c>
      <c r="J53" s="50"/>
    </row>
    <row r="54" spans="1:11" ht="19.95" customHeight="1" x14ac:dyDescent="0.25">
      <c r="A54" s="51">
        <v>1</v>
      </c>
      <c r="B54" s="48"/>
      <c r="C54" s="48"/>
      <c r="D54" s="52" t="s">
        <v>3019</v>
      </c>
      <c r="E54" s="52" t="s">
        <v>5012</v>
      </c>
      <c r="F54" s="51" t="s">
        <v>3017</v>
      </c>
      <c r="G54" s="51" t="s">
        <v>3018</v>
      </c>
      <c r="H54" s="53" t="s">
        <v>3922</v>
      </c>
      <c r="I54" s="53" t="s">
        <v>3914</v>
      </c>
      <c r="J54" s="51"/>
    </row>
    <row r="55" spans="1:11" ht="19.95" customHeight="1" x14ac:dyDescent="0.25">
      <c r="A55" s="51">
        <v>2</v>
      </c>
      <c r="B55" s="48"/>
      <c r="C55" s="48"/>
      <c r="D55" s="52" t="s">
        <v>3319</v>
      </c>
      <c r="E55" s="52" t="s">
        <v>4717</v>
      </c>
      <c r="F55" s="51" t="s">
        <v>3317</v>
      </c>
      <c r="G55" s="51" t="s">
        <v>3318</v>
      </c>
      <c r="H55" s="53" t="s">
        <v>3933</v>
      </c>
      <c r="I55" s="53" t="s">
        <v>3914</v>
      </c>
      <c r="J55" s="51"/>
    </row>
    <row r="56" spans="1:11" ht="19.95" customHeight="1" x14ac:dyDescent="0.25">
      <c r="A56" s="51">
        <v>3</v>
      </c>
      <c r="B56" s="48"/>
      <c r="C56" s="48"/>
      <c r="D56" s="52" t="s">
        <v>3170</v>
      </c>
      <c r="E56" s="52" t="s">
        <v>4973</v>
      </c>
      <c r="F56" s="51" t="s">
        <v>3168</v>
      </c>
      <c r="G56" s="51" t="s">
        <v>3169</v>
      </c>
      <c r="H56" s="53" t="s">
        <v>3933</v>
      </c>
      <c r="I56" s="53" t="s">
        <v>3914</v>
      </c>
      <c r="J56" s="51"/>
    </row>
    <row r="57" spans="1:11" ht="19.95" customHeight="1" x14ac:dyDescent="0.25">
      <c r="A57" s="51">
        <v>4</v>
      </c>
      <c r="B57" s="48"/>
      <c r="C57" s="48"/>
      <c r="D57" s="52" t="s">
        <v>3699</v>
      </c>
      <c r="E57" s="52" t="s">
        <v>7188</v>
      </c>
      <c r="F57" s="51" t="s">
        <v>3697</v>
      </c>
      <c r="G57" s="51" t="s">
        <v>3698</v>
      </c>
      <c r="H57" s="53" t="s">
        <v>3922</v>
      </c>
      <c r="I57" s="53" t="s">
        <v>3914</v>
      </c>
      <c r="J57" s="51"/>
    </row>
    <row r="58" spans="1:11" ht="19.95" customHeight="1" x14ac:dyDescent="0.25">
      <c r="A58" s="51">
        <v>5</v>
      </c>
      <c r="B58" s="48"/>
      <c r="C58" s="48"/>
      <c r="D58" s="52" t="s">
        <v>3447</v>
      </c>
      <c r="E58" s="52" t="s">
        <v>4725</v>
      </c>
      <c r="F58" s="51" t="s">
        <v>3445</v>
      </c>
      <c r="G58" s="51" t="s">
        <v>3446</v>
      </c>
      <c r="H58" s="53" t="s">
        <v>3933</v>
      </c>
      <c r="I58" s="53" t="s">
        <v>3914</v>
      </c>
      <c r="J58" s="51"/>
    </row>
    <row r="59" spans="1:11" ht="19.95" customHeight="1" x14ac:dyDescent="0.25">
      <c r="A59" s="51">
        <v>6</v>
      </c>
      <c r="B59" s="48"/>
      <c r="C59" s="48"/>
      <c r="D59" s="52" t="s">
        <v>2883</v>
      </c>
      <c r="E59" s="52" t="s">
        <v>4732</v>
      </c>
      <c r="F59" s="51" t="s">
        <v>2881</v>
      </c>
      <c r="G59" s="51" t="s">
        <v>2882</v>
      </c>
      <c r="H59" s="53" t="s">
        <v>3922</v>
      </c>
      <c r="I59" s="53" t="s">
        <v>3914</v>
      </c>
      <c r="J59" s="51"/>
    </row>
    <row r="60" spans="1:11" ht="19.95" customHeight="1" x14ac:dyDescent="0.25">
      <c r="A60" s="51">
        <v>7</v>
      </c>
      <c r="B60" s="48"/>
      <c r="C60" s="48"/>
      <c r="D60" s="52" t="s">
        <v>3137</v>
      </c>
      <c r="E60" s="52" t="s">
        <v>4737</v>
      </c>
      <c r="F60" s="51" t="s">
        <v>3135</v>
      </c>
      <c r="G60" s="51" t="s">
        <v>3136</v>
      </c>
      <c r="H60" s="53" t="s">
        <v>3933</v>
      </c>
      <c r="I60" s="53" t="s">
        <v>3914</v>
      </c>
      <c r="J60" s="51"/>
    </row>
    <row r="61" spans="1:11" ht="19.95" customHeight="1" x14ac:dyDescent="0.25">
      <c r="A61" s="51">
        <v>8</v>
      </c>
      <c r="B61" s="48"/>
      <c r="C61" s="48"/>
      <c r="D61" s="52" t="s">
        <v>2394</v>
      </c>
      <c r="E61" s="52" t="s">
        <v>7189</v>
      </c>
      <c r="F61" s="51" t="s">
        <v>2392</v>
      </c>
      <c r="G61" s="51" t="s">
        <v>2393</v>
      </c>
      <c r="H61" s="53" t="s">
        <v>3944</v>
      </c>
      <c r="I61" s="53" t="s">
        <v>3914</v>
      </c>
      <c r="J61" s="51"/>
      <c r="K61" s="46" t="s">
        <v>7190</v>
      </c>
    </row>
    <row r="62" spans="1:11" ht="19.95" customHeight="1" x14ac:dyDescent="0.25">
      <c r="A62" s="51">
        <v>9</v>
      </c>
      <c r="B62" s="48"/>
      <c r="C62" s="48"/>
      <c r="D62" s="52" t="s">
        <v>2188</v>
      </c>
      <c r="E62" s="52" t="s">
        <v>4743</v>
      </c>
      <c r="F62" s="51" t="s">
        <v>2186</v>
      </c>
      <c r="G62" s="51" t="s">
        <v>2187</v>
      </c>
      <c r="H62" s="53" t="s">
        <v>3933</v>
      </c>
      <c r="I62" s="53" t="s">
        <v>3914</v>
      </c>
      <c r="J62" s="51"/>
    </row>
    <row r="63" spans="1:11" ht="19.95" customHeight="1" x14ac:dyDescent="0.25">
      <c r="A63" s="51">
        <v>10</v>
      </c>
      <c r="B63" s="48"/>
      <c r="C63" s="48"/>
      <c r="D63" s="52" t="s">
        <v>2690</v>
      </c>
      <c r="E63" s="52" t="s">
        <v>4983</v>
      </c>
      <c r="F63" s="51" t="s">
        <v>2688</v>
      </c>
      <c r="G63" s="51" t="s">
        <v>2689</v>
      </c>
      <c r="H63" s="53" t="s">
        <v>3933</v>
      </c>
      <c r="I63" s="53" t="s">
        <v>3914</v>
      </c>
      <c r="J63" s="51"/>
    </row>
    <row r="64" spans="1:11" ht="19.95" customHeight="1" x14ac:dyDescent="0.25">
      <c r="A64" s="51">
        <v>11</v>
      </c>
      <c r="B64" s="48"/>
      <c r="C64" s="48"/>
      <c r="D64" s="52" t="s">
        <v>2213</v>
      </c>
      <c r="E64" s="52" t="s">
        <v>4749</v>
      </c>
      <c r="F64" s="51" t="s">
        <v>2211</v>
      </c>
      <c r="G64" s="51" t="s">
        <v>2212</v>
      </c>
      <c r="H64" s="53" t="s">
        <v>3933</v>
      </c>
      <c r="I64" s="53" t="s">
        <v>3914</v>
      </c>
      <c r="J64" s="51"/>
    </row>
    <row r="65" spans="1:10" ht="19.95" customHeight="1" x14ac:dyDescent="0.25">
      <c r="A65" s="51">
        <v>12</v>
      </c>
      <c r="B65" s="48"/>
      <c r="C65" s="48"/>
      <c r="D65" s="52" t="s">
        <v>2039</v>
      </c>
      <c r="E65" s="52" t="s">
        <v>4754</v>
      </c>
      <c r="F65" s="51" t="s">
        <v>2037</v>
      </c>
      <c r="G65" s="51" t="s">
        <v>2038</v>
      </c>
      <c r="H65" s="53" t="s">
        <v>3933</v>
      </c>
      <c r="I65" s="53" t="s">
        <v>3914</v>
      </c>
      <c r="J65" s="51"/>
    </row>
    <row r="66" spans="1:10" ht="19.95" customHeight="1" x14ac:dyDescent="0.25">
      <c r="A66" s="51">
        <v>13</v>
      </c>
      <c r="B66" s="48"/>
      <c r="C66" s="48"/>
      <c r="D66" s="52" t="s">
        <v>2469</v>
      </c>
      <c r="E66" s="52" t="s">
        <v>4759</v>
      </c>
      <c r="F66" s="51" t="s">
        <v>2467</v>
      </c>
      <c r="G66" s="51" t="s">
        <v>2468</v>
      </c>
      <c r="H66" s="53" t="s">
        <v>3933</v>
      </c>
      <c r="I66" s="53" t="s">
        <v>3914</v>
      </c>
      <c r="J66" s="51"/>
    </row>
    <row r="67" spans="1:10" ht="19.95" customHeight="1" x14ac:dyDescent="0.25">
      <c r="A67" s="51">
        <v>14</v>
      </c>
      <c r="B67" s="48"/>
      <c r="C67" s="48"/>
      <c r="D67" s="52" t="s">
        <v>1641</v>
      </c>
      <c r="E67" s="52" t="s">
        <v>5020</v>
      </c>
      <c r="F67" s="51" t="s">
        <v>1639</v>
      </c>
      <c r="G67" s="51" t="s">
        <v>1640</v>
      </c>
      <c r="H67" s="53" t="s">
        <v>3933</v>
      </c>
      <c r="I67" s="53" t="s">
        <v>3914</v>
      </c>
      <c r="J67" s="51"/>
    </row>
    <row r="68" spans="1:10" ht="19.95" customHeight="1" x14ac:dyDescent="0.25">
      <c r="A68" s="51">
        <v>15</v>
      </c>
      <c r="B68" s="48"/>
      <c r="C68" s="48"/>
      <c r="D68" s="52" t="s">
        <v>3014</v>
      </c>
      <c r="E68" s="52" t="s">
        <v>4765</v>
      </c>
      <c r="F68" s="51">
        <v>1440471864011</v>
      </c>
      <c r="G68" s="51" t="s">
        <v>3013</v>
      </c>
      <c r="H68" s="53" t="s">
        <v>3933</v>
      </c>
      <c r="I68" s="53" t="s">
        <v>3914</v>
      </c>
      <c r="J68" s="51"/>
    </row>
    <row r="69" spans="1:10" ht="19.95" customHeight="1" x14ac:dyDescent="0.25">
      <c r="A69" s="51">
        <v>16</v>
      </c>
      <c r="B69" s="48"/>
      <c r="C69" s="48"/>
      <c r="D69" s="52" t="s">
        <v>1983</v>
      </c>
      <c r="E69" s="52" t="s">
        <v>4770</v>
      </c>
      <c r="F69" s="51" t="s">
        <v>1981</v>
      </c>
      <c r="G69" s="51" t="s">
        <v>1982</v>
      </c>
      <c r="H69" s="53" t="s">
        <v>3922</v>
      </c>
      <c r="I69" s="53" t="s">
        <v>3914</v>
      </c>
      <c r="J69" s="51"/>
    </row>
    <row r="70" spans="1:10" ht="19.95" customHeight="1" x14ac:dyDescent="0.25">
      <c r="A70" s="51">
        <v>17</v>
      </c>
      <c r="B70" s="48"/>
      <c r="C70" s="48"/>
      <c r="D70" s="52" t="s">
        <v>2760</v>
      </c>
      <c r="E70" s="52" t="s">
        <v>4992</v>
      </c>
      <c r="F70" s="51" t="s">
        <v>2758</v>
      </c>
      <c r="G70" s="51" t="s">
        <v>2759</v>
      </c>
      <c r="H70" s="53" t="s">
        <v>3922</v>
      </c>
      <c r="I70" s="53" t="s">
        <v>3914</v>
      </c>
      <c r="J70" s="51"/>
    </row>
    <row r="71" spans="1:10" ht="19.95" customHeight="1" x14ac:dyDescent="0.25">
      <c r="A71" s="51">
        <v>18</v>
      </c>
      <c r="B71" s="48"/>
      <c r="C71" s="48"/>
      <c r="D71" s="52" t="s">
        <v>1769</v>
      </c>
      <c r="E71" s="52" t="s">
        <v>5070</v>
      </c>
      <c r="F71" s="51" t="s">
        <v>1767</v>
      </c>
      <c r="G71" s="51" t="s">
        <v>1768</v>
      </c>
      <c r="H71" s="53" t="s">
        <v>3933</v>
      </c>
      <c r="I71" s="53" t="s">
        <v>3914</v>
      </c>
      <c r="J71" s="51"/>
    </row>
    <row r="72" spans="1:10" ht="19.95" customHeight="1" x14ac:dyDescent="0.25">
      <c r="A72" s="51">
        <v>19</v>
      </c>
      <c r="B72" s="48"/>
      <c r="C72" s="48"/>
      <c r="D72" s="52" t="s">
        <v>3515</v>
      </c>
      <c r="E72" s="52" t="s">
        <v>4775</v>
      </c>
      <c r="F72" s="51" t="s">
        <v>3513</v>
      </c>
      <c r="G72" s="51" t="s">
        <v>3514</v>
      </c>
      <c r="H72" s="53" t="s">
        <v>3922</v>
      </c>
      <c r="I72" s="53" t="s">
        <v>3914</v>
      </c>
      <c r="J72" s="51"/>
    </row>
    <row r="73" spans="1:10" ht="19.95" customHeight="1" x14ac:dyDescent="0.25">
      <c r="A73" s="51">
        <v>20</v>
      </c>
      <c r="B73" s="48"/>
      <c r="C73" s="48"/>
      <c r="D73" s="52" t="s">
        <v>1711</v>
      </c>
      <c r="E73" s="52" t="s">
        <v>7191</v>
      </c>
      <c r="F73" s="51" t="s">
        <v>1709</v>
      </c>
      <c r="G73" s="51" t="s">
        <v>1710</v>
      </c>
      <c r="H73" s="53" t="s">
        <v>3933</v>
      </c>
      <c r="I73" s="53" t="s">
        <v>3914</v>
      </c>
      <c r="J73" s="51"/>
    </row>
    <row r="74" spans="1:10" ht="19.95" customHeight="1" x14ac:dyDescent="0.25">
      <c r="A74" s="51">
        <v>21</v>
      </c>
      <c r="B74" s="48"/>
      <c r="C74" s="48"/>
      <c r="D74" s="52" t="s">
        <v>1616</v>
      </c>
      <c r="E74" s="52" t="s">
        <v>4784</v>
      </c>
      <c r="F74" s="51" t="s">
        <v>1614</v>
      </c>
      <c r="G74" s="51" t="s">
        <v>1615</v>
      </c>
      <c r="H74" s="53" t="s">
        <v>3933</v>
      </c>
      <c r="I74" s="53" t="s">
        <v>3914</v>
      </c>
      <c r="J74" s="51"/>
    </row>
    <row r="75" spans="1:10" ht="19.95" customHeight="1" x14ac:dyDescent="0.25">
      <c r="A75" s="51">
        <v>22</v>
      </c>
      <c r="B75" s="48"/>
      <c r="C75" s="48"/>
      <c r="D75" s="52" t="s">
        <v>2381</v>
      </c>
      <c r="E75" s="52" t="s">
        <v>7192</v>
      </c>
      <c r="F75" s="51" t="s">
        <v>2379</v>
      </c>
      <c r="G75" s="51" t="s">
        <v>2380</v>
      </c>
      <c r="H75" s="53" t="s">
        <v>3922</v>
      </c>
      <c r="I75" s="53" t="s">
        <v>3914</v>
      </c>
      <c r="J75" s="51"/>
    </row>
    <row r="76" spans="1:10" ht="19.95" customHeight="1" x14ac:dyDescent="0.25">
      <c r="A76" s="51">
        <v>23</v>
      </c>
      <c r="B76" s="48"/>
      <c r="C76" s="48"/>
      <c r="D76" s="52" t="s">
        <v>1721</v>
      </c>
      <c r="E76" s="52" t="s">
        <v>5015</v>
      </c>
      <c r="F76" s="51" t="s">
        <v>1719</v>
      </c>
      <c r="G76" s="51" t="s">
        <v>1720</v>
      </c>
      <c r="H76" s="53" t="s">
        <v>3933</v>
      </c>
      <c r="I76" s="53" t="s">
        <v>3914</v>
      </c>
      <c r="J76" s="51"/>
    </row>
    <row r="77" spans="1:10" ht="19.95" customHeight="1" x14ac:dyDescent="0.25">
      <c r="A77" s="51">
        <v>24</v>
      </c>
      <c r="B77" s="48"/>
      <c r="C77" s="48"/>
      <c r="D77" s="52" t="s">
        <v>2234</v>
      </c>
      <c r="E77" s="52" t="s">
        <v>4790</v>
      </c>
      <c r="F77" s="51" t="s">
        <v>2232</v>
      </c>
      <c r="G77" s="51" t="s">
        <v>2233</v>
      </c>
      <c r="H77" s="53" t="s">
        <v>3933</v>
      </c>
      <c r="I77" s="53" t="s">
        <v>3914</v>
      </c>
      <c r="J77" s="51"/>
    </row>
    <row r="78" spans="1:10" ht="19.95" customHeight="1" x14ac:dyDescent="0.25">
      <c r="A78" s="51">
        <v>25</v>
      </c>
      <c r="B78" s="48"/>
      <c r="C78" s="48"/>
      <c r="D78" s="52" t="s">
        <v>1910</v>
      </c>
      <c r="E78" s="52" t="s">
        <v>5006</v>
      </c>
      <c r="F78" s="51" t="s">
        <v>1908</v>
      </c>
      <c r="G78" s="51" t="s">
        <v>1909</v>
      </c>
      <c r="H78" s="53" t="s">
        <v>3933</v>
      </c>
      <c r="I78" s="53" t="s">
        <v>3914</v>
      </c>
      <c r="J78" s="51"/>
    </row>
    <row r="79" spans="1:10" ht="19.95" customHeight="1" x14ac:dyDescent="0.25">
      <c r="A79" s="51">
        <v>26</v>
      </c>
      <c r="B79" s="48"/>
      <c r="C79" s="48"/>
      <c r="D79" s="52" t="s">
        <v>2128</v>
      </c>
      <c r="E79" s="52" t="s">
        <v>4795</v>
      </c>
      <c r="F79" s="51" t="s">
        <v>2126</v>
      </c>
      <c r="G79" s="51" t="s">
        <v>2127</v>
      </c>
      <c r="H79" s="53" t="s">
        <v>3933</v>
      </c>
      <c r="I79" s="53" t="s">
        <v>3914</v>
      </c>
      <c r="J79" s="51"/>
    </row>
    <row r="80" spans="1:10" ht="19.95" customHeight="1" x14ac:dyDescent="0.25">
      <c r="A80" s="51">
        <v>27</v>
      </c>
      <c r="B80" s="48"/>
      <c r="C80" s="48"/>
      <c r="D80" s="52" t="s">
        <v>3342</v>
      </c>
      <c r="E80" s="52" t="s">
        <v>4801</v>
      </c>
      <c r="F80" s="51" t="s">
        <v>3340</v>
      </c>
      <c r="G80" s="51" t="s">
        <v>3341</v>
      </c>
      <c r="H80" s="53" t="s">
        <v>3922</v>
      </c>
      <c r="I80" s="53" t="s">
        <v>3914</v>
      </c>
      <c r="J80" s="51"/>
    </row>
    <row r="81" spans="1:10" ht="19.95" customHeight="1" x14ac:dyDescent="0.25">
      <c r="A81" s="51">
        <v>28</v>
      </c>
      <c r="B81" s="48"/>
      <c r="C81" s="48"/>
      <c r="D81" s="52" t="s">
        <v>2434</v>
      </c>
      <c r="E81" s="52" t="s">
        <v>4807</v>
      </c>
      <c r="F81" s="51" t="s">
        <v>2432</v>
      </c>
      <c r="G81" s="51" t="s">
        <v>2433</v>
      </c>
      <c r="H81" s="53" t="s">
        <v>3933</v>
      </c>
      <c r="I81" s="53" t="s">
        <v>3914</v>
      </c>
      <c r="J81" s="51"/>
    </row>
    <row r="82" spans="1:10" ht="19.95" customHeight="1" x14ac:dyDescent="0.25">
      <c r="A82" s="51">
        <v>29</v>
      </c>
      <c r="B82" s="48"/>
      <c r="C82" s="48"/>
      <c r="D82" s="52" t="s">
        <v>2548</v>
      </c>
      <c r="E82" s="52" t="s">
        <v>5060</v>
      </c>
      <c r="F82" s="51" t="s">
        <v>2546</v>
      </c>
      <c r="G82" s="51" t="s">
        <v>2547</v>
      </c>
      <c r="H82" s="53" t="s">
        <v>3922</v>
      </c>
      <c r="I82" s="53" t="s">
        <v>3914</v>
      </c>
      <c r="J82" s="51"/>
    </row>
    <row r="83" spans="1:10" ht="19.95" customHeight="1" x14ac:dyDescent="0.25">
      <c r="A83" s="51">
        <v>30</v>
      </c>
      <c r="B83" s="48"/>
      <c r="C83" s="48"/>
      <c r="D83" s="52" t="s">
        <v>1938</v>
      </c>
      <c r="E83" s="52" t="s">
        <v>4811</v>
      </c>
      <c r="F83" s="51" t="s">
        <v>1936</v>
      </c>
      <c r="G83" s="51" t="s">
        <v>1937</v>
      </c>
      <c r="H83" s="53" t="s">
        <v>3933</v>
      </c>
      <c r="I83" s="53" t="s">
        <v>3914</v>
      </c>
      <c r="J83" s="51"/>
    </row>
    <row r="84" spans="1:10" ht="19.95" customHeight="1" x14ac:dyDescent="0.25">
      <c r="A84" s="51">
        <v>31</v>
      </c>
      <c r="B84" s="48"/>
      <c r="C84" s="48"/>
      <c r="D84" s="52" t="s">
        <v>2285</v>
      </c>
      <c r="E84" s="52" t="s">
        <v>5065</v>
      </c>
      <c r="F84" s="51" t="s">
        <v>2283</v>
      </c>
      <c r="G84" s="51" t="s">
        <v>2284</v>
      </c>
      <c r="H84" s="53" t="s">
        <v>3922</v>
      </c>
      <c r="I84" s="53" t="s">
        <v>3914</v>
      </c>
      <c r="J84" s="51"/>
    </row>
    <row r="85" spans="1:10" ht="19.95" customHeight="1" x14ac:dyDescent="0.25">
      <c r="A85" s="51">
        <v>32</v>
      </c>
      <c r="B85" s="48"/>
      <c r="C85" s="48"/>
      <c r="D85" s="52" t="s">
        <v>2331</v>
      </c>
      <c r="E85" s="52" t="s">
        <v>4819</v>
      </c>
      <c r="F85" s="51" t="s">
        <v>2329</v>
      </c>
      <c r="G85" s="51" t="s">
        <v>2330</v>
      </c>
      <c r="H85" s="53" t="s">
        <v>3933</v>
      </c>
      <c r="I85" s="53" t="s">
        <v>3914</v>
      </c>
      <c r="J85" s="51"/>
    </row>
    <row r="86" spans="1:10" ht="19.95" customHeight="1" x14ac:dyDescent="0.25">
      <c r="A86" s="51">
        <v>33</v>
      </c>
      <c r="B86" s="48"/>
      <c r="C86" s="48"/>
      <c r="D86" s="52" t="s">
        <v>3250</v>
      </c>
      <c r="E86" s="52" t="s">
        <v>4997</v>
      </c>
      <c r="F86" s="51" t="s">
        <v>3248</v>
      </c>
      <c r="G86" s="51" t="s">
        <v>3249</v>
      </c>
      <c r="H86" s="53" t="s">
        <v>3922</v>
      </c>
      <c r="I86" s="53" t="s">
        <v>3914</v>
      </c>
      <c r="J86" s="51"/>
    </row>
    <row r="87" spans="1:10" ht="19.95" customHeight="1" x14ac:dyDescent="0.25">
      <c r="A87" s="51">
        <v>34</v>
      </c>
      <c r="B87" s="48"/>
      <c r="C87" s="48"/>
      <c r="D87" s="52" t="s">
        <v>2664</v>
      </c>
      <c r="E87" s="52" t="s">
        <v>4825</v>
      </c>
      <c r="F87" s="51" t="s">
        <v>2662</v>
      </c>
      <c r="G87" s="51" t="s">
        <v>2663</v>
      </c>
      <c r="H87" s="53" t="s">
        <v>3922</v>
      </c>
      <c r="I87" s="53" t="s">
        <v>3914</v>
      </c>
      <c r="J87" s="51"/>
    </row>
    <row r="88" spans="1:10" ht="19.95" customHeight="1" x14ac:dyDescent="0.25">
      <c r="A88" s="51">
        <v>35</v>
      </c>
      <c r="B88" s="48"/>
      <c r="C88" s="48"/>
      <c r="D88" s="52" t="s">
        <v>2079</v>
      </c>
      <c r="E88" s="52" t="s">
        <v>4830</v>
      </c>
      <c r="F88" s="51" t="s">
        <v>2077</v>
      </c>
      <c r="G88" s="51" t="s">
        <v>2078</v>
      </c>
      <c r="H88" s="53" t="s">
        <v>3933</v>
      </c>
      <c r="I88" s="53" t="s">
        <v>3914</v>
      </c>
      <c r="J88" s="51"/>
    </row>
    <row r="89" spans="1:10" ht="19.95" customHeight="1" x14ac:dyDescent="0.25">
      <c r="A89" s="51">
        <v>36</v>
      </c>
      <c r="B89" s="48"/>
      <c r="C89" s="48"/>
      <c r="D89" s="52" t="s">
        <v>3533</v>
      </c>
      <c r="E89" s="52" t="s">
        <v>4967</v>
      </c>
      <c r="F89" s="51" t="s">
        <v>3531</v>
      </c>
      <c r="G89" s="51" t="s">
        <v>3532</v>
      </c>
      <c r="H89" s="53" t="s">
        <v>3922</v>
      </c>
      <c r="I89" s="53" t="s">
        <v>3914</v>
      </c>
      <c r="J89" s="51"/>
    </row>
    <row r="90" spans="1:10" ht="19.95" customHeight="1" x14ac:dyDescent="0.25">
      <c r="A90" s="51">
        <v>37</v>
      </c>
      <c r="B90" s="48"/>
      <c r="C90" s="48"/>
      <c r="D90" s="52" t="s">
        <v>1551</v>
      </c>
      <c r="E90" s="52" t="s">
        <v>5049</v>
      </c>
      <c r="F90" s="51" t="s">
        <v>1549</v>
      </c>
      <c r="G90" s="51" t="s">
        <v>1550</v>
      </c>
      <c r="H90" s="53" t="s">
        <v>3933</v>
      </c>
      <c r="I90" s="53" t="s">
        <v>3914</v>
      </c>
      <c r="J90" s="51"/>
    </row>
    <row r="91" spans="1:10" ht="19.95" customHeight="1" x14ac:dyDescent="0.25">
      <c r="A91" s="51">
        <v>38</v>
      </c>
      <c r="B91" s="48"/>
      <c r="C91" s="48"/>
      <c r="D91" s="52" t="s">
        <v>3874</v>
      </c>
      <c r="E91" s="52" t="s">
        <v>4836</v>
      </c>
      <c r="F91" s="51" t="s">
        <v>3872</v>
      </c>
      <c r="G91" s="51" t="s">
        <v>3873</v>
      </c>
      <c r="H91" s="53" t="s">
        <v>3933</v>
      </c>
      <c r="I91" s="53" t="s">
        <v>3914</v>
      </c>
      <c r="J91" s="51"/>
    </row>
    <row r="92" spans="1:10" ht="19.95" customHeight="1" x14ac:dyDescent="0.25">
      <c r="A92" s="51">
        <v>39</v>
      </c>
      <c r="B92" s="48"/>
      <c r="C92" s="48"/>
      <c r="D92" s="52" t="s">
        <v>3237</v>
      </c>
      <c r="E92" s="52" t="s">
        <v>7193</v>
      </c>
      <c r="F92" s="51" t="s">
        <v>3235</v>
      </c>
      <c r="G92" s="51" t="s">
        <v>3236</v>
      </c>
      <c r="H92" s="53" t="s">
        <v>3933</v>
      </c>
      <c r="I92" s="53" t="s">
        <v>3914</v>
      </c>
      <c r="J92" s="51"/>
    </row>
    <row r="93" spans="1:10" ht="19.95" customHeight="1" x14ac:dyDescent="0.25">
      <c r="A93" s="51">
        <v>40</v>
      </c>
      <c r="B93" s="48"/>
      <c r="C93" s="48"/>
      <c r="D93" s="52" t="s">
        <v>2242</v>
      </c>
      <c r="E93" s="52" t="s">
        <v>4841</v>
      </c>
      <c r="F93" s="51" t="s">
        <v>2240</v>
      </c>
      <c r="G93" s="51" t="s">
        <v>2241</v>
      </c>
      <c r="H93" s="53" t="s">
        <v>3933</v>
      </c>
      <c r="I93" s="53" t="s">
        <v>3914</v>
      </c>
      <c r="J93" s="51"/>
    </row>
    <row r="94" spans="1:10" ht="19.95" customHeight="1" x14ac:dyDescent="0.25">
      <c r="A94" s="51">
        <v>41</v>
      </c>
      <c r="B94" s="48"/>
      <c r="C94" s="48"/>
      <c r="D94" s="52" t="s">
        <v>1601</v>
      </c>
      <c r="E94" s="52" t="s">
        <v>5075</v>
      </c>
      <c r="F94" s="51" t="s">
        <v>1599</v>
      </c>
      <c r="G94" s="51" t="s">
        <v>1600</v>
      </c>
      <c r="H94" s="53" t="s">
        <v>3933</v>
      </c>
      <c r="I94" s="53" t="s">
        <v>3914</v>
      </c>
      <c r="J94" s="51"/>
    </row>
    <row r="95" spans="1:10" ht="19.95" customHeight="1" x14ac:dyDescent="0.25">
      <c r="A95" s="51">
        <v>42</v>
      </c>
      <c r="B95" s="48"/>
      <c r="C95" s="48"/>
      <c r="D95" s="52" t="s">
        <v>1978</v>
      </c>
      <c r="E95" s="52" t="s">
        <v>5039</v>
      </c>
      <c r="F95" s="51" t="s">
        <v>1976</v>
      </c>
      <c r="G95" s="51" t="s">
        <v>1977</v>
      </c>
      <c r="H95" s="53" t="s">
        <v>3922</v>
      </c>
      <c r="I95" s="53" t="s">
        <v>3914</v>
      </c>
      <c r="J95" s="51"/>
    </row>
    <row r="96" spans="1:10" ht="19.95" customHeight="1" x14ac:dyDescent="0.25">
      <c r="A96" s="51">
        <v>43</v>
      </c>
      <c r="B96" s="48"/>
      <c r="C96" s="48"/>
      <c r="D96" s="52" t="s">
        <v>3601</v>
      </c>
      <c r="E96" s="52" t="s">
        <v>4936</v>
      </c>
      <c r="F96" s="51" t="s">
        <v>3599</v>
      </c>
      <c r="G96" s="51" t="s">
        <v>3600</v>
      </c>
      <c r="H96" s="53" t="s">
        <v>3933</v>
      </c>
      <c r="I96" s="53" t="s">
        <v>3914</v>
      </c>
      <c r="J96" s="51"/>
    </row>
    <row r="97" spans="1:10" ht="19.95" customHeight="1" x14ac:dyDescent="0.25">
      <c r="A97" s="51">
        <v>44</v>
      </c>
      <c r="B97" s="48"/>
      <c r="C97" s="48"/>
      <c r="D97" s="52" t="s">
        <v>2429</v>
      </c>
      <c r="E97" s="52" t="s">
        <v>4845</v>
      </c>
      <c r="F97" s="51" t="s">
        <v>2427</v>
      </c>
      <c r="G97" s="51" t="s">
        <v>2428</v>
      </c>
      <c r="H97" s="53" t="s">
        <v>3933</v>
      </c>
      <c r="I97" s="53" t="s">
        <v>3914</v>
      </c>
      <c r="J97" s="51"/>
    </row>
    <row r="98" spans="1:10" ht="19.95" customHeight="1" x14ac:dyDescent="0.25">
      <c r="A98" s="51">
        <v>45</v>
      </c>
      <c r="B98" s="48"/>
      <c r="C98" s="48"/>
      <c r="D98" s="52" t="s">
        <v>3849</v>
      </c>
      <c r="E98" s="52" t="s">
        <v>5035</v>
      </c>
      <c r="F98" s="51" t="s">
        <v>3847</v>
      </c>
      <c r="G98" s="51" t="s">
        <v>3848</v>
      </c>
      <c r="H98" s="53" t="s">
        <v>3933</v>
      </c>
      <c r="I98" s="53" t="s">
        <v>3914</v>
      </c>
      <c r="J98" s="51"/>
    </row>
    <row r="99" spans="1:10" ht="19.95" customHeight="1" x14ac:dyDescent="0.25">
      <c r="A99" s="51">
        <v>46</v>
      </c>
      <c r="B99" s="48"/>
      <c r="C99" s="48"/>
      <c r="D99" s="52" t="s">
        <v>2979</v>
      </c>
      <c r="E99" s="52" t="s">
        <v>4850</v>
      </c>
      <c r="F99" s="51" t="s">
        <v>2977</v>
      </c>
      <c r="G99" s="51" t="s">
        <v>2978</v>
      </c>
      <c r="H99" s="53" t="s">
        <v>3933</v>
      </c>
      <c r="I99" s="53" t="s">
        <v>3914</v>
      </c>
      <c r="J99" s="51"/>
    </row>
    <row r="100" spans="1:10" ht="19.95" customHeight="1" x14ac:dyDescent="0.25">
      <c r="A100" s="51">
        <v>47</v>
      </c>
      <c r="B100" s="48"/>
      <c r="C100" s="48"/>
      <c r="D100" s="52" t="s">
        <v>2341</v>
      </c>
      <c r="E100" s="52" t="s">
        <v>5001</v>
      </c>
      <c r="F100" s="51" t="s">
        <v>2339</v>
      </c>
      <c r="G100" s="51" t="s">
        <v>2340</v>
      </c>
      <c r="H100" s="53" t="s">
        <v>3933</v>
      </c>
      <c r="I100" s="53" t="s">
        <v>3914</v>
      </c>
      <c r="J100" s="51"/>
    </row>
    <row r="101" spans="1:10" ht="19.95" customHeight="1" x14ac:dyDescent="0.25">
      <c r="A101" s="51">
        <v>48</v>
      </c>
      <c r="B101" s="48"/>
      <c r="C101" s="48"/>
      <c r="D101" s="52" t="s">
        <v>2651</v>
      </c>
      <c r="E101" s="52" t="s">
        <v>4951</v>
      </c>
      <c r="F101" s="51" t="s">
        <v>2649</v>
      </c>
      <c r="G101" s="51" t="s">
        <v>2650</v>
      </c>
      <c r="H101" s="53" t="s">
        <v>3922</v>
      </c>
      <c r="I101" s="53" t="s">
        <v>3914</v>
      </c>
      <c r="J101" s="51"/>
    </row>
    <row r="102" spans="1:10" ht="19.95" customHeight="1" x14ac:dyDescent="0.25">
      <c r="A102" s="51">
        <v>49</v>
      </c>
      <c r="B102" s="48"/>
      <c r="C102" s="48"/>
      <c r="D102" s="52" t="s">
        <v>1890</v>
      </c>
      <c r="E102" s="52" t="s">
        <v>4854</v>
      </c>
      <c r="F102" s="51" t="s">
        <v>1888</v>
      </c>
      <c r="G102" s="51" t="s">
        <v>1889</v>
      </c>
      <c r="H102" s="53" t="s">
        <v>3933</v>
      </c>
      <c r="I102" s="53" t="s">
        <v>3914</v>
      </c>
      <c r="J102" s="51"/>
    </row>
    <row r="103" spans="1:10" ht="19.95" customHeight="1" x14ac:dyDescent="0.25">
      <c r="A103" s="51">
        <v>50</v>
      </c>
      <c r="B103" s="48"/>
      <c r="C103" s="48"/>
      <c r="D103" s="52" t="s">
        <v>3538</v>
      </c>
      <c r="E103" s="52" t="s">
        <v>4859</v>
      </c>
      <c r="F103" s="51" t="s">
        <v>3536</v>
      </c>
      <c r="G103" s="51" t="s">
        <v>3537</v>
      </c>
      <c r="H103" s="53" t="s">
        <v>3922</v>
      </c>
      <c r="I103" s="53" t="s">
        <v>3914</v>
      </c>
      <c r="J103" s="51"/>
    </row>
    <row r="104" spans="1:10" ht="19.95" customHeight="1" x14ac:dyDescent="0.25">
      <c r="A104" s="51">
        <v>51</v>
      </c>
      <c r="B104" s="48"/>
      <c r="C104" s="48"/>
      <c r="D104" s="52" t="s">
        <v>3477</v>
      </c>
      <c r="E104" s="52" t="s">
        <v>4864</v>
      </c>
      <c r="F104" s="51" t="s">
        <v>3475</v>
      </c>
      <c r="G104" s="51" t="s">
        <v>3476</v>
      </c>
      <c r="H104" s="53" t="s">
        <v>3922</v>
      </c>
      <c r="I104" s="53" t="s">
        <v>3914</v>
      </c>
      <c r="J104" s="51"/>
    </row>
    <row r="105" spans="1:10" ht="19.95" customHeight="1" x14ac:dyDescent="0.25">
      <c r="A105" s="51">
        <v>52</v>
      </c>
      <c r="B105" s="48"/>
      <c r="C105" s="48"/>
      <c r="D105" s="52" t="s">
        <v>2989</v>
      </c>
      <c r="E105" s="52" t="s">
        <v>4869</v>
      </c>
      <c r="F105" s="51" t="s">
        <v>2987</v>
      </c>
      <c r="G105" s="51" t="s">
        <v>2988</v>
      </c>
      <c r="H105" s="53" t="s">
        <v>3933</v>
      </c>
      <c r="I105" s="53" t="s">
        <v>3914</v>
      </c>
      <c r="J105" s="51"/>
    </row>
    <row r="106" spans="1:10" ht="19.95" customHeight="1" x14ac:dyDescent="0.25">
      <c r="A106" s="51">
        <v>53</v>
      </c>
      <c r="B106" s="48"/>
      <c r="C106" s="48"/>
      <c r="D106" s="52" t="s">
        <v>2646</v>
      </c>
      <c r="E106" s="52" t="s">
        <v>4875</v>
      </c>
      <c r="F106" s="51" t="s">
        <v>2644</v>
      </c>
      <c r="G106" s="51" t="s">
        <v>2645</v>
      </c>
      <c r="H106" s="53" t="s">
        <v>3933</v>
      </c>
      <c r="I106" s="53" t="s">
        <v>3914</v>
      </c>
      <c r="J106" s="51"/>
    </row>
    <row r="107" spans="1:10" ht="19.95" customHeight="1" x14ac:dyDescent="0.25">
      <c r="A107" s="51">
        <v>54</v>
      </c>
      <c r="B107" s="48"/>
      <c r="C107" s="48"/>
      <c r="D107" s="52" t="s">
        <v>3566</v>
      </c>
      <c r="E107" s="52" t="s">
        <v>4880</v>
      </c>
      <c r="F107" s="51" t="s">
        <v>3564</v>
      </c>
      <c r="G107" s="51" t="s">
        <v>3565</v>
      </c>
      <c r="H107" s="53" t="s">
        <v>3922</v>
      </c>
      <c r="I107" s="53" t="s">
        <v>3914</v>
      </c>
      <c r="J107" s="51"/>
    </row>
    <row r="108" spans="1:10" ht="19.95" customHeight="1" x14ac:dyDescent="0.25">
      <c r="A108" s="51">
        <v>55</v>
      </c>
      <c r="B108" s="48"/>
      <c r="C108" s="48"/>
      <c r="D108" s="52" t="s">
        <v>2745</v>
      </c>
      <c r="E108" s="52" t="s">
        <v>4884</v>
      </c>
      <c r="F108" s="51" t="s">
        <v>2743</v>
      </c>
      <c r="G108" s="51" t="s">
        <v>2744</v>
      </c>
      <c r="H108" s="53" t="s">
        <v>3933</v>
      </c>
      <c r="I108" s="53" t="s">
        <v>3914</v>
      </c>
      <c r="J108" s="51"/>
    </row>
    <row r="109" spans="1:10" ht="19.95" customHeight="1" x14ac:dyDescent="0.25">
      <c r="A109" s="51">
        <v>56</v>
      </c>
      <c r="B109" s="48"/>
      <c r="C109" s="48"/>
      <c r="D109" s="52" t="s">
        <v>3042</v>
      </c>
      <c r="E109" s="52" t="s">
        <v>7194</v>
      </c>
      <c r="F109" s="51" t="s">
        <v>3040</v>
      </c>
      <c r="G109" s="51" t="s">
        <v>3041</v>
      </c>
      <c r="H109" s="53" t="s">
        <v>3922</v>
      </c>
      <c r="I109" s="53" t="s">
        <v>3914</v>
      </c>
      <c r="J109" s="51"/>
    </row>
    <row r="110" spans="1:10" ht="19.95" customHeight="1" x14ac:dyDescent="0.25">
      <c r="A110" s="51">
        <v>57</v>
      </c>
      <c r="B110" s="48"/>
      <c r="C110" s="48"/>
      <c r="D110" s="52" t="s">
        <v>1973</v>
      </c>
      <c r="E110" s="52" t="s">
        <v>4890</v>
      </c>
      <c r="F110" s="51" t="s">
        <v>1971</v>
      </c>
      <c r="G110" s="51" t="s">
        <v>1972</v>
      </c>
      <c r="H110" s="53" t="s">
        <v>3933</v>
      </c>
      <c r="I110" s="53" t="s">
        <v>3914</v>
      </c>
      <c r="J110" s="51"/>
    </row>
    <row r="111" spans="1:10" ht="19.95" customHeight="1" x14ac:dyDescent="0.25">
      <c r="A111" s="51">
        <v>58</v>
      </c>
      <c r="B111" s="48"/>
      <c r="C111" s="48"/>
      <c r="D111" s="52" t="s">
        <v>3190</v>
      </c>
      <c r="E111" s="52" t="s">
        <v>4978</v>
      </c>
      <c r="F111" s="51" t="s">
        <v>3188</v>
      </c>
      <c r="G111" s="51" t="s">
        <v>3189</v>
      </c>
      <c r="H111" s="53" t="s">
        <v>3933</v>
      </c>
      <c r="I111" s="53" t="s">
        <v>3914</v>
      </c>
      <c r="J111" s="51"/>
    </row>
    <row r="112" spans="1:10" ht="19.95" customHeight="1" x14ac:dyDescent="0.25">
      <c r="A112" s="51">
        <v>59</v>
      </c>
      <c r="B112" s="48"/>
      <c r="C112" s="48"/>
      <c r="D112" s="52" t="s">
        <v>3654</v>
      </c>
      <c r="E112" s="52" t="s">
        <v>4894</v>
      </c>
      <c r="F112" s="51" t="s">
        <v>3652</v>
      </c>
      <c r="G112" s="51" t="s">
        <v>3653</v>
      </c>
      <c r="H112" s="53" t="s">
        <v>3922</v>
      </c>
      <c r="I112" s="53" t="s">
        <v>3914</v>
      </c>
      <c r="J112" s="51"/>
    </row>
    <row r="113" spans="1:10" ht="19.95" customHeight="1" x14ac:dyDescent="0.25">
      <c r="A113" s="51">
        <v>60</v>
      </c>
      <c r="B113" s="48"/>
      <c r="C113" s="48"/>
      <c r="D113" s="52" t="s">
        <v>2183</v>
      </c>
      <c r="E113" s="52" t="s">
        <v>4962</v>
      </c>
      <c r="F113" s="51" t="s">
        <v>2181</v>
      </c>
      <c r="G113" s="51" t="s">
        <v>2182</v>
      </c>
      <c r="H113" s="53" t="s">
        <v>3933</v>
      </c>
      <c r="I113" s="53" t="s">
        <v>3914</v>
      </c>
      <c r="J113" s="51"/>
    </row>
    <row r="114" spans="1:10" ht="19.95" customHeight="1" x14ac:dyDescent="0.25">
      <c r="A114" s="51">
        <v>61</v>
      </c>
      <c r="B114" s="48"/>
      <c r="C114" s="48"/>
      <c r="D114" s="52" t="s">
        <v>3854</v>
      </c>
      <c r="E114" s="52" t="s">
        <v>5030</v>
      </c>
      <c r="F114" s="51" t="s">
        <v>3852</v>
      </c>
      <c r="G114" s="51" t="s">
        <v>3853</v>
      </c>
      <c r="H114" s="53" t="s">
        <v>3933</v>
      </c>
      <c r="I114" s="53" t="s">
        <v>3914</v>
      </c>
      <c r="J114" s="51"/>
    </row>
    <row r="115" spans="1:10" ht="19.95" customHeight="1" x14ac:dyDescent="0.25">
      <c r="A115" s="51">
        <v>62</v>
      </c>
      <c r="B115" s="48"/>
      <c r="C115" s="48"/>
      <c r="D115" s="52" t="s">
        <v>1862</v>
      </c>
      <c r="E115" s="52" t="s">
        <v>4956</v>
      </c>
      <c r="F115" s="51" t="s">
        <v>1860</v>
      </c>
      <c r="G115" s="51" t="s">
        <v>1861</v>
      </c>
      <c r="H115" s="53" t="s">
        <v>3922</v>
      </c>
      <c r="I115" s="53" t="s">
        <v>3914</v>
      </c>
      <c r="J115" s="51"/>
    </row>
    <row r="116" spans="1:10" ht="19.95" customHeight="1" x14ac:dyDescent="0.25">
      <c r="A116" s="51">
        <v>63</v>
      </c>
      <c r="B116" s="48"/>
      <c r="C116" s="48"/>
      <c r="D116" s="52" t="s">
        <v>3362</v>
      </c>
      <c r="E116" s="52" t="s">
        <v>5044</v>
      </c>
      <c r="F116" s="51" t="s">
        <v>3360</v>
      </c>
      <c r="G116" s="51" t="s">
        <v>3361</v>
      </c>
      <c r="H116" s="53" t="s">
        <v>3922</v>
      </c>
      <c r="I116" s="53" t="s">
        <v>3914</v>
      </c>
      <c r="J116" s="51"/>
    </row>
    <row r="117" spans="1:10" ht="19.95" customHeight="1" x14ac:dyDescent="0.25">
      <c r="A117" s="51">
        <v>64</v>
      </c>
      <c r="B117" s="48"/>
      <c r="C117" s="48"/>
      <c r="D117" s="52" t="s">
        <v>3581</v>
      </c>
      <c r="E117" s="52" t="s">
        <v>4898</v>
      </c>
      <c r="F117" s="51" t="s">
        <v>3579</v>
      </c>
      <c r="G117" s="51" t="s">
        <v>3580</v>
      </c>
      <c r="H117" s="53" t="s">
        <v>3933</v>
      </c>
      <c r="I117" s="53" t="s">
        <v>3914</v>
      </c>
      <c r="J117" s="51"/>
    </row>
    <row r="118" spans="1:10" ht="19.95" customHeight="1" x14ac:dyDescent="0.25">
      <c r="A118" s="51">
        <v>65</v>
      </c>
      <c r="B118" s="48"/>
      <c r="C118" s="48"/>
      <c r="D118" s="52" t="s">
        <v>3311</v>
      </c>
      <c r="E118" s="52" t="s">
        <v>4903</v>
      </c>
      <c r="F118" s="51" t="s">
        <v>3309</v>
      </c>
      <c r="G118" s="51" t="s">
        <v>3310</v>
      </c>
      <c r="H118" s="53" t="s">
        <v>3933</v>
      </c>
      <c r="I118" s="53" t="s">
        <v>3914</v>
      </c>
      <c r="J118" s="51"/>
    </row>
    <row r="119" spans="1:10" ht="19.95" customHeight="1" x14ac:dyDescent="0.25">
      <c r="A119" s="51">
        <v>66</v>
      </c>
      <c r="B119" s="48"/>
      <c r="C119" s="48"/>
      <c r="D119" s="52" t="s">
        <v>3147</v>
      </c>
      <c r="E119" s="52" t="s">
        <v>4908</v>
      </c>
      <c r="F119" s="51" t="s">
        <v>3145</v>
      </c>
      <c r="G119" s="51" t="s">
        <v>3146</v>
      </c>
      <c r="H119" s="53" t="s">
        <v>3922</v>
      </c>
      <c r="I119" s="53" t="s">
        <v>3914</v>
      </c>
      <c r="J119" s="51"/>
    </row>
    <row r="120" spans="1:10" ht="19.95" customHeight="1" x14ac:dyDescent="0.25">
      <c r="A120" s="51">
        <v>67</v>
      </c>
      <c r="B120" s="48"/>
      <c r="C120" s="48"/>
      <c r="D120" s="52" t="s">
        <v>1958</v>
      </c>
      <c r="E120" s="52" t="s">
        <v>7195</v>
      </c>
      <c r="F120" s="51" t="s">
        <v>1956</v>
      </c>
      <c r="G120" s="51" t="s">
        <v>1957</v>
      </c>
      <c r="H120" s="53" t="s">
        <v>3933</v>
      </c>
      <c r="I120" s="53" t="s">
        <v>3914</v>
      </c>
      <c r="J120" s="51"/>
    </row>
    <row r="121" spans="1:10" ht="19.95" customHeight="1" x14ac:dyDescent="0.25">
      <c r="A121" s="51">
        <v>68</v>
      </c>
      <c r="B121" s="48"/>
      <c r="C121" s="48"/>
      <c r="D121" s="52" t="s">
        <v>3747</v>
      </c>
      <c r="E121" s="52" t="s">
        <v>4913</v>
      </c>
      <c r="F121" s="51" t="s">
        <v>3745</v>
      </c>
      <c r="G121" s="51" t="s">
        <v>3746</v>
      </c>
      <c r="H121" s="53" t="s">
        <v>3933</v>
      </c>
      <c r="I121" s="53" t="s">
        <v>3914</v>
      </c>
      <c r="J121" s="51"/>
    </row>
    <row r="122" spans="1:10" ht="19.95" customHeight="1" x14ac:dyDescent="0.25">
      <c r="A122" s="51">
        <v>69</v>
      </c>
      <c r="B122" s="48"/>
      <c r="C122" s="48"/>
      <c r="D122" s="52" t="s">
        <v>3387</v>
      </c>
      <c r="E122" s="52" t="s">
        <v>5053</v>
      </c>
      <c r="F122" s="51" t="s">
        <v>3385</v>
      </c>
      <c r="G122" s="51" t="s">
        <v>3386</v>
      </c>
      <c r="H122" s="53" t="s">
        <v>3933</v>
      </c>
      <c r="I122" s="53" t="s">
        <v>3914</v>
      </c>
      <c r="J122" s="51"/>
    </row>
    <row r="123" spans="1:10" ht="19.95" customHeight="1" x14ac:dyDescent="0.25">
      <c r="A123" s="51">
        <v>70</v>
      </c>
      <c r="B123" s="48"/>
      <c r="C123" s="48"/>
      <c r="D123" s="52" t="s">
        <v>3482</v>
      </c>
      <c r="E123" s="52" t="s">
        <v>4945</v>
      </c>
      <c r="F123" s="51" t="s">
        <v>3480</v>
      </c>
      <c r="G123" s="51" t="s">
        <v>3481</v>
      </c>
      <c r="H123" s="53" t="s">
        <v>3933</v>
      </c>
      <c r="I123" s="53" t="s">
        <v>3914</v>
      </c>
      <c r="J123" s="51"/>
    </row>
    <row r="124" spans="1:10" ht="19.95" customHeight="1" x14ac:dyDescent="0.25">
      <c r="A124" s="51">
        <v>71</v>
      </c>
      <c r="B124" s="48"/>
      <c r="C124" s="48"/>
      <c r="D124" s="52" t="s">
        <v>2926</v>
      </c>
      <c r="E124" s="52" t="s">
        <v>4917</v>
      </c>
      <c r="F124" s="51" t="s">
        <v>2924</v>
      </c>
      <c r="G124" s="51" t="s">
        <v>2925</v>
      </c>
      <c r="H124" s="53" t="s">
        <v>3933</v>
      </c>
      <c r="I124" s="53" t="s">
        <v>3914</v>
      </c>
      <c r="J124" s="51"/>
    </row>
    <row r="125" spans="1:10" ht="19.95" customHeight="1" x14ac:dyDescent="0.25">
      <c r="A125" s="51">
        <v>72</v>
      </c>
      <c r="B125" s="48"/>
      <c r="C125" s="48"/>
      <c r="D125" s="52" t="s">
        <v>3644</v>
      </c>
      <c r="E125" s="52" t="s">
        <v>4923</v>
      </c>
      <c r="F125" s="51" t="s">
        <v>3642</v>
      </c>
      <c r="G125" s="51" t="s">
        <v>3643</v>
      </c>
      <c r="H125" s="53" t="s">
        <v>3933</v>
      </c>
      <c r="I125" s="53" t="s">
        <v>3914</v>
      </c>
      <c r="J125" s="51"/>
    </row>
    <row r="126" spans="1:10" ht="19.95" customHeight="1" x14ac:dyDescent="0.25">
      <c r="A126" s="51">
        <v>73</v>
      </c>
      <c r="B126" s="48"/>
      <c r="C126" s="48"/>
      <c r="D126" s="52" t="s">
        <v>2999</v>
      </c>
      <c r="E126" s="52" t="s">
        <v>4940</v>
      </c>
      <c r="F126" s="51" t="s">
        <v>2997</v>
      </c>
      <c r="G126" s="51" t="s">
        <v>2998</v>
      </c>
      <c r="H126" s="53" t="s">
        <v>3933</v>
      </c>
      <c r="I126" s="53" t="s">
        <v>3914</v>
      </c>
      <c r="J126" s="51"/>
    </row>
    <row r="127" spans="1:10" ht="19.95" customHeight="1" x14ac:dyDescent="0.25">
      <c r="A127" s="51">
        <v>74</v>
      </c>
      <c r="B127" s="48"/>
      <c r="C127" s="48"/>
      <c r="D127" s="52" t="s">
        <v>3260</v>
      </c>
      <c r="E127" s="52" t="s">
        <v>5025</v>
      </c>
      <c r="F127" s="51" t="s">
        <v>3258</v>
      </c>
      <c r="G127" s="51" t="s">
        <v>3259</v>
      </c>
      <c r="H127" s="53" t="s">
        <v>3922</v>
      </c>
      <c r="I127" s="53" t="s">
        <v>3914</v>
      </c>
      <c r="J127" s="51"/>
    </row>
    <row r="128" spans="1:10" ht="19.95" customHeight="1" x14ac:dyDescent="0.25">
      <c r="A128" s="51">
        <v>75</v>
      </c>
      <c r="B128" s="48"/>
      <c r="C128" s="48"/>
      <c r="D128" s="52" t="s">
        <v>1631</v>
      </c>
      <c r="E128" s="52" t="s">
        <v>5081</v>
      </c>
      <c r="F128" s="51" t="s">
        <v>1629</v>
      </c>
      <c r="G128" s="51" t="s">
        <v>1630</v>
      </c>
      <c r="H128" s="53" t="s">
        <v>3922</v>
      </c>
      <c r="I128" s="53" t="s">
        <v>3914</v>
      </c>
      <c r="J128" s="51"/>
    </row>
    <row r="129" spans="1:10" ht="19.95" customHeight="1" x14ac:dyDescent="0.25">
      <c r="A129" s="51">
        <v>76</v>
      </c>
      <c r="B129" s="48"/>
      <c r="C129" s="48"/>
      <c r="D129" s="52" t="s">
        <v>3611</v>
      </c>
      <c r="E129" s="52" t="s">
        <v>4927</v>
      </c>
      <c r="F129" s="51" t="s">
        <v>3609</v>
      </c>
      <c r="G129" s="51" t="s">
        <v>3610</v>
      </c>
      <c r="H129" s="53" t="s">
        <v>3922</v>
      </c>
      <c r="I129" s="53" t="s">
        <v>3914</v>
      </c>
      <c r="J129" s="51"/>
    </row>
    <row r="130" spans="1:10" ht="19.95" customHeight="1" x14ac:dyDescent="0.25">
      <c r="A130" s="51">
        <v>77</v>
      </c>
      <c r="B130" s="48"/>
      <c r="C130" s="48"/>
      <c r="D130" s="52" t="s">
        <v>3132</v>
      </c>
      <c r="E130" s="52" t="s">
        <v>4932</v>
      </c>
      <c r="F130" s="51" t="s">
        <v>3130</v>
      </c>
      <c r="G130" s="51" t="s">
        <v>3131</v>
      </c>
      <c r="H130" s="53" t="s">
        <v>3933</v>
      </c>
      <c r="I130" s="53" t="s">
        <v>3914</v>
      </c>
      <c r="J130" s="51"/>
    </row>
    <row r="131" spans="1:10" ht="19.95" customHeight="1" x14ac:dyDescent="0.25">
      <c r="A131" s="51">
        <v>78</v>
      </c>
      <c r="B131" s="48"/>
      <c r="C131" s="48"/>
      <c r="D131" s="52" t="s">
        <v>2290</v>
      </c>
      <c r="E131" s="52" t="s">
        <v>4988</v>
      </c>
      <c r="F131" s="51" t="s">
        <v>2288</v>
      </c>
      <c r="G131" s="51" t="s">
        <v>2289</v>
      </c>
      <c r="H131" s="53" t="s">
        <v>3922</v>
      </c>
      <c r="I131" s="53" t="s">
        <v>3914</v>
      </c>
      <c r="J131" s="51"/>
    </row>
    <row r="132" spans="1:10" ht="19.95" customHeight="1" x14ac:dyDescent="0.25">
      <c r="A132" s="51">
        <v>79</v>
      </c>
      <c r="B132" s="48"/>
      <c r="C132" s="48"/>
      <c r="D132" s="52" t="s">
        <v>3291</v>
      </c>
      <c r="E132" s="52" t="s">
        <v>7196</v>
      </c>
      <c r="F132" s="51" t="s">
        <v>3289</v>
      </c>
      <c r="G132" s="51" t="s">
        <v>3290</v>
      </c>
      <c r="H132" s="53" t="s">
        <v>3933</v>
      </c>
      <c r="I132" s="53" t="s">
        <v>3914</v>
      </c>
      <c r="J132" s="51"/>
    </row>
    <row r="133" spans="1:10" ht="19.95" customHeight="1" x14ac:dyDescent="0.25">
      <c r="A133" s="51">
        <v>80</v>
      </c>
      <c r="B133" s="48"/>
      <c r="C133" s="48"/>
      <c r="D133" s="52" t="s">
        <v>3372</v>
      </c>
      <c r="E133" s="52" t="s">
        <v>7197</v>
      </c>
      <c r="F133" s="51" t="s">
        <v>3370</v>
      </c>
      <c r="G133" s="51" t="s">
        <v>3371</v>
      </c>
      <c r="H133" s="53" t="s">
        <v>3933</v>
      </c>
      <c r="I133" s="53" t="s">
        <v>3914</v>
      </c>
      <c r="J133" s="51"/>
    </row>
    <row r="134" spans="1:10" ht="19.95" customHeight="1" x14ac:dyDescent="0.25">
      <c r="A134" s="54">
        <v>1</v>
      </c>
      <c r="B134" s="48"/>
      <c r="C134" s="48"/>
      <c r="D134" s="55" t="s">
        <v>2074</v>
      </c>
      <c r="E134" s="55" t="s">
        <v>5783</v>
      </c>
      <c r="F134" s="54" t="s">
        <v>2072</v>
      </c>
      <c r="G134" s="54" t="s">
        <v>2073</v>
      </c>
      <c r="H134" s="54" t="s">
        <v>3933</v>
      </c>
      <c r="I134" s="54" t="s">
        <v>3914</v>
      </c>
      <c r="J134" s="54"/>
    </row>
    <row r="135" spans="1:10" ht="19.95" customHeight="1" x14ac:dyDescent="0.25">
      <c r="A135" s="54">
        <v>2</v>
      </c>
      <c r="B135" s="48"/>
      <c r="C135" s="48"/>
      <c r="D135" s="55" t="s">
        <v>2974</v>
      </c>
      <c r="E135" s="55" t="s">
        <v>6147</v>
      </c>
      <c r="F135" s="54" t="s">
        <v>2972</v>
      </c>
      <c r="G135" s="54" t="s">
        <v>2973</v>
      </c>
      <c r="H135" s="54" t="s">
        <v>3933</v>
      </c>
      <c r="I135" s="54" t="s">
        <v>3914</v>
      </c>
      <c r="J135" s="54"/>
    </row>
    <row r="136" spans="1:10" ht="19.95" customHeight="1" x14ac:dyDescent="0.25">
      <c r="A136" s="54">
        <v>3</v>
      </c>
      <c r="B136" s="48"/>
      <c r="C136" s="48"/>
      <c r="D136" s="55" t="s">
        <v>2715</v>
      </c>
      <c r="E136" s="55" t="s">
        <v>6103</v>
      </c>
      <c r="F136" s="54" t="s">
        <v>2713</v>
      </c>
      <c r="G136" s="54" t="s">
        <v>2714</v>
      </c>
      <c r="H136" s="54" t="s">
        <v>3922</v>
      </c>
      <c r="I136" s="54" t="s">
        <v>3914</v>
      </c>
      <c r="J136" s="54"/>
    </row>
    <row r="137" spans="1:10" ht="19.95" customHeight="1" x14ac:dyDescent="0.25">
      <c r="A137" s="54">
        <v>4</v>
      </c>
      <c r="B137" s="48"/>
      <c r="C137" s="48"/>
      <c r="D137" s="55" t="s">
        <v>2818</v>
      </c>
      <c r="E137" s="55" t="s">
        <v>5533</v>
      </c>
      <c r="F137" s="54" t="s">
        <v>2816</v>
      </c>
      <c r="G137" s="54" t="s">
        <v>2817</v>
      </c>
      <c r="H137" s="54" t="s">
        <v>3933</v>
      </c>
      <c r="I137" s="54" t="s">
        <v>3914</v>
      </c>
      <c r="J137" s="54"/>
    </row>
    <row r="138" spans="1:10" ht="19.95" customHeight="1" x14ac:dyDescent="0.25">
      <c r="A138" s="54">
        <v>5</v>
      </c>
      <c r="B138" s="48"/>
      <c r="C138" s="48"/>
      <c r="D138" s="55" t="s">
        <v>3052</v>
      </c>
      <c r="E138" s="55" t="s">
        <v>5563</v>
      </c>
      <c r="F138" s="54" t="s">
        <v>3050</v>
      </c>
      <c r="G138" s="54" t="s">
        <v>3051</v>
      </c>
      <c r="H138" s="54" t="s">
        <v>3933</v>
      </c>
      <c r="I138" s="54" t="s">
        <v>3914</v>
      </c>
      <c r="J138" s="54"/>
    </row>
    <row r="139" spans="1:10" ht="19.95" customHeight="1" x14ac:dyDescent="0.25">
      <c r="A139" s="54">
        <v>6</v>
      </c>
      <c r="B139" s="48"/>
      <c r="C139" s="48"/>
      <c r="D139" s="55" t="s">
        <v>3606</v>
      </c>
      <c r="E139" s="55" t="s">
        <v>5493</v>
      </c>
      <c r="F139" s="54" t="s">
        <v>3604</v>
      </c>
      <c r="G139" s="54" t="s">
        <v>3605</v>
      </c>
      <c r="H139" s="54" t="s">
        <v>3933</v>
      </c>
      <c r="I139" s="54" t="s">
        <v>3914</v>
      </c>
      <c r="J139" s="54"/>
    </row>
    <row r="140" spans="1:10" ht="19.95" customHeight="1" x14ac:dyDescent="0.25">
      <c r="A140" s="54">
        <v>7</v>
      </c>
      <c r="B140" s="48"/>
      <c r="C140" s="48"/>
      <c r="D140" s="55" t="s">
        <v>2138</v>
      </c>
      <c r="E140" s="55" t="s">
        <v>5617</v>
      </c>
      <c r="F140" s="54" t="s">
        <v>2136</v>
      </c>
      <c r="G140" s="54" t="s">
        <v>2137</v>
      </c>
      <c r="H140" s="54" t="s">
        <v>3933</v>
      </c>
      <c r="I140" s="54" t="s">
        <v>3914</v>
      </c>
      <c r="J140" s="54"/>
    </row>
    <row r="141" spans="1:10" ht="19.95" customHeight="1" x14ac:dyDescent="0.25">
      <c r="A141" s="54">
        <v>8</v>
      </c>
      <c r="B141" s="48"/>
      <c r="C141" s="48"/>
      <c r="D141" s="55" t="s">
        <v>2563</v>
      </c>
      <c r="E141" s="55" t="s">
        <v>5524</v>
      </c>
      <c r="F141" s="54" t="s">
        <v>2561</v>
      </c>
      <c r="G141" s="54" t="s">
        <v>2562</v>
      </c>
      <c r="H141" s="54" t="s">
        <v>3933</v>
      </c>
      <c r="I141" s="54" t="s">
        <v>3914</v>
      </c>
      <c r="J141" s="54"/>
    </row>
    <row r="142" spans="1:10" ht="19.95" customHeight="1" x14ac:dyDescent="0.25">
      <c r="A142" s="54">
        <v>9</v>
      </c>
      <c r="B142" s="48"/>
      <c r="C142" s="48"/>
      <c r="D142" s="55" t="s">
        <v>3869</v>
      </c>
      <c r="E142" s="55" t="s">
        <v>5976</v>
      </c>
      <c r="F142" s="54" t="s">
        <v>3867</v>
      </c>
      <c r="G142" s="54" t="s">
        <v>3868</v>
      </c>
      <c r="H142" s="54" t="s">
        <v>3933</v>
      </c>
      <c r="I142" s="54" t="s">
        <v>3914</v>
      </c>
      <c r="J142" s="54"/>
    </row>
    <row r="143" spans="1:10" ht="19.95" customHeight="1" x14ac:dyDescent="0.25">
      <c r="A143" s="54">
        <v>10</v>
      </c>
      <c r="B143" s="48"/>
      <c r="C143" s="48"/>
      <c r="D143" s="55" t="s">
        <v>1842</v>
      </c>
      <c r="E143" s="55" t="s">
        <v>6277</v>
      </c>
      <c r="F143" s="54" t="s">
        <v>1840</v>
      </c>
      <c r="G143" s="54" t="s">
        <v>1841</v>
      </c>
      <c r="H143" s="54" t="s">
        <v>3933</v>
      </c>
      <c r="I143" s="54" t="s">
        <v>3914</v>
      </c>
      <c r="J143" s="54"/>
    </row>
    <row r="144" spans="1:10" ht="19.95" customHeight="1" x14ac:dyDescent="0.25">
      <c r="A144" s="54">
        <v>11</v>
      </c>
      <c r="B144" s="48"/>
      <c r="C144" s="48"/>
      <c r="D144" s="55" t="s">
        <v>2336</v>
      </c>
      <c r="E144" s="55" t="s">
        <v>5653</v>
      </c>
      <c r="F144" s="54" t="s">
        <v>2334</v>
      </c>
      <c r="G144" s="54" t="s">
        <v>2335</v>
      </c>
      <c r="H144" s="54" t="s">
        <v>3933</v>
      </c>
      <c r="I144" s="54" t="s">
        <v>3914</v>
      </c>
      <c r="J144" s="54"/>
    </row>
    <row r="145" spans="1:10" ht="19.95" customHeight="1" x14ac:dyDescent="0.25">
      <c r="A145" s="54">
        <v>12</v>
      </c>
      <c r="B145" s="48"/>
      <c r="C145" s="48"/>
      <c r="D145" s="55" t="s">
        <v>2705</v>
      </c>
      <c r="E145" s="55" t="s">
        <v>6260</v>
      </c>
      <c r="F145" s="54" t="s">
        <v>2703</v>
      </c>
      <c r="G145" s="54" t="s">
        <v>2704</v>
      </c>
      <c r="H145" s="54" t="s">
        <v>3933</v>
      </c>
      <c r="I145" s="54" t="s">
        <v>3914</v>
      </c>
      <c r="J145" s="54"/>
    </row>
    <row r="146" spans="1:10" ht="19.95" customHeight="1" x14ac:dyDescent="0.25">
      <c r="A146" s="54">
        <v>13</v>
      </c>
      <c r="B146" s="48"/>
      <c r="C146" s="48"/>
      <c r="D146" s="55" t="s">
        <v>1852</v>
      </c>
      <c r="E146" s="55" t="s">
        <v>5613</v>
      </c>
      <c r="F146" s="54" t="s">
        <v>1850</v>
      </c>
      <c r="G146" s="54" t="s">
        <v>1851</v>
      </c>
      <c r="H146" s="54" t="s">
        <v>3933</v>
      </c>
      <c r="I146" s="54" t="s">
        <v>3914</v>
      </c>
      <c r="J146" s="54"/>
    </row>
    <row r="147" spans="1:10" ht="19.95" customHeight="1" x14ac:dyDescent="0.25">
      <c r="A147" s="54">
        <v>14</v>
      </c>
      <c r="B147" s="48"/>
      <c r="C147" s="48"/>
      <c r="D147" s="55" t="s">
        <v>3679</v>
      </c>
      <c r="E147" s="55" t="s">
        <v>5798</v>
      </c>
      <c r="F147" s="54" t="s">
        <v>3677</v>
      </c>
      <c r="G147" s="54" t="s">
        <v>3678</v>
      </c>
      <c r="H147" s="54" t="s">
        <v>3922</v>
      </c>
      <c r="I147" s="54" t="s">
        <v>3914</v>
      </c>
      <c r="J147" s="54"/>
    </row>
    <row r="148" spans="1:10" ht="19.95" customHeight="1" x14ac:dyDescent="0.25">
      <c r="A148" s="54">
        <v>15</v>
      </c>
      <c r="B148" s="48"/>
      <c r="C148" s="48"/>
      <c r="D148" s="55" t="s">
        <v>1807</v>
      </c>
      <c r="E148" s="55" t="s">
        <v>6172</v>
      </c>
      <c r="F148" s="54" t="s">
        <v>1805</v>
      </c>
      <c r="G148" s="54" t="s">
        <v>1806</v>
      </c>
      <c r="H148" s="54" t="s">
        <v>3933</v>
      </c>
      <c r="I148" s="54" t="s">
        <v>3914</v>
      </c>
      <c r="J148" s="54"/>
    </row>
    <row r="149" spans="1:10" ht="19.95" customHeight="1" x14ac:dyDescent="0.25">
      <c r="A149" s="54">
        <v>16</v>
      </c>
      <c r="B149" s="48"/>
      <c r="C149" s="48"/>
      <c r="D149" s="55" t="s">
        <v>2921</v>
      </c>
      <c r="E149" s="55" t="s">
        <v>6053</v>
      </c>
      <c r="F149" s="54" t="s">
        <v>2919</v>
      </c>
      <c r="G149" s="54" t="s">
        <v>2920</v>
      </c>
      <c r="H149" s="54" t="s">
        <v>3933</v>
      </c>
      <c r="I149" s="54" t="s">
        <v>3914</v>
      </c>
      <c r="J149" s="54"/>
    </row>
    <row r="150" spans="1:10" ht="19.95" customHeight="1" x14ac:dyDescent="0.25">
      <c r="A150" s="54">
        <v>17</v>
      </c>
      <c r="B150" s="48"/>
      <c r="C150" s="48"/>
      <c r="D150" s="55" t="s">
        <v>3442</v>
      </c>
      <c r="E150" s="55" t="s">
        <v>7198</v>
      </c>
      <c r="F150" s="54" t="s">
        <v>3440</v>
      </c>
      <c r="G150" s="54" t="s">
        <v>3441</v>
      </c>
      <c r="H150" s="54" t="s">
        <v>3933</v>
      </c>
      <c r="I150" s="54" t="s">
        <v>3914</v>
      </c>
      <c r="J150" s="54"/>
    </row>
    <row r="151" spans="1:10" ht="19.95" customHeight="1" x14ac:dyDescent="0.25">
      <c r="A151" s="54">
        <v>18</v>
      </c>
      <c r="B151" s="48"/>
      <c r="C151" s="48"/>
      <c r="D151" s="55" t="s">
        <v>1857</v>
      </c>
      <c r="E151" s="55" t="s">
        <v>5117</v>
      </c>
      <c r="F151" s="54" t="s">
        <v>1855</v>
      </c>
      <c r="G151" s="54" t="s">
        <v>1856</v>
      </c>
      <c r="H151" s="54" t="s">
        <v>3933</v>
      </c>
      <c r="I151" s="54" t="s">
        <v>3914</v>
      </c>
      <c r="J151" s="54"/>
    </row>
    <row r="152" spans="1:10" ht="19.95" customHeight="1" x14ac:dyDescent="0.25">
      <c r="A152" s="54">
        <v>19</v>
      </c>
      <c r="B152" s="48"/>
      <c r="C152" s="48"/>
      <c r="D152" s="55" t="s">
        <v>3160</v>
      </c>
      <c r="E152" s="55" t="s">
        <v>5488</v>
      </c>
      <c r="F152" s="54" t="s">
        <v>3158</v>
      </c>
      <c r="G152" s="54" t="s">
        <v>3159</v>
      </c>
      <c r="H152" s="54" t="s">
        <v>3933</v>
      </c>
      <c r="I152" s="54" t="s">
        <v>3914</v>
      </c>
      <c r="J152" s="54"/>
    </row>
    <row r="153" spans="1:10" ht="19.95" customHeight="1" x14ac:dyDescent="0.25">
      <c r="A153" s="54">
        <v>20</v>
      </c>
      <c r="B153" s="48"/>
      <c r="C153" s="48"/>
      <c r="D153" s="55" t="s">
        <v>2543</v>
      </c>
      <c r="E153" s="55" t="s">
        <v>6023</v>
      </c>
      <c r="F153" s="54" t="s">
        <v>2541</v>
      </c>
      <c r="G153" s="54" t="s">
        <v>2542</v>
      </c>
      <c r="H153" s="54" t="s">
        <v>3933</v>
      </c>
      <c r="I153" s="54" t="s">
        <v>3914</v>
      </c>
      <c r="J153" s="54"/>
    </row>
    <row r="154" spans="1:10" ht="19.95" customHeight="1" x14ac:dyDescent="0.25">
      <c r="A154" s="54">
        <v>21</v>
      </c>
      <c r="B154" s="48"/>
      <c r="C154" s="48"/>
      <c r="D154" s="55" t="s">
        <v>2710</v>
      </c>
      <c r="E154" s="55" t="s">
        <v>5511</v>
      </c>
      <c r="F154" s="54" t="s">
        <v>2708</v>
      </c>
      <c r="G154" s="54" t="s">
        <v>2709</v>
      </c>
      <c r="H154" s="54" t="s">
        <v>3933</v>
      </c>
      <c r="I154" s="54" t="s">
        <v>3914</v>
      </c>
      <c r="J154" s="54"/>
    </row>
    <row r="155" spans="1:10" ht="19.95" customHeight="1" x14ac:dyDescent="0.25">
      <c r="A155" s="54">
        <v>22</v>
      </c>
      <c r="B155" s="48"/>
      <c r="C155" s="48"/>
      <c r="D155" s="55" t="s">
        <v>2092</v>
      </c>
      <c r="E155" s="55" t="s">
        <v>5892</v>
      </c>
      <c r="F155" s="54" t="s">
        <v>2090</v>
      </c>
      <c r="G155" s="54" t="s">
        <v>2091</v>
      </c>
      <c r="H155" s="54" t="s">
        <v>3933</v>
      </c>
      <c r="I155" s="54" t="s">
        <v>3914</v>
      </c>
      <c r="J155" s="54"/>
    </row>
    <row r="156" spans="1:10" ht="19.95" customHeight="1" x14ac:dyDescent="0.25">
      <c r="A156" s="54">
        <v>23</v>
      </c>
      <c r="B156" s="48"/>
      <c r="C156" s="48"/>
      <c r="D156" s="55" t="s">
        <v>1651</v>
      </c>
      <c r="E156" s="55" t="s">
        <v>6187</v>
      </c>
      <c r="F156" s="54" t="s">
        <v>1649</v>
      </c>
      <c r="G156" s="54" t="s">
        <v>1650</v>
      </c>
      <c r="H156" s="54" t="s">
        <v>3922</v>
      </c>
      <c r="I156" s="54" t="s">
        <v>3914</v>
      </c>
      <c r="J156" s="54"/>
    </row>
    <row r="157" spans="1:10" ht="19.95" customHeight="1" x14ac:dyDescent="0.25">
      <c r="A157" s="54">
        <v>24</v>
      </c>
      <c r="B157" s="48"/>
      <c r="C157" s="48"/>
      <c r="D157" s="55" t="s">
        <v>2275</v>
      </c>
      <c r="E157" s="55" t="s">
        <v>5845</v>
      </c>
      <c r="F157" s="54" t="s">
        <v>2273</v>
      </c>
      <c r="G157" s="54" t="s">
        <v>2274</v>
      </c>
      <c r="H157" s="54" t="s">
        <v>3933</v>
      </c>
      <c r="I157" s="54" t="s">
        <v>3914</v>
      </c>
      <c r="J157" s="54"/>
    </row>
    <row r="158" spans="1:10" ht="19.95" customHeight="1" x14ac:dyDescent="0.25">
      <c r="A158" s="54">
        <v>25</v>
      </c>
      <c r="B158" s="48"/>
      <c r="C158" s="48"/>
      <c r="D158" s="55" t="s">
        <v>2054</v>
      </c>
      <c r="E158" s="55" t="s">
        <v>5558</v>
      </c>
      <c r="F158" s="54" t="s">
        <v>2052</v>
      </c>
      <c r="G158" s="54" t="s">
        <v>2053</v>
      </c>
      <c r="H158" s="54" t="s">
        <v>3933</v>
      </c>
      <c r="I158" s="54" t="s">
        <v>3914</v>
      </c>
      <c r="J158" s="54"/>
    </row>
    <row r="159" spans="1:10" ht="19.95" customHeight="1" x14ac:dyDescent="0.25">
      <c r="A159" s="54">
        <v>26</v>
      </c>
      <c r="B159" s="48"/>
      <c r="C159" s="48"/>
      <c r="D159" s="55" t="s">
        <v>1636</v>
      </c>
      <c r="E159" s="55" t="s">
        <v>5519</v>
      </c>
      <c r="F159" s="54" t="s">
        <v>1634</v>
      </c>
      <c r="G159" s="54" t="s">
        <v>1635</v>
      </c>
      <c r="H159" s="54" t="s">
        <v>3933</v>
      </c>
      <c r="I159" s="54" t="s">
        <v>3914</v>
      </c>
      <c r="J159" s="54"/>
    </row>
    <row r="160" spans="1:10" ht="19.95" customHeight="1" x14ac:dyDescent="0.25">
      <c r="A160" s="54">
        <v>27</v>
      </c>
      <c r="B160" s="48"/>
      <c r="C160" s="48"/>
      <c r="D160" s="55" t="s">
        <v>2454</v>
      </c>
      <c r="E160" s="55" t="s">
        <v>5942</v>
      </c>
      <c r="F160" s="54" t="s">
        <v>2452</v>
      </c>
      <c r="G160" s="54" t="s">
        <v>2453</v>
      </c>
      <c r="H160" s="54" t="s">
        <v>3922</v>
      </c>
      <c r="I160" s="54" t="s">
        <v>3914</v>
      </c>
      <c r="J160" s="54"/>
    </row>
    <row r="161" spans="1:10" ht="19.95" customHeight="1" x14ac:dyDescent="0.25">
      <c r="A161" s="54">
        <v>28</v>
      </c>
      <c r="B161" s="48"/>
      <c r="C161" s="48"/>
      <c r="D161" s="55" t="s">
        <v>1789</v>
      </c>
      <c r="E161" s="55" t="s">
        <v>5882</v>
      </c>
      <c r="F161" s="54" t="s">
        <v>1787</v>
      </c>
      <c r="G161" s="54" t="s">
        <v>1788</v>
      </c>
      <c r="H161" s="54" t="s">
        <v>3922</v>
      </c>
      <c r="I161" s="54" t="s">
        <v>3914</v>
      </c>
      <c r="J161" s="54"/>
    </row>
    <row r="162" spans="1:10" ht="19.95" customHeight="1" x14ac:dyDescent="0.25">
      <c r="A162" s="54">
        <v>29</v>
      </c>
      <c r="B162" s="48"/>
      <c r="C162" s="48"/>
      <c r="D162" s="55" t="s">
        <v>2538</v>
      </c>
      <c r="E162" s="55" t="s">
        <v>5096</v>
      </c>
      <c r="F162" s="54" t="s">
        <v>2536</v>
      </c>
      <c r="G162" s="54" t="s">
        <v>2537</v>
      </c>
      <c r="H162" s="54" t="s">
        <v>3933</v>
      </c>
      <c r="I162" s="54" t="s">
        <v>3914</v>
      </c>
      <c r="J162" s="54"/>
    </row>
    <row r="163" spans="1:10" ht="19.95" customHeight="1" x14ac:dyDescent="0.25">
      <c r="A163" s="54">
        <v>30</v>
      </c>
      <c r="B163" s="48"/>
      <c r="C163" s="48"/>
      <c r="D163" s="55" t="s">
        <v>2558</v>
      </c>
      <c r="E163" s="55" t="s">
        <v>7199</v>
      </c>
      <c r="F163" s="54" t="s">
        <v>2556</v>
      </c>
      <c r="G163" s="54" t="s">
        <v>2557</v>
      </c>
      <c r="H163" s="54" t="s">
        <v>3933</v>
      </c>
      <c r="I163" s="54" t="s">
        <v>3914</v>
      </c>
      <c r="J163" s="54"/>
    </row>
    <row r="164" spans="1:10" ht="19.95" customHeight="1" x14ac:dyDescent="0.25">
      <c r="A164" s="54">
        <v>31</v>
      </c>
      <c r="B164" s="48"/>
      <c r="C164" s="48"/>
      <c r="D164" s="55" t="s">
        <v>2740</v>
      </c>
      <c r="E164" s="55" t="s">
        <v>6013</v>
      </c>
      <c r="F164" s="54" t="s">
        <v>2738</v>
      </c>
      <c r="G164" s="54" t="s">
        <v>2739</v>
      </c>
      <c r="H164" s="54" t="s">
        <v>3933</v>
      </c>
      <c r="I164" s="54" t="s">
        <v>3914</v>
      </c>
      <c r="J164" s="54"/>
    </row>
    <row r="165" spans="1:10" ht="19.95" customHeight="1" x14ac:dyDescent="0.25">
      <c r="A165" s="54">
        <v>32</v>
      </c>
      <c r="B165" s="48"/>
      <c r="C165" s="48"/>
      <c r="D165" s="55" t="s">
        <v>3649</v>
      </c>
      <c r="E165" s="55" t="s">
        <v>5720</v>
      </c>
      <c r="F165" s="54" t="s">
        <v>3647</v>
      </c>
      <c r="G165" s="54" t="s">
        <v>3648</v>
      </c>
      <c r="H165" s="54" t="s">
        <v>3933</v>
      </c>
      <c r="I165" s="54" t="s">
        <v>3914</v>
      </c>
      <c r="J165" s="54"/>
    </row>
    <row r="166" spans="1:10" ht="19.95" customHeight="1" x14ac:dyDescent="0.25">
      <c r="A166" s="54">
        <v>33</v>
      </c>
      <c r="B166" s="48"/>
      <c r="C166" s="48"/>
      <c r="D166" s="55" t="s">
        <v>2376</v>
      </c>
      <c r="E166" s="55" t="s">
        <v>5814</v>
      </c>
      <c r="F166" s="54" t="s">
        <v>2374</v>
      </c>
      <c r="G166" s="54" t="s">
        <v>2375</v>
      </c>
      <c r="H166" s="54" t="s">
        <v>3933</v>
      </c>
      <c r="I166" s="54" t="s">
        <v>3914</v>
      </c>
      <c r="J166" s="54"/>
    </row>
    <row r="167" spans="1:10" ht="19.95" customHeight="1" x14ac:dyDescent="0.25">
      <c r="A167" s="54">
        <v>34</v>
      </c>
      <c r="B167" s="48"/>
      <c r="C167" s="48"/>
      <c r="D167" s="55" t="s">
        <v>2730</v>
      </c>
      <c r="E167" s="55" t="s">
        <v>5758</v>
      </c>
      <c r="F167" s="54" t="s">
        <v>2728</v>
      </c>
      <c r="G167" s="54" t="s">
        <v>2729</v>
      </c>
      <c r="H167" s="54" t="s">
        <v>3922</v>
      </c>
      <c r="I167" s="54" t="s">
        <v>3914</v>
      </c>
      <c r="J167" s="54"/>
    </row>
    <row r="168" spans="1:10" ht="19.95" customHeight="1" x14ac:dyDescent="0.25">
      <c r="A168" s="54">
        <v>35</v>
      </c>
      <c r="B168" s="48"/>
      <c r="C168" s="48"/>
      <c r="D168" s="55" t="s">
        <v>2163</v>
      </c>
      <c r="E168" s="55" t="s">
        <v>6005</v>
      </c>
      <c r="F168" s="54" t="s">
        <v>2161</v>
      </c>
      <c r="G168" s="54" t="s">
        <v>2162</v>
      </c>
      <c r="H168" s="54" t="s">
        <v>3933</v>
      </c>
      <c r="I168" s="54" t="s">
        <v>3914</v>
      </c>
      <c r="J168" s="54"/>
    </row>
    <row r="169" spans="1:10" ht="19.95" customHeight="1" x14ac:dyDescent="0.25">
      <c r="A169" s="54">
        <v>36</v>
      </c>
      <c r="B169" s="48"/>
      <c r="C169" s="48"/>
      <c r="D169" s="55" t="s">
        <v>1882</v>
      </c>
      <c r="E169" s="55" t="s">
        <v>6038</v>
      </c>
      <c r="F169" s="54" t="s">
        <v>1880</v>
      </c>
      <c r="G169" s="54" t="s">
        <v>1881</v>
      </c>
      <c r="H169" s="54" t="s">
        <v>3933</v>
      </c>
      <c r="I169" s="54" t="s">
        <v>3914</v>
      </c>
      <c r="J169" s="54"/>
    </row>
    <row r="170" spans="1:10" ht="19.95" customHeight="1" x14ac:dyDescent="0.25">
      <c r="A170" s="54">
        <v>37</v>
      </c>
      <c r="B170" s="48"/>
      <c r="C170" s="48"/>
      <c r="D170" s="55" t="s">
        <v>3641</v>
      </c>
      <c r="E170" s="55" t="s">
        <v>6093</v>
      </c>
      <c r="F170" s="54" t="s">
        <v>3639</v>
      </c>
      <c r="G170" s="54" t="s">
        <v>3640</v>
      </c>
      <c r="H170" s="54" t="s">
        <v>3933</v>
      </c>
      <c r="I170" s="54" t="s">
        <v>3914</v>
      </c>
      <c r="J170" s="54"/>
    </row>
    <row r="171" spans="1:10" ht="19.95" customHeight="1" x14ac:dyDescent="0.25">
      <c r="A171" s="54">
        <v>38</v>
      </c>
      <c r="B171" s="48"/>
      <c r="C171" s="48"/>
      <c r="D171" s="55" t="s">
        <v>2115</v>
      </c>
      <c r="E171" s="55" t="s">
        <v>6113</v>
      </c>
      <c r="F171" s="54" t="s">
        <v>2113</v>
      </c>
      <c r="G171" s="54" t="s">
        <v>2114</v>
      </c>
      <c r="H171" s="54" t="s">
        <v>3933</v>
      </c>
      <c r="I171" s="54" t="s">
        <v>3914</v>
      </c>
      <c r="J171" s="54"/>
    </row>
    <row r="172" spans="1:10" ht="19.95" customHeight="1" x14ac:dyDescent="0.25">
      <c r="A172" s="54">
        <v>39</v>
      </c>
      <c r="B172" s="48"/>
      <c r="C172" s="48"/>
      <c r="D172" s="55" t="s">
        <v>1686</v>
      </c>
      <c r="E172" s="55" t="s">
        <v>5768</v>
      </c>
      <c r="F172" s="54" t="s">
        <v>1684</v>
      </c>
      <c r="G172" s="54" t="s">
        <v>1685</v>
      </c>
      <c r="H172" s="54" t="s">
        <v>3933</v>
      </c>
      <c r="I172" s="54" t="s">
        <v>3914</v>
      </c>
      <c r="J172" s="54"/>
    </row>
    <row r="173" spans="1:10" ht="19.95" customHeight="1" x14ac:dyDescent="0.25">
      <c r="A173" s="54">
        <v>40</v>
      </c>
      <c r="B173" s="48"/>
      <c r="C173" s="48"/>
      <c r="D173" s="55" t="s">
        <v>2482</v>
      </c>
      <c r="E173" s="55" t="s">
        <v>5855</v>
      </c>
      <c r="F173" s="54" t="s">
        <v>2480</v>
      </c>
      <c r="G173" s="54" t="s">
        <v>2481</v>
      </c>
      <c r="H173" s="54" t="s">
        <v>3933</v>
      </c>
      <c r="I173" s="54" t="s">
        <v>3914</v>
      </c>
      <c r="J173" s="54"/>
    </row>
    <row r="174" spans="1:10" ht="19.95" customHeight="1" x14ac:dyDescent="0.25">
      <c r="A174" s="54">
        <v>41</v>
      </c>
      <c r="B174" s="48"/>
      <c r="C174" s="48"/>
      <c r="D174" s="55" t="s">
        <v>3795</v>
      </c>
      <c r="E174" s="55" t="s">
        <v>5939</v>
      </c>
      <c r="F174" s="54" t="s">
        <v>3793</v>
      </c>
      <c r="G174" s="54" t="s">
        <v>3794</v>
      </c>
      <c r="H174" s="54" t="s">
        <v>3933</v>
      </c>
      <c r="I174" s="54" t="s">
        <v>3914</v>
      </c>
      <c r="J174" s="54"/>
    </row>
    <row r="175" spans="1:10" ht="19.95" customHeight="1" x14ac:dyDescent="0.25">
      <c r="A175" s="54">
        <v>42</v>
      </c>
      <c r="B175" s="48"/>
      <c r="C175" s="48"/>
      <c r="D175" s="55" t="s">
        <v>3785</v>
      </c>
      <c r="E175" s="55" t="s">
        <v>5930</v>
      </c>
      <c r="F175" s="54" t="s">
        <v>3783</v>
      </c>
      <c r="G175" s="54" t="s">
        <v>3784</v>
      </c>
      <c r="H175" s="54" t="s">
        <v>3933</v>
      </c>
      <c r="I175" s="54" t="s">
        <v>3914</v>
      </c>
      <c r="J175" s="54"/>
    </row>
    <row r="176" spans="1:10" ht="19.95" customHeight="1" x14ac:dyDescent="0.25">
      <c r="A176" s="54">
        <v>43</v>
      </c>
      <c r="B176" s="48"/>
      <c r="C176" s="48"/>
      <c r="D176" s="55" t="s">
        <v>1933</v>
      </c>
      <c r="E176" s="55" t="s">
        <v>5946</v>
      </c>
      <c r="F176" s="54" t="s">
        <v>1931</v>
      </c>
      <c r="G176" s="54" t="s">
        <v>1932</v>
      </c>
      <c r="H176" s="54" t="s">
        <v>3933</v>
      </c>
      <c r="I176" s="54" t="s">
        <v>3914</v>
      </c>
      <c r="J176" s="54"/>
    </row>
    <row r="177" spans="1:10" ht="19.95" customHeight="1" x14ac:dyDescent="0.25">
      <c r="A177" s="54">
        <v>44</v>
      </c>
      <c r="B177" s="48"/>
      <c r="C177" s="48"/>
      <c r="D177" s="55" t="s">
        <v>1531</v>
      </c>
      <c r="E177" s="55" t="s">
        <v>6132</v>
      </c>
      <c r="F177" s="54" t="s">
        <v>1529</v>
      </c>
      <c r="G177" s="54" t="s">
        <v>1530</v>
      </c>
      <c r="H177" s="54" t="s">
        <v>3933</v>
      </c>
      <c r="I177" s="54" t="s">
        <v>3914</v>
      </c>
      <c r="J177" s="54"/>
    </row>
    <row r="178" spans="1:10" ht="19.95" customHeight="1" x14ac:dyDescent="0.25">
      <c r="A178" s="54">
        <v>45</v>
      </c>
      <c r="B178" s="48"/>
      <c r="C178" s="48"/>
      <c r="D178" s="55" t="s">
        <v>3142</v>
      </c>
      <c r="E178" s="55" t="s">
        <v>5515</v>
      </c>
      <c r="F178" s="54" t="s">
        <v>3140</v>
      </c>
      <c r="G178" s="54" t="s">
        <v>3141</v>
      </c>
      <c r="H178" s="54" t="s">
        <v>3933</v>
      </c>
      <c r="I178" s="54" t="s">
        <v>3914</v>
      </c>
      <c r="J178" s="54"/>
    </row>
    <row r="179" spans="1:10" ht="19.95" customHeight="1" x14ac:dyDescent="0.25">
      <c r="A179" s="54">
        <v>46</v>
      </c>
      <c r="B179" s="48"/>
      <c r="C179" s="48"/>
      <c r="D179" s="55" t="s">
        <v>2568</v>
      </c>
      <c r="E179" s="55" t="s">
        <v>6098</v>
      </c>
      <c r="F179" s="54" t="s">
        <v>2566</v>
      </c>
      <c r="G179" s="54" t="s">
        <v>2567</v>
      </c>
      <c r="H179" s="54" t="s">
        <v>3933</v>
      </c>
      <c r="I179" s="54" t="s">
        <v>3914</v>
      </c>
      <c r="J179" s="54"/>
    </row>
    <row r="180" spans="1:10" ht="19.95" customHeight="1" x14ac:dyDescent="0.25">
      <c r="A180" s="54">
        <v>47</v>
      </c>
      <c r="B180" s="48"/>
      <c r="C180" s="48"/>
      <c r="D180" s="55" t="s">
        <v>2765</v>
      </c>
      <c r="E180" s="55" t="s">
        <v>7200</v>
      </c>
      <c r="F180" s="54" t="s">
        <v>2763</v>
      </c>
      <c r="G180" s="54" t="s">
        <v>2764</v>
      </c>
      <c r="H180" s="54" t="s">
        <v>3933</v>
      </c>
      <c r="I180" s="54" t="s">
        <v>3914</v>
      </c>
      <c r="J180" s="54"/>
    </row>
    <row r="181" spans="1:10" ht="19.95" customHeight="1" x14ac:dyDescent="0.25">
      <c r="A181" s="54">
        <v>48</v>
      </c>
      <c r="B181" s="48"/>
      <c r="C181" s="48"/>
      <c r="D181" s="55" t="s">
        <v>1749</v>
      </c>
      <c r="E181" s="55" t="s">
        <v>5538</v>
      </c>
      <c r="F181" s="54" t="s">
        <v>1747</v>
      </c>
      <c r="G181" s="54" t="s">
        <v>1748</v>
      </c>
      <c r="H181" s="54" t="s">
        <v>3933</v>
      </c>
      <c r="I181" s="54" t="s">
        <v>3914</v>
      </c>
      <c r="J181" s="54"/>
    </row>
    <row r="182" spans="1:10" ht="19.95" customHeight="1" x14ac:dyDescent="0.25">
      <c r="A182" s="54">
        <v>49</v>
      </c>
      <c r="B182" s="48"/>
      <c r="C182" s="48"/>
      <c r="D182" s="55" t="s">
        <v>3352</v>
      </c>
      <c r="E182" s="55" t="s">
        <v>5543</v>
      </c>
      <c r="F182" s="54" t="s">
        <v>3350</v>
      </c>
      <c r="G182" s="54" t="s">
        <v>3351</v>
      </c>
      <c r="H182" s="54" t="s">
        <v>3933</v>
      </c>
      <c r="I182" s="54" t="s">
        <v>3914</v>
      </c>
      <c r="J182" s="54"/>
    </row>
    <row r="183" spans="1:10" ht="19.95" customHeight="1" x14ac:dyDescent="0.25">
      <c r="A183" s="54">
        <v>50</v>
      </c>
      <c r="B183" s="48"/>
      <c r="C183" s="48"/>
      <c r="D183" s="55" t="s">
        <v>1681</v>
      </c>
      <c r="E183" s="55" t="s">
        <v>6157</v>
      </c>
      <c r="F183" s="54" t="s">
        <v>1679</v>
      </c>
      <c r="G183" s="54" t="s">
        <v>1680</v>
      </c>
      <c r="H183" s="54" t="s">
        <v>3922</v>
      </c>
      <c r="I183" s="54" t="s">
        <v>3914</v>
      </c>
      <c r="J183" s="54"/>
    </row>
    <row r="184" spans="1:10" ht="19.95" customHeight="1" x14ac:dyDescent="0.25">
      <c r="A184" s="54">
        <v>51</v>
      </c>
      <c r="B184" s="48"/>
      <c r="C184" s="48"/>
      <c r="D184" s="55" t="s">
        <v>3227</v>
      </c>
      <c r="E184" s="55" t="s">
        <v>5226</v>
      </c>
      <c r="F184" s="54" t="s">
        <v>3225</v>
      </c>
      <c r="G184" s="54" t="s">
        <v>3226</v>
      </c>
      <c r="H184" s="54" t="s">
        <v>3933</v>
      </c>
      <c r="I184" s="54" t="s">
        <v>3914</v>
      </c>
      <c r="J184" s="54"/>
    </row>
    <row r="185" spans="1:10" ht="19.95" customHeight="1" x14ac:dyDescent="0.25">
      <c r="A185" s="54">
        <v>52</v>
      </c>
      <c r="B185" s="48"/>
      <c r="C185" s="48"/>
      <c r="D185" s="55" t="s">
        <v>2198</v>
      </c>
      <c r="E185" s="55" t="s">
        <v>5363</v>
      </c>
      <c r="F185" s="54" t="s">
        <v>2196</v>
      </c>
      <c r="G185" s="54" t="s">
        <v>2197</v>
      </c>
      <c r="H185" s="54" t="s">
        <v>3933</v>
      </c>
      <c r="I185" s="54" t="s">
        <v>3914</v>
      </c>
      <c r="J185" s="54"/>
    </row>
    <row r="186" spans="1:10" ht="19.95" customHeight="1" x14ac:dyDescent="0.25">
      <c r="A186" s="54">
        <v>53</v>
      </c>
      <c r="B186" s="48"/>
      <c r="C186" s="48"/>
      <c r="D186" s="55" t="s">
        <v>2770</v>
      </c>
      <c r="E186" s="55" t="s">
        <v>5787</v>
      </c>
      <c r="F186" s="54" t="s">
        <v>2768</v>
      </c>
      <c r="G186" s="54" t="s">
        <v>2769</v>
      </c>
      <c r="H186" s="54" t="s">
        <v>3933</v>
      </c>
      <c r="I186" s="54" t="s">
        <v>3914</v>
      </c>
      <c r="J186" s="54"/>
    </row>
    <row r="187" spans="1:10" ht="19.95" customHeight="1" x14ac:dyDescent="0.25">
      <c r="A187" s="54">
        <v>54</v>
      </c>
      <c r="B187" s="48"/>
      <c r="C187" s="48"/>
      <c r="D187" s="55" t="s">
        <v>1734</v>
      </c>
      <c r="E187" s="55" t="s">
        <v>5389</v>
      </c>
      <c r="F187" s="54" t="s">
        <v>1732</v>
      </c>
      <c r="G187" s="54" t="s">
        <v>1733</v>
      </c>
      <c r="H187" s="54" t="s">
        <v>3922</v>
      </c>
      <c r="I187" s="54" t="s">
        <v>3914</v>
      </c>
      <c r="J187" s="54"/>
    </row>
    <row r="188" spans="1:10" ht="19.95" customHeight="1" x14ac:dyDescent="0.25">
      <c r="A188" s="54">
        <v>55</v>
      </c>
      <c r="B188" s="48"/>
      <c r="C188" s="48"/>
      <c r="D188" s="55" t="s">
        <v>1996</v>
      </c>
      <c r="E188" s="55" t="s">
        <v>5865</v>
      </c>
      <c r="F188" s="54" t="s">
        <v>1994</v>
      </c>
      <c r="G188" s="54" t="s">
        <v>1995</v>
      </c>
      <c r="H188" s="54" t="s">
        <v>3933</v>
      </c>
      <c r="I188" s="54" t="s">
        <v>3914</v>
      </c>
      <c r="J188" s="54"/>
    </row>
    <row r="189" spans="1:10" ht="19.95" customHeight="1" x14ac:dyDescent="0.25">
      <c r="A189" s="54">
        <v>56</v>
      </c>
      <c r="B189" s="48"/>
      <c r="C189" s="48"/>
      <c r="D189" s="55" t="s">
        <v>2270</v>
      </c>
      <c r="E189" s="55" t="s">
        <v>5188</v>
      </c>
      <c r="F189" s="54" t="s">
        <v>2268</v>
      </c>
      <c r="G189" s="54" t="s">
        <v>2269</v>
      </c>
      <c r="H189" s="54" t="s">
        <v>3933</v>
      </c>
      <c r="I189" s="54" t="s">
        <v>3914</v>
      </c>
      <c r="J189" s="54"/>
    </row>
    <row r="190" spans="1:10" ht="19.95" customHeight="1" x14ac:dyDescent="0.25">
      <c r="A190" s="54">
        <v>57</v>
      </c>
      <c r="B190" s="48"/>
      <c r="C190" s="48"/>
      <c r="D190" s="55" t="s">
        <v>2573</v>
      </c>
      <c r="E190" s="55" t="s">
        <v>5443</v>
      </c>
      <c r="F190" s="54" t="s">
        <v>2571</v>
      </c>
      <c r="G190" s="54" t="s">
        <v>2572</v>
      </c>
      <c r="H190" s="54" t="s">
        <v>3933</v>
      </c>
      <c r="I190" s="54" t="s">
        <v>3914</v>
      </c>
      <c r="J190" s="54"/>
    </row>
    <row r="191" spans="1:10" ht="19.95" customHeight="1" x14ac:dyDescent="0.25">
      <c r="A191" s="54">
        <v>58</v>
      </c>
      <c r="B191" s="48"/>
      <c r="C191" s="48"/>
      <c r="D191" s="55" t="s">
        <v>2148</v>
      </c>
      <c r="E191" s="55" t="s">
        <v>6177</v>
      </c>
      <c r="F191" s="54" t="s">
        <v>2146</v>
      </c>
      <c r="G191" s="54" t="s">
        <v>2147</v>
      </c>
      <c r="H191" s="54" t="s">
        <v>3933</v>
      </c>
      <c r="I191" s="54" t="s">
        <v>3914</v>
      </c>
      <c r="J191" s="54"/>
    </row>
    <row r="192" spans="1:10" ht="19.95" customHeight="1" x14ac:dyDescent="0.25">
      <c r="A192" s="54">
        <v>59</v>
      </c>
      <c r="B192" s="48"/>
      <c r="C192" s="48"/>
      <c r="D192" s="55" t="s">
        <v>2280</v>
      </c>
      <c r="E192" s="55" t="s">
        <v>5192</v>
      </c>
      <c r="F192" s="54" t="s">
        <v>2278</v>
      </c>
      <c r="G192" s="54" t="s">
        <v>2279</v>
      </c>
      <c r="H192" s="54" t="s">
        <v>3933</v>
      </c>
      <c r="I192" s="54" t="s">
        <v>3914</v>
      </c>
      <c r="J192" s="54"/>
    </row>
    <row r="193" spans="1:10" ht="19.95" customHeight="1" x14ac:dyDescent="0.25">
      <c r="A193" s="54">
        <v>60</v>
      </c>
      <c r="B193" s="48"/>
      <c r="C193" s="48"/>
      <c r="D193" s="55" t="s">
        <v>3180</v>
      </c>
      <c r="E193" s="55" t="s">
        <v>6632</v>
      </c>
      <c r="F193" s="54" t="s">
        <v>3178</v>
      </c>
      <c r="G193" s="54" t="s">
        <v>3179</v>
      </c>
      <c r="H193" s="54" t="s">
        <v>3944</v>
      </c>
      <c r="I193" s="54" t="s">
        <v>3914</v>
      </c>
      <c r="J193" s="54"/>
    </row>
    <row r="194" spans="1:10" ht="19.95" customHeight="1" x14ac:dyDescent="0.25">
      <c r="A194" s="54">
        <v>61</v>
      </c>
      <c r="B194" s="48"/>
      <c r="C194" s="48"/>
      <c r="D194" s="55" t="s">
        <v>3801</v>
      </c>
      <c r="E194" s="55" t="s">
        <v>6122</v>
      </c>
      <c r="F194" s="54" t="s">
        <v>3799</v>
      </c>
      <c r="G194" s="54" t="s">
        <v>3800</v>
      </c>
      <c r="H194" s="54" t="s">
        <v>3933</v>
      </c>
      <c r="I194" s="54" t="s">
        <v>3914</v>
      </c>
      <c r="J194" s="54"/>
    </row>
    <row r="195" spans="1:10" ht="19.95" customHeight="1" x14ac:dyDescent="0.25">
      <c r="A195" s="54">
        <v>62</v>
      </c>
      <c r="B195" s="48"/>
      <c r="C195" s="48"/>
      <c r="D195" s="55" t="s">
        <v>1918</v>
      </c>
      <c r="E195" s="55" t="s">
        <v>6225</v>
      </c>
      <c r="F195" s="54" t="s">
        <v>1916</v>
      </c>
      <c r="G195" s="54" t="s">
        <v>1917</v>
      </c>
      <c r="H195" s="54" t="s">
        <v>3933</v>
      </c>
      <c r="I195" s="54" t="s">
        <v>3914</v>
      </c>
      <c r="J195" s="54"/>
    </row>
    <row r="196" spans="1:10" ht="19.95" customHeight="1" x14ac:dyDescent="0.25">
      <c r="A196" s="54">
        <v>63</v>
      </c>
      <c r="B196" s="48"/>
      <c r="C196" s="48"/>
      <c r="D196" s="55" t="s">
        <v>3067</v>
      </c>
      <c r="E196" s="55" t="s">
        <v>5434</v>
      </c>
      <c r="F196" s="54" t="s">
        <v>3065</v>
      </c>
      <c r="G196" s="54" t="s">
        <v>3066</v>
      </c>
      <c r="H196" s="54" t="s">
        <v>3933</v>
      </c>
      <c r="I196" s="54" t="s">
        <v>3914</v>
      </c>
      <c r="J196" s="54"/>
    </row>
    <row r="197" spans="1:10" ht="19.95" customHeight="1" x14ac:dyDescent="0.25">
      <c r="A197" s="54">
        <v>64</v>
      </c>
      <c r="B197" s="48"/>
      <c r="C197" s="48"/>
      <c r="D197" s="55" t="s">
        <v>1566</v>
      </c>
      <c r="E197" s="55" t="s">
        <v>5574</v>
      </c>
      <c r="F197" s="54" t="s">
        <v>1564</v>
      </c>
      <c r="G197" s="54" t="s">
        <v>1565</v>
      </c>
      <c r="H197" s="54" t="s">
        <v>3933</v>
      </c>
      <c r="I197" s="54" t="s">
        <v>3914</v>
      </c>
      <c r="J197" s="54"/>
    </row>
    <row r="198" spans="1:10" ht="19.95" customHeight="1" x14ac:dyDescent="0.25">
      <c r="A198" s="54">
        <v>65</v>
      </c>
      <c r="B198" s="48"/>
      <c r="C198" s="48"/>
      <c r="D198" s="55" t="s">
        <v>3689</v>
      </c>
      <c r="E198" s="55" t="s">
        <v>5478</v>
      </c>
      <c r="F198" s="54" t="s">
        <v>3687</v>
      </c>
      <c r="G198" s="54" t="s">
        <v>3688</v>
      </c>
      <c r="H198" s="54" t="s">
        <v>3933</v>
      </c>
      <c r="I198" s="54" t="s">
        <v>3914</v>
      </c>
      <c r="J198" s="54"/>
    </row>
    <row r="199" spans="1:10" ht="19.95" customHeight="1" x14ac:dyDescent="0.25">
      <c r="A199" s="54">
        <v>66</v>
      </c>
      <c r="B199" s="48"/>
      <c r="C199" s="48"/>
      <c r="D199" s="55" t="s">
        <v>2994</v>
      </c>
      <c r="E199" s="55" t="s">
        <v>5498</v>
      </c>
      <c r="F199" s="54" t="s">
        <v>2992</v>
      </c>
      <c r="G199" s="54" t="s">
        <v>2993</v>
      </c>
      <c r="H199" s="54" t="s">
        <v>3933</v>
      </c>
      <c r="I199" s="54" t="s">
        <v>3914</v>
      </c>
      <c r="J199" s="54"/>
    </row>
    <row r="200" spans="1:10" ht="19.95" customHeight="1" x14ac:dyDescent="0.25">
      <c r="A200" s="54">
        <v>67</v>
      </c>
      <c r="B200" s="48"/>
      <c r="C200" s="48"/>
      <c r="D200" s="55" t="s">
        <v>2239</v>
      </c>
      <c r="E200" s="55" t="s">
        <v>7201</v>
      </c>
      <c r="F200" s="54" t="s">
        <v>2237</v>
      </c>
      <c r="G200" s="54" t="s">
        <v>2238</v>
      </c>
      <c r="H200" s="54" t="s">
        <v>3944</v>
      </c>
      <c r="I200" s="54" t="s">
        <v>3914</v>
      </c>
      <c r="J200" s="54"/>
    </row>
    <row r="201" spans="1:10" ht="19.95" customHeight="1" x14ac:dyDescent="0.25">
      <c r="A201" s="54">
        <v>68</v>
      </c>
      <c r="B201" s="48"/>
      <c r="C201" s="48"/>
      <c r="D201" s="55" t="s">
        <v>2034</v>
      </c>
      <c r="E201" s="55" t="s">
        <v>5697</v>
      </c>
      <c r="F201" s="54" t="s">
        <v>2032</v>
      </c>
      <c r="G201" s="54" t="s">
        <v>2033</v>
      </c>
      <c r="H201" s="54" t="s">
        <v>3933</v>
      </c>
      <c r="I201" s="54" t="s">
        <v>3914</v>
      </c>
      <c r="J201" s="54"/>
    </row>
    <row r="202" spans="1:10" ht="19.95" customHeight="1" x14ac:dyDescent="0.25">
      <c r="A202" s="54">
        <v>69</v>
      </c>
      <c r="B202" s="48"/>
      <c r="C202" s="48"/>
      <c r="D202" s="55" t="s">
        <v>3329</v>
      </c>
      <c r="E202" s="55" t="s">
        <v>5310</v>
      </c>
      <c r="F202" s="54" t="s">
        <v>3327</v>
      </c>
      <c r="G202" s="54" t="s">
        <v>3328</v>
      </c>
      <c r="H202" s="54" t="s">
        <v>3922</v>
      </c>
      <c r="I202" s="54" t="s">
        <v>3914</v>
      </c>
      <c r="J202" s="54"/>
    </row>
    <row r="203" spans="1:10" ht="19.95" customHeight="1" x14ac:dyDescent="0.25">
      <c r="A203" s="54">
        <v>70</v>
      </c>
      <c r="B203" s="48"/>
      <c r="C203" s="48"/>
      <c r="D203" s="55" t="s">
        <v>3122</v>
      </c>
      <c r="E203" s="55" t="s">
        <v>6191</v>
      </c>
      <c r="F203" s="54" t="s">
        <v>3120</v>
      </c>
      <c r="G203" s="54" t="s">
        <v>3121</v>
      </c>
      <c r="H203" s="54" t="s">
        <v>3922</v>
      </c>
      <c r="I203" s="54" t="s">
        <v>3914</v>
      </c>
      <c r="J203" s="54"/>
    </row>
    <row r="204" spans="1:10" ht="19.95" customHeight="1" x14ac:dyDescent="0.25">
      <c r="A204" s="54">
        <v>71</v>
      </c>
      <c r="B204" s="48"/>
      <c r="C204" s="48"/>
      <c r="D204" s="55" t="s">
        <v>3222</v>
      </c>
      <c r="E204" s="55" t="s">
        <v>5173</v>
      </c>
      <c r="F204" s="54" t="s">
        <v>3220</v>
      </c>
      <c r="G204" s="54" t="s">
        <v>3221</v>
      </c>
      <c r="H204" s="54" t="s">
        <v>3933</v>
      </c>
      <c r="I204" s="54" t="s">
        <v>3914</v>
      </c>
      <c r="J204" s="54"/>
    </row>
    <row r="205" spans="1:10" ht="19.95" customHeight="1" x14ac:dyDescent="0.25">
      <c r="A205" s="54">
        <v>72</v>
      </c>
      <c r="B205" s="48"/>
      <c r="C205" s="48"/>
      <c r="D205" s="55" t="s">
        <v>1536</v>
      </c>
      <c r="E205" s="55" t="s">
        <v>5579</v>
      </c>
      <c r="F205" s="54" t="s">
        <v>1534</v>
      </c>
      <c r="G205" s="54" t="s">
        <v>1535</v>
      </c>
      <c r="H205" s="54" t="s">
        <v>3933</v>
      </c>
      <c r="I205" s="54" t="s">
        <v>3914</v>
      </c>
      <c r="J205" s="54"/>
    </row>
    <row r="206" spans="1:10" ht="19.95" customHeight="1" x14ac:dyDescent="0.25">
      <c r="A206" s="54">
        <v>73</v>
      </c>
      <c r="B206" s="48"/>
      <c r="C206" s="48"/>
      <c r="D206" s="55" t="s">
        <v>3037</v>
      </c>
      <c r="E206" s="55" t="s">
        <v>5773</v>
      </c>
      <c r="F206" s="54" t="s">
        <v>3035</v>
      </c>
      <c r="G206" s="54" t="s">
        <v>3036</v>
      </c>
      <c r="H206" s="54" t="s">
        <v>3933</v>
      </c>
      <c r="I206" s="54" t="s">
        <v>3914</v>
      </c>
      <c r="J206" s="54"/>
    </row>
    <row r="207" spans="1:10" ht="19.95" customHeight="1" x14ac:dyDescent="0.25">
      <c r="A207" s="54">
        <v>74</v>
      </c>
      <c r="B207" s="48"/>
      <c r="C207" s="48"/>
      <c r="D207" s="55" t="s">
        <v>2001</v>
      </c>
      <c r="E207" s="55" t="s">
        <v>5264</v>
      </c>
      <c r="F207" s="54" t="s">
        <v>1999</v>
      </c>
      <c r="G207" s="54" t="s">
        <v>2000</v>
      </c>
      <c r="H207" s="54" t="s">
        <v>3933</v>
      </c>
      <c r="I207" s="54" t="s">
        <v>3914</v>
      </c>
      <c r="J207" s="54"/>
    </row>
    <row r="208" spans="1:10" ht="19.95" customHeight="1" x14ac:dyDescent="0.25">
      <c r="A208" s="54">
        <v>75</v>
      </c>
      <c r="B208" s="48"/>
      <c r="C208" s="48"/>
      <c r="D208" s="55" t="s">
        <v>2616</v>
      </c>
      <c r="E208" s="55" t="s">
        <v>5835</v>
      </c>
      <c r="F208" s="54" t="s">
        <v>2614</v>
      </c>
      <c r="G208" s="54" t="s">
        <v>2615</v>
      </c>
      <c r="H208" s="54" t="s">
        <v>3933</v>
      </c>
      <c r="I208" s="54" t="s">
        <v>3914</v>
      </c>
      <c r="J208" s="54"/>
    </row>
    <row r="209" spans="1:10" ht="19.95" customHeight="1" x14ac:dyDescent="0.25">
      <c r="A209" s="54">
        <v>76</v>
      </c>
      <c r="B209" s="48"/>
      <c r="C209" s="48"/>
      <c r="D209" s="55" t="s">
        <v>2223</v>
      </c>
      <c r="E209" s="55" t="s">
        <v>7202</v>
      </c>
      <c r="F209" s="54" t="s">
        <v>2221</v>
      </c>
      <c r="G209" s="54" t="s">
        <v>2222</v>
      </c>
      <c r="H209" s="54" t="s">
        <v>3933</v>
      </c>
      <c r="I209" s="54" t="s">
        <v>3914</v>
      </c>
      <c r="J209" s="54"/>
    </row>
    <row r="210" spans="1:10" ht="19.95" customHeight="1" x14ac:dyDescent="0.25">
      <c r="A210" s="54">
        <v>77</v>
      </c>
      <c r="B210" s="48"/>
      <c r="C210" s="48"/>
      <c r="D210" s="55" t="s">
        <v>1827</v>
      </c>
      <c r="E210" s="55" t="s">
        <v>5353</v>
      </c>
      <c r="F210" s="54" t="s">
        <v>1825</v>
      </c>
      <c r="G210" s="54" t="s">
        <v>1826</v>
      </c>
      <c r="H210" s="54" t="s">
        <v>3933</v>
      </c>
      <c r="I210" s="54" t="s">
        <v>3914</v>
      </c>
      <c r="J210" s="54"/>
    </row>
    <row r="211" spans="1:10" ht="19.95" customHeight="1" x14ac:dyDescent="0.25">
      <c r="A211" s="54">
        <v>78</v>
      </c>
      <c r="B211" s="48"/>
      <c r="C211" s="48"/>
      <c r="D211" s="55" t="s">
        <v>2823</v>
      </c>
      <c r="E211" s="55" t="s">
        <v>5141</v>
      </c>
      <c r="F211" s="54" t="s">
        <v>2821</v>
      </c>
      <c r="G211" s="54" t="s">
        <v>2822</v>
      </c>
      <c r="H211" s="54" t="s">
        <v>3933</v>
      </c>
      <c r="I211" s="54" t="s">
        <v>3914</v>
      </c>
      <c r="J211" s="54"/>
    </row>
    <row r="212" spans="1:10" ht="19.95" customHeight="1" x14ac:dyDescent="0.25">
      <c r="A212" s="54">
        <v>79</v>
      </c>
      <c r="B212" s="48"/>
      <c r="C212" s="48"/>
      <c r="D212" s="55" t="s">
        <v>3112</v>
      </c>
      <c r="E212" s="55" t="s">
        <v>5259</v>
      </c>
      <c r="F212" s="54" t="s">
        <v>3110</v>
      </c>
      <c r="G212" s="54" t="s">
        <v>3111</v>
      </c>
      <c r="H212" s="54" t="s">
        <v>5169</v>
      </c>
      <c r="I212" s="54" t="s">
        <v>3914</v>
      </c>
      <c r="J212" s="54"/>
    </row>
    <row r="213" spans="1:10" ht="19.95" customHeight="1" x14ac:dyDescent="0.25">
      <c r="A213" s="54">
        <v>80</v>
      </c>
      <c r="B213" s="48"/>
      <c r="C213" s="48"/>
      <c r="D213" s="55" t="s">
        <v>1837</v>
      </c>
      <c r="E213" s="55" t="s">
        <v>6651</v>
      </c>
      <c r="F213" s="54" t="s">
        <v>1835</v>
      </c>
      <c r="G213" s="54" t="s">
        <v>1836</v>
      </c>
      <c r="H213" s="54" t="s">
        <v>3933</v>
      </c>
      <c r="I213" s="54" t="s">
        <v>3914</v>
      </c>
      <c r="J213" s="54"/>
    </row>
    <row r="214" spans="1:10" ht="19.95" customHeight="1" x14ac:dyDescent="0.25">
      <c r="A214" s="54">
        <v>81</v>
      </c>
      <c r="B214" s="48"/>
      <c r="C214" s="48"/>
      <c r="D214" s="55" t="s">
        <v>3864</v>
      </c>
      <c r="E214" s="55" t="s">
        <v>5137</v>
      </c>
      <c r="F214" s="54" t="s">
        <v>3862</v>
      </c>
      <c r="G214" s="54" t="s">
        <v>3863</v>
      </c>
      <c r="H214" s="54" t="s">
        <v>3922</v>
      </c>
      <c r="I214" s="54" t="s">
        <v>3914</v>
      </c>
      <c r="J214" s="54"/>
    </row>
    <row r="215" spans="1:10" ht="19.95" customHeight="1" x14ac:dyDescent="0.25">
      <c r="A215" s="54">
        <v>82</v>
      </c>
      <c r="B215" s="48"/>
      <c r="C215" s="48"/>
      <c r="D215" s="55" t="s">
        <v>3324</v>
      </c>
      <c r="E215" s="55" t="s">
        <v>6220</v>
      </c>
      <c r="F215" s="54" t="s">
        <v>3322</v>
      </c>
      <c r="G215" s="54" t="s">
        <v>3323</v>
      </c>
      <c r="H215" s="54" t="s">
        <v>3933</v>
      </c>
      <c r="I215" s="54" t="s">
        <v>3914</v>
      </c>
      <c r="J215" s="54"/>
    </row>
    <row r="216" spans="1:10" ht="19.95" customHeight="1" x14ac:dyDescent="0.25">
      <c r="A216" s="54">
        <v>83</v>
      </c>
      <c r="B216" s="48"/>
      <c r="C216" s="48"/>
      <c r="D216" s="55" t="s">
        <v>2255</v>
      </c>
      <c r="E216" s="55" t="s">
        <v>5438</v>
      </c>
      <c r="F216" s="54" t="s">
        <v>2253</v>
      </c>
      <c r="G216" s="54" t="s">
        <v>2254</v>
      </c>
      <c r="H216" s="54" t="s">
        <v>3933</v>
      </c>
      <c r="I216" s="54" t="s">
        <v>3914</v>
      </c>
      <c r="J216" s="54"/>
    </row>
    <row r="217" spans="1:10" ht="19.95" customHeight="1" x14ac:dyDescent="0.25">
      <c r="A217" s="54">
        <v>84</v>
      </c>
      <c r="B217" s="48"/>
      <c r="C217" s="48"/>
      <c r="D217" s="55" t="s">
        <v>1561</v>
      </c>
      <c r="E217" s="55" t="s">
        <v>6706</v>
      </c>
      <c r="F217" s="54" t="s">
        <v>1559</v>
      </c>
      <c r="G217" s="54" t="s">
        <v>1560</v>
      </c>
      <c r="H217" s="54" t="s">
        <v>3922</v>
      </c>
      <c r="I217" s="54" t="s">
        <v>3914</v>
      </c>
      <c r="J217" s="54"/>
    </row>
    <row r="218" spans="1:10" ht="19.95" customHeight="1" x14ac:dyDescent="0.25">
      <c r="A218" s="54">
        <v>85</v>
      </c>
      <c r="B218" s="48"/>
      <c r="C218" s="48"/>
      <c r="D218" s="55" t="s">
        <v>3616</v>
      </c>
      <c r="E218" s="55" t="s">
        <v>5348</v>
      </c>
      <c r="F218" s="54" t="s">
        <v>3614</v>
      </c>
      <c r="G218" s="54" t="s">
        <v>3615</v>
      </c>
      <c r="H218" s="54" t="s">
        <v>3933</v>
      </c>
      <c r="I218" s="54" t="s">
        <v>3914</v>
      </c>
      <c r="J218" s="54"/>
    </row>
    <row r="219" spans="1:10" ht="19.95" customHeight="1" x14ac:dyDescent="0.25">
      <c r="A219" s="54">
        <v>86</v>
      </c>
      <c r="B219" s="48"/>
      <c r="C219" s="48"/>
      <c r="D219" s="55" t="s">
        <v>3286</v>
      </c>
      <c r="E219" s="55" t="s">
        <v>6461</v>
      </c>
      <c r="F219" s="54" t="s">
        <v>3284</v>
      </c>
      <c r="G219" s="54" t="s">
        <v>3285</v>
      </c>
      <c r="H219" s="54" t="s">
        <v>3933</v>
      </c>
      <c r="I219" s="54" t="s">
        <v>3914</v>
      </c>
      <c r="J219" s="54"/>
    </row>
    <row r="220" spans="1:10" ht="19.95" customHeight="1" x14ac:dyDescent="0.25">
      <c r="A220" s="54">
        <v>87</v>
      </c>
      <c r="B220" s="48"/>
      <c r="C220" s="48"/>
      <c r="D220" s="55" t="s">
        <v>3102</v>
      </c>
      <c r="E220" s="55" t="s">
        <v>5463</v>
      </c>
      <c r="F220" s="54" t="s">
        <v>3100</v>
      </c>
      <c r="G220" s="54" t="s">
        <v>3101</v>
      </c>
      <c r="H220" s="54" t="s">
        <v>3933</v>
      </c>
      <c r="I220" s="54" t="s">
        <v>3914</v>
      </c>
      <c r="J220" s="54"/>
    </row>
    <row r="221" spans="1:10" ht="19.95" customHeight="1" x14ac:dyDescent="0.25">
      <c r="A221" s="54">
        <v>88</v>
      </c>
      <c r="B221" s="48"/>
      <c r="C221" s="48"/>
      <c r="D221" s="55" t="s">
        <v>1581</v>
      </c>
      <c r="E221" s="55" t="s">
        <v>5830</v>
      </c>
      <c r="F221" s="54" t="s">
        <v>1579</v>
      </c>
      <c r="G221" s="54" t="s">
        <v>1580</v>
      </c>
      <c r="H221" s="54" t="s">
        <v>3922</v>
      </c>
      <c r="I221" s="54" t="s">
        <v>3914</v>
      </c>
      <c r="J221" s="54"/>
    </row>
    <row r="222" spans="1:10" ht="19.95" customHeight="1" x14ac:dyDescent="0.25">
      <c r="A222" s="54">
        <v>89</v>
      </c>
      <c r="B222" s="48"/>
      <c r="C222" s="48"/>
      <c r="D222" s="55" t="s">
        <v>2102</v>
      </c>
      <c r="E222" s="55" t="s">
        <v>6142</v>
      </c>
      <c r="F222" s="54" t="s">
        <v>2100</v>
      </c>
      <c r="G222" s="54" t="s">
        <v>2101</v>
      </c>
      <c r="H222" s="54" t="s">
        <v>3933</v>
      </c>
      <c r="I222" s="54" t="s">
        <v>3914</v>
      </c>
      <c r="J222" s="54"/>
    </row>
    <row r="223" spans="1:10" ht="19.95" customHeight="1" x14ac:dyDescent="0.25">
      <c r="A223" s="54">
        <v>90</v>
      </c>
      <c r="B223" s="48"/>
      <c r="C223" s="48"/>
      <c r="D223" s="55" t="s">
        <v>2969</v>
      </c>
      <c r="E223" s="55" t="s">
        <v>5642</v>
      </c>
      <c r="F223" s="54" t="s">
        <v>2967</v>
      </c>
      <c r="G223" s="54" t="s">
        <v>2968</v>
      </c>
      <c r="H223" s="54" t="s">
        <v>3933</v>
      </c>
      <c r="I223" s="54" t="s">
        <v>3914</v>
      </c>
      <c r="J223" s="54"/>
    </row>
    <row r="224" spans="1:10" ht="19.95" customHeight="1" x14ac:dyDescent="0.25">
      <c r="A224" s="54">
        <v>91</v>
      </c>
      <c r="B224" s="48"/>
      <c r="C224" s="48"/>
      <c r="D224" s="55" t="s">
        <v>3467</v>
      </c>
      <c r="E224" s="55" t="s">
        <v>6235</v>
      </c>
      <c r="F224" s="54" t="s">
        <v>3465</v>
      </c>
      <c r="G224" s="54" t="s">
        <v>3466</v>
      </c>
      <c r="H224" s="54" t="s">
        <v>3933</v>
      </c>
      <c r="I224" s="54" t="s">
        <v>3914</v>
      </c>
      <c r="J224" s="54"/>
    </row>
    <row r="225" spans="1:10" ht="19.95" customHeight="1" x14ac:dyDescent="0.25">
      <c r="A225" s="54">
        <v>92</v>
      </c>
      <c r="B225" s="48"/>
      <c r="C225" s="48"/>
      <c r="D225" s="55" t="s">
        <v>3392</v>
      </c>
      <c r="E225" s="55" t="s">
        <v>5229</v>
      </c>
      <c r="F225" s="54" t="s">
        <v>3390</v>
      </c>
      <c r="G225" s="54" t="s">
        <v>3391</v>
      </c>
      <c r="H225" s="54" t="s">
        <v>3933</v>
      </c>
      <c r="I225" s="54" t="s">
        <v>3914</v>
      </c>
      <c r="J225" s="54"/>
    </row>
    <row r="226" spans="1:10" ht="19.95" customHeight="1" x14ac:dyDescent="0.25">
      <c r="A226" s="54">
        <v>93</v>
      </c>
      <c r="B226" s="48"/>
      <c r="C226" s="48"/>
      <c r="D226" s="55" t="s">
        <v>1754</v>
      </c>
      <c r="E226" s="55" t="s">
        <v>5967</v>
      </c>
      <c r="F226" s="54" t="s">
        <v>1752</v>
      </c>
      <c r="G226" s="54" t="s">
        <v>1753</v>
      </c>
      <c r="H226" s="54" t="s">
        <v>3933</v>
      </c>
      <c r="I226" s="54" t="s">
        <v>3914</v>
      </c>
      <c r="J226" s="54"/>
    </row>
    <row r="227" spans="1:10" ht="19.95" customHeight="1" x14ac:dyDescent="0.25">
      <c r="A227" s="54">
        <v>94</v>
      </c>
      <c r="B227" s="48"/>
      <c r="C227" s="48"/>
      <c r="D227" s="55" t="s">
        <v>2906</v>
      </c>
      <c r="E227" s="55" t="s">
        <v>5919</v>
      </c>
      <c r="F227" s="54" t="s">
        <v>2904</v>
      </c>
      <c r="G227" s="54" t="s">
        <v>2905</v>
      </c>
      <c r="H227" s="54" t="s">
        <v>3933</v>
      </c>
      <c r="I227" s="54" t="s">
        <v>3914</v>
      </c>
      <c r="J227" s="54"/>
    </row>
    <row r="228" spans="1:10" ht="19.95" customHeight="1" x14ac:dyDescent="0.25">
      <c r="A228" s="54">
        <v>95</v>
      </c>
      <c r="B228" s="48"/>
      <c r="C228" s="48"/>
      <c r="D228" s="55" t="s">
        <v>1963</v>
      </c>
      <c r="E228" s="55" t="s">
        <v>5268</v>
      </c>
      <c r="F228" s="54" t="s">
        <v>1961</v>
      </c>
      <c r="G228" s="54" t="s">
        <v>1962</v>
      </c>
      <c r="H228" s="54" t="s">
        <v>3933</v>
      </c>
      <c r="I228" s="54" t="s">
        <v>3914</v>
      </c>
      <c r="J228" s="54"/>
    </row>
    <row r="229" spans="1:10" ht="19.95" customHeight="1" x14ac:dyDescent="0.25">
      <c r="A229" s="54">
        <v>96</v>
      </c>
      <c r="B229" s="48"/>
      <c r="C229" s="48"/>
      <c r="D229" s="55" t="s">
        <v>3377</v>
      </c>
      <c r="E229" s="55" t="s">
        <v>5253</v>
      </c>
      <c r="F229" s="54" t="s">
        <v>3375</v>
      </c>
      <c r="G229" s="54" t="s">
        <v>3376</v>
      </c>
      <c r="H229" s="54" t="s">
        <v>3933</v>
      </c>
      <c r="I229" s="54" t="s">
        <v>3914</v>
      </c>
      <c r="J229" s="54"/>
    </row>
    <row r="230" spans="1:10" ht="19.95" customHeight="1" x14ac:dyDescent="0.25">
      <c r="A230" s="54">
        <v>97</v>
      </c>
      <c r="B230" s="48"/>
      <c r="C230" s="48"/>
      <c r="D230" s="55" t="s">
        <v>2661</v>
      </c>
      <c r="E230" s="55" t="s">
        <v>7203</v>
      </c>
      <c r="F230" s="54" t="s">
        <v>2659</v>
      </c>
      <c r="G230" s="54" t="s">
        <v>2660</v>
      </c>
      <c r="H230" s="54" t="s">
        <v>3933</v>
      </c>
      <c r="I230" s="54" t="s">
        <v>3914</v>
      </c>
      <c r="J230" s="54"/>
    </row>
    <row r="231" spans="1:10" ht="19.95" customHeight="1" x14ac:dyDescent="0.25">
      <c r="A231" s="54">
        <v>98</v>
      </c>
      <c r="B231" s="48"/>
      <c r="C231" s="48"/>
      <c r="D231" s="55" t="s">
        <v>3407</v>
      </c>
      <c r="E231" s="55" t="s">
        <v>5378</v>
      </c>
      <c r="F231" s="54" t="s">
        <v>3405</v>
      </c>
      <c r="G231" s="54" t="s">
        <v>3406</v>
      </c>
      <c r="H231" s="54" t="s">
        <v>3922</v>
      </c>
      <c r="I231" s="54" t="s">
        <v>3914</v>
      </c>
      <c r="J231" s="54"/>
    </row>
    <row r="232" spans="1:10" ht="19.95" customHeight="1" x14ac:dyDescent="0.25">
      <c r="A232" s="54">
        <v>99</v>
      </c>
      <c r="B232" s="48"/>
      <c r="C232" s="48"/>
      <c r="D232" s="55" t="s">
        <v>1661</v>
      </c>
      <c r="E232" s="55" t="s">
        <v>6371</v>
      </c>
      <c r="F232" s="54" t="s">
        <v>1659</v>
      </c>
      <c r="G232" s="54" t="s">
        <v>1660</v>
      </c>
      <c r="H232" s="54" t="s">
        <v>3933</v>
      </c>
      <c r="I232" s="54" t="s">
        <v>3914</v>
      </c>
      <c r="J232" s="54"/>
    </row>
    <row r="233" spans="1:10" ht="19.95" customHeight="1" x14ac:dyDescent="0.25">
      <c r="A233" s="54">
        <v>100</v>
      </c>
      <c r="B233" s="48"/>
      <c r="C233" s="48"/>
      <c r="D233" s="55" t="s">
        <v>2626</v>
      </c>
      <c r="E233" s="55" t="s">
        <v>5178</v>
      </c>
      <c r="F233" s="54" t="s">
        <v>2624</v>
      </c>
      <c r="G233" s="54" t="s">
        <v>2625</v>
      </c>
      <c r="H233" s="54" t="s">
        <v>3933</v>
      </c>
      <c r="I233" s="54" t="s">
        <v>3914</v>
      </c>
      <c r="J233" s="54"/>
    </row>
    <row r="234" spans="1:10" ht="19.95" customHeight="1" x14ac:dyDescent="0.25">
      <c r="A234" s="54">
        <v>101</v>
      </c>
      <c r="B234" s="48"/>
      <c r="C234" s="48"/>
      <c r="D234" s="55" t="s">
        <v>2069</v>
      </c>
      <c r="E234" s="55" t="s">
        <v>5683</v>
      </c>
      <c r="F234" s="54" t="s">
        <v>2067</v>
      </c>
      <c r="G234" s="54" t="s">
        <v>2068</v>
      </c>
      <c r="H234" s="54" t="s">
        <v>3933</v>
      </c>
      <c r="I234" s="54" t="s">
        <v>3914</v>
      </c>
      <c r="J234" s="54"/>
    </row>
    <row r="235" spans="1:10" ht="19.95" customHeight="1" x14ac:dyDescent="0.25">
      <c r="A235" s="54">
        <v>102</v>
      </c>
      <c r="B235" s="48"/>
      <c r="C235" s="48"/>
      <c r="D235" s="55" t="s">
        <v>2024</v>
      </c>
      <c r="E235" s="55" t="s">
        <v>6240</v>
      </c>
      <c r="F235" s="54" t="s">
        <v>2022</v>
      </c>
      <c r="G235" s="54" t="s">
        <v>2023</v>
      </c>
      <c r="H235" s="54" t="s">
        <v>3933</v>
      </c>
      <c r="I235" s="54" t="s">
        <v>3914</v>
      </c>
      <c r="J235" s="54"/>
    </row>
    <row r="236" spans="1:10" ht="19.95" customHeight="1" x14ac:dyDescent="0.25">
      <c r="A236" s="54">
        <v>103</v>
      </c>
      <c r="B236" s="48"/>
      <c r="C236" s="48"/>
      <c r="D236" s="55" t="s">
        <v>2621</v>
      </c>
      <c r="E236" s="55" t="s">
        <v>4637</v>
      </c>
      <c r="F236" s="54" t="s">
        <v>2619</v>
      </c>
      <c r="G236" s="54" t="s">
        <v>2620</v>
      </c>
      <c r="H236" s="54" t="s">
        <v>3933</v>
      </c>
      <c r="I236" s="54" t="s">
        <v>3914</v>
      </c>
      <c r="J236" s="54"/>
    </row>
    <row r="237" spans="1:10" ht="19.95" customHeight="1" x14ac:dyDescent="0.25">
      <c r="A237" s="54">
        <v>104</v>
      </c>
      <c r="B237" s="48"/>
      <c r="C237" s="48"/>
      <c r="D237" s="55" t="s">
        <v>2578</v>
      </c>
      <c r="E237" s="55" t="s">
        <v>6396</v>
      </c>
      <c r="F237" s="54" t="s">
        <v>2576</v>
      </c>
      <c r="G237" s="54" t="s">
        <v>2577</v>
      </c>
      <c r="H237" s="54" t="s">
        <v>3933</v>
      </c>
      <c r="I237" s="54" t="s">
        <v>3914</v>
      </c>
      <c r="J237" s="54"/>
    </row>
    <row r="238" spans="1:10" ht="19.95" customHeight="1" x14ac:dyDescent="0.25">
      <c r="A238" s="54">
        <v>105</v>
      </c>
      <c r="B238" s="48"/>
      <c r="C238" s="48"/>
      <c r="D238" s="55" t="s">
        <v>2449</v>
      </c>
      <c r="E238" s="55" t="s">
        <v>5358</v>
      </c>
      <c r="F238" s="54" t="s">
        <v>2447</v>
      </c>
      <c r="G238" s="54" t="s">
        <v>2448</v>
      </c>
      <c r="H238" s="54" t="s">
        <v>3933</v>
      </c>
      <c r="I238" s="54" t="s">
        <v>3914</v>
      </c>
      <c r="J238" s="54"/>
    </row>
    <row r="239" spans="1:10" ht="19.95" customHeight="1" x14ac:dyDescent="0.25">
      <c r="A239" s="54">
        <v>106</v>
      </c>
      <c r="B239" s="48"/>
      <c r="C239" s="48"/>
      <c r="D239" s="55" t="s">
        <v>1503</v>
      </c>
      <c r="E239" s="55" t="s">
        <v>5086</v>
      </c>
      <c r="F239" s="54" t="s">
        <v>1501</v>
      </c>
      <c r="G239" s="54" t="s">
        <v>1502</v>
      </c>
      <c r="H239" s="54" t="s">
        <v>4095</v>
      </c>
      <c r="I239" s="54" t="s">
        <v>3914</v>
      </c>
      <c r="J239" s="54"/>
    </row>
    <row r="240" spans="1:10" ht="19.95" customHeight="1" x14ac:dyDescent="0.25">
      <c r="A240" s="54">
        <v>107</v>
      </c>
      <c r="B240" s="48"/>
      <c r="C240" s="48"/>
      <c r="D240" s="55" t="s">
        <v>1744</v>
      </c>
      <c r="E240" s="55" t="s">
        <v>5458</v>
      </c>
      <c r="F240" s="54" t="s">
        <v>1742</v>
      </c>
      <c r="G240" s="54" t="s">
        <v>1743</v>
      </c>
      <c r="H240" s="54" t="s">
        <v>3933</v>
      </c>
      <c r="I240" s="54" t="s">
        <v>3914</v>
      </c>
      <c r="J240" s="54"/>
    </row>
    <row r="241" spans="1:10" ht="19.95" customHeight="1" x14ac:dyDescent="0.25">
      <c r="A241" s="54">
        <v>108</v>
      </c>
      <c r="B241" s="48"/>
      <c r="C241" s="48"/>
      <c r="D241" s="55" t="s">
        <v>3027</v>
      </c>
      <c r="E241" s="55" t="s">
        <v>5473</v>
      </c>
      <c r="F241" s="54" t="s">
        <v>3025</v>
      </c>
      <c r="G241" s="54" t="s">
        <v>3026</v>
      </c>
      <c r="H241" s="54" t="s">
        <v>3933</v>
      </c>
      <c r="I241" s="54" t="s">
        <v>3914</v>
      </c>
      <c r="J241" s="54"/>
    </row>
    <row r="242" spans="1:10" ht="19.95" customHeight="1" x14ac:dyDescent="0.25">
      <c r="A242" s="54">
        <v>109</v>
      </c>
      <c r="B242" s="48"/>
      <c r="C242" s="48"/>
      <c r="D242" s="55" t="s">
        <v>2936</v>
      </c>
      <c r="E242" s="55" t="s">
        <v>5281</v>
      </c>
      <c r="F242" s="54" t="s">
        <v>2934</v>
      </c>
      <c r="G242" s="54" t="s">
        <v>2935</v>
      </c>
      <c r="H242" s="54" t="s">
        <v>3976</v>
      </c>
      <c r="I242" s="54" t="s">
        <v>3914</v>
      </c>
      <c r="J242" s="54"/>
    </row>
    <row r="243" spans="1:10" ht="19.95" customHeight="1" x14ac:dyDescent="0.25">
      <c r="A243" s="54">
        <v>110</v>
      </c>
      <c r="B243" s="48"/>
      <c r="C243" s="48"/>
      <c r="D243" s="55" t="s">
        <v>1948</v>
      </c>
      <c r="E243" s="55" t="s">
        <v>5112</v>
      </c>
      <c r="F243" s="54" t="s">
        <v>1946</v>
      </c>
      <c r="G243" s="54" t="s">
        <v>1947</v>
      </c>
      <c r="H243" s="54" t="s">
        <v>3966</v>
      </c>
      <c r="I243" s="54" t="s">
        <v>3914</v>
      </c>
      <c r="J243" s="54"/>
    </row>
    <row r="244" spans="1:10" ht="19.95" customHeight="1" x14ac:dyDescent="0.25">
      <c r="A244" s="54">
        <v>111</v>
      </c>
      <c r="B244" s="48"/>
      <c r="C244" s="48"/>
      <c r="D244" s="55" t="s">
        <v>3457</v>
      </c>
      <c r="E244" s="55" t="s">
        <v>5091</v>
      </c>
      <c r="F244" s="54" t="s">
        <v>3455</v>
      </c>
      <c r="G244" s="54" t="s">
        <v>3456</v>
      </c>
      <c r="H244" s="54" t="s">
        <v>3913</v>
      </c>
      <c r="I244" s="54" t="s">
        <v>3914</v>
      </c>
      <c r="J244" s="54"/>
    </row>
    <row r="245" spans="1:10" ht="19.95" customHeight="1" x14ac:dyDescent="0.25">
      <c r="A245" s="54">
        <v>112</v>
      </c>
      <c r="B245" s="48"/>
      <c r="C245" s="48"/>
      <c r="D245" s="55" t="s">
        <v>2523</v>
      </c>
      <c r="E245" s="55" t="s">
        <v>5394</v>
      </c>
      <c r="F245" s="54" t="s">
        <v>2521</v>
      </c>
      <c r="G245" s="54" t="s">
        <v>2522</v>
      </c>
      <c r="H245" s="54" t="s">
        <v>3933</v>
      </c>
      <c r="I245" s="54" t="s">
        <v>3914</v>
      </c>
      <c r="J245" s="54"/>
    </row>
    <row r="246" spans="1:10" ht="19.95" customHeight="1" x14ac:dyDescent="0.25">
      <c r="A246" s="54">
        <v>113</v>
      </c>
      <c r="B246" s="48"/>
      <c r="C246" s="48"/>
      <c r="D246" s="55" t="s">
        <v>2931</v>
      </c>
      <c r="E246" s="55" t="s">
        <v>5217</v>
      </c>
      <c r="F246" s="54" t="s">
        <v>2929</v>
      </c>
      <c r="G246" s="54" t="s">
        <v>2930</v>
      </c>
      <c r="H246" s="54" t="s">
        <v>3922</v>
      </c>
      <c r="I246" s="54" t="s">
        <v>3914</v>
      </c>
      <c r="J246" s="54"/>
    </row>
    <row r="247" spans="1:10" ht="19.95" customHeight="1" x14ac:dyDescent="0.25">
      <c r="A247" s="54">
        <v>114</v>
      </c>
      <c r="B247" s="48"/>
      <c r="C247" s="48"/>
      <c r="D247" s="55" t="s">
        <v>1729</v>
      </c>
      <c r="E247" s="55" t="s">
        <v>6721</v>
      </c>
      <c r="F247" s="54" t="s">
        <v>1727</v>
      </c>
      <c r="G247" s="54" t="s">
        <v>1728</v>
      </c>
      <c r="H247" s="54" t="s">
        <v>3922</v>
      </c>
      <c r="I247" s="54" t="s">
        <v>3914</v>
      </c>
      <c r="J247" s="54"/>
    </row>
    <row r="248" spans="1:10" ht="19.95" customHeight="1" x14ac:dyDescent="0.25">
      <c r="A248" s="54">
        <v>115</v>
      </c>
      <c r="B248" s="48"/>
      <c r="C248" s="48"/>
      <c r="D248" s="55" t="s">
        <v>2956</v>
      </c>
      <c r="E248" s="55" t="s">
        <v>5211</v>
      </c>
      <c r="F248" s="54" t="s">
        <v>2954</v>
      </c>
      <c r="G248" s="54" t="s">
        <v>2955</v>
      </c>
      <c r="H248" s="54" t="s">
        <v>3922</v>
      </c>
      <c r="I248" s="54" t="s">
        <v>3914</v>
      </c>
      <c r="J248" s="54"/>
    </row>
    <row r="249" spans="1:10" ht="19.95" customHeight="1" x14ac:dyDescent="0.25">
      <c r="A249" s="54">
        <v>116</v>
      </c>
      <c r="B249" s="48"/>
      <c r="C249" s="48"/>
      <c r="D249" s="55" t="s">
        <v>3245</v>
      </c>
      <c r="E249" s="55" t="s">
        <v>6592</v>
      </c>
      <c r="F249" s="54" t="s">
        <v>3243</v>
      </c>
      <c r="G249" s="54" t="s">
        <v>3244</v>
      </c>
      <c r="H249" s="54" t="s">
        <v>3933</v>
      </c>
      <c r="I249" s="54" t="s">
        <v>3914</v>
      </c>
      <c r="J249" s="54"/>
    </row>
    <row r="250" spans="1:10" ht="19.95" customHeight="1" x14ac:dyDescent="0.25">
      <c r="A250" s="54">
        <v>117</v>
      </c>
      <c r="B250" s="48"/>
      <c r="C250" s="48"/>
      <c r="D250" s="55" t="s">
        <v>2790</v>
      </c>
      <c r="E250" s="55" t="s">
        <v>5132</v>
      </c>
      <c r="F250" s="54" t="s">
        <v>2788</v>
      </c>
      <c r="G250" s="54" t="s">
        <v>2789</v>
      </c>
      <c r="H250" s="54" t="s">
        <v>3933</v>
      </c>
      <c r="I250" s="54" t="s">
        <v>3914</v>
      </c>
      <c r="J250" s="54"/>
    </row>
    <row r="251" spans="1:10" ht="19.95" customHeight="1" x14ac:dyDescent="0.25">
      <c r="A251" s="54">
        <v>118</v>
      </c>
      <c r="B251" s="48"/>
      <c r="C251" s="48"/>
      <c r="D251" s="55" t="s">
        <v>1953</v>
      </c>
      <c r="E251" s="55" t="s">
        <v>6215</v>
      </c>
      <c r="F251" s="54" t="s">
        <v>1951</v>
      </c>
      <c r="G251" s="54" t="s">
        <v>1952</v>
      </c>
      <c r="H251" s="54" t="s">
        <v>3933</v>
      </c>
      <c r="I251" s="54" t="s">
        <v>3914</v>
      </c>
      <c r="J251" s="54"/>
    </row>
    <row r="252" spans="1:10" ht="19.95" customHeight="1" x14ac:dyDescent="0.25">
      <c r="A252" s="54">
        <v>119</v>
      </c>
      <c r="B252" s="48"/>
      <c r="C252" s="48"/>
      <c r="D252" s="55" t="s">
        <v>3806</v>
      </c>
      <c r="E252" s="55" t="s">
        <v>5404</v>
      </c>
      <c r="F252" s="54" t="s">
        <v>3804</v>
      </c>
      <c r="G252" s="54" t="s">
        <v>3805</v>
      </c>
      <c r="H252" s="54" t="s">
        <v>3933</v>
      </c>
      <c r="I252" s="54" t="s">
        <v>3914</v>
      </c>
      <c r="J252" s="54"/>
    </row>
    <row r="253" spans="1:10" ht="19.95" customHeight="1" x14ac:dyDescent="0.25">
      <c r="A253" s="54">
        <v>120</v>
      </c>
      <c r="B253" s="48"/>
      <c r="C253" s="48"/>
      <c r="D253" s="55" t="s">
        <v>3556</v>
      </c>
      <c r="E253" s="55" t="s">
        <v>6530</v>
      </c>
      <c r="F253" s="54" t="s">
        <v>3554</v>
      </c>
      <c r="G253" s="54" t="s">
        <v>3555</v>
      </c>
      <c r="H253" s="54" t="s">
        <v>3933</v>
      </c>
      <c r="I253" s="54" t="s">
        <v>3914</v>
      </c>
      <c r="J253" s="54"/>
    </row>
    <row r="254" spans="1:10" ht="19.95" customHeight="1" x14ac:dyDescent="0.25">
      <c r="A254" s="54">
        <v>121</v>
      </c>
      <c r="B254" s="48"/>
      <c r="C254" s="48"/>
      <c r="D254" s="55" t="s">
        <v>3316</v>
      </c>
      <c r="E254" s="55" t="s">
        <v>7204</v>
      </c>
      <c r="F254" s="54" t="s">
        <v>3314</v>
      </c>
      <c r="G254" s="54" t="s">
        <v>3315</v>
      </c>
      <c r="H254" s="54" t="s">
        <v>3933</v>
      </c>
      <c r="I254" s="54" t="s">
        <v>3914</v>
      </c>
      <c r="J254" s="54"/>
    </row>
    <row r="255" spans="1:10" ht="19.95" customHeight="1" x14ac:dyDescent="0.25">
      <c r="A255" s="54">
        <v>122</v>
      </c>
      <c r="B255" s="48"/>
      <c r="C255" s="48"/>
      <c r="D255" s="55" t="s">
        <v>3879</v>
      </c>
      <c r="E255" s="55" t="s">
        <v>6686</v>
      </c>
      <c r="F255" s="54" t="s">
        <v>3877</v>
      </c>
      <c r="G255" s="54" t="s">
        <v>3878</v>
      </c>
      <c r="H255" s="54" t="s">
        <v>3922</v>
      </c>
      <c r="I255" s="54" t="s">
        <v>3914</v>
      </c>
      <c r="J255" s="54"/>
    </row>
    <row r="256" spans="1:10" ht="19.95" customHeight="1" x14ac:dyDescent="0.25">
      <c r="A256" s="54">
        <v>123</v>
      </c>
      <c r="B256" s="48"/>
      <c r="C256" s="48"/>
      <c r="D256" s="55" t="s">
        <v>2941</v>
      </c>
      <c r="E256" s="55" t="s">
        <v>5329</v>
      </c>
      <c r="F256" s="54" t="s">
        <v>2939</v>
      </c>
      <c r="G256" s="54" t="s">
        <v>2940</v>
      </c>
      <c r="H256" s="54" t="s">
        <v>3933</v>
      </c>
      <c r="I256" s="54" t="s">
        <v>3914</v>
      </c>
      <c r="J256" s="54"/>
    </row>
    <row r="257" spans="1:10" ht="19.95" customHeight="1" x14ac:dyDescent="0.25">
      <c r="A257" s="54">
        <v>124</v>
      </c>
      <c r="B257" s="48"/>
      <c r="C257" s="48"/>
      <c r="D257" s="55" t="s">
        <v>2641</v>
      </c>
      <c r="E257" s="55" t="s">
        <v>5204</v>
      </c>
      <c r="F257" s="54" t="s">
        <v>2639</v>
      </c>
      <c r="G257" s="54" t="s">
        <v>2640</v>
      </c>
      <c r="H257" s="54" t="s">
        <v>3933</v>
      </c>
      <c r="I257" s="54" t="s">
        <v>3914</v>
      </c>
      <c r="J257" s="54"/>
    </row>
    <row r="258" spans="1:10" ht="19.95" customHeight="1" x14ac:dyDescent="0.25">
      <c r="A258" s="54">
        <v>125</v>
      </c>
      <c r="B258" s="48"/>
      <c r="C258" s="48"/>
      <c r="D258" s="55" t="s">
        <v>3165</v>
      </c>
      <c r="E258" s="55" t="s">
        <v>5156</v>
      </c>
      <c r="F258" s="54" t="s">
        <v>3163</v>
      </c>
      <c r="G258" s="54" t="s">
        <v>3164</v>
      </c>
      <c r="H258" s="54" t="s">
        <v>3933</v>
      </c>
      <c r="I258" s="54" t="s">
        <v>3914</v>
      </c>
      <c r="J258" s="54"/>
    </row>
    <row r="259" spans="1:10" ht="19.95" customHeight="1" x14ac:dyDescent="0.25">
      <c r="A259" s="54">
        <v>126</v>
      </c>
      <c r="B259" s="48"/>
      <c r="C259" s="48"/>
      <c r="D259" s="55" t="s">
        <v>1493</v>
      </c>
      <c r="E259" s="55" t="s">
        <v>5272</v>
      </c>
      <c r="F259" s="54" t="s">
        <v>1491</v>
      </c>
      <c r="G259" s="54" t="s">
        <v>1492</v>
      </c>
      <c r="H259" s="54" t="s">
        <v>3966</v>
      </c>
      <c r="I259" s="54" t="s">
        <v>3914</v>
      </c>
      <c r="J259" s="54"/>
    </row>
    <row r="260" spans="1:10" ht="19.95" customHeight="1" x14ac:dyDescent="0.25">
      <c r="A260" s="54">
        <v>127</v>
      </c>
      <c r="B260" s="48"/>
      <c r="C260" s="48"/>
      <c r="D260" s="55" t="s">
        <v>3543</v>
      </c>
      <c r="E260" s="55" t="s">
        <v>7205</v>
      </c>
      <c r="F260" s="54" t="s">
        <v>3541</v>
      </c>
      <c r="G260" s="54" t="s">
        <v>3542</v>
      </c>
      <c r="H260" s="54" t="s">
        <v>3933</v>
      </c>
      <c r="I260" s="54" t="s">
        <v>3914</v>
      </c>
      <c r="J260" s="54"/>
    </row>
    <row r="261" spans="1:10" ht="19.95" customHeight="1" x14ac:dyDescent="0.25">
      <c r="A261" s="54">
        <v>128</v>
      </c>
      <c r="B261" s="48"/>
      <c r="C261" s="48"/>
      <c r="D261" s="55" t="s">
        <v>3684</v>
      </c>
      <c r="E261" s="55" t="s">
        <v>5339</v>
      </c>
      <c r="F261" s="54" t="s">
        <v>3682</v>
      </c>
      <c r="G261" s="54" t="s">
        <v>3683</v>
      </c>
      <c r="H261" s="54" t="s">
        <v>3976</v>
      </c>
      <c r="I261" s="54" t="s">
        <v>3914</v>
      </c>
      <c r="J261" s="54"/>
    </row>
    <row r="262" spans="1:10" ht="19.95" customHeight="1" x14ac:dyDescent="0.25">
      <c r="A262" s="54">
        <v>129</v>
      </c>
      <c r="B262" s="48"/>
      <c r="C262" s="48"/>
      <c r="D262" s="55" t="s">
        <v>2695</v>
      </c>
      <c r="E262" s="55" t="s">
        <v>5368</v>
      </c>
      <c r="F262" s="54" t="s">
        <v>2693</v>
      </c>
      <c r="G262" s="54" t="s">
        <v>2694</v>
      </c>
      <c r="H262" s="54" t="s">
        <v>3933</v>
      </c>
      <c r="I262" s="54" t="s">
        <v>3914</v>
      </c>
      <c r="J262" s="54"/>
    </row>
    <row r="263" spans="1:10" ht="19.95" customHeight="1" x14ac:dyDescent="0.25">
      <c r="A263" s="54">
        <v>130</v>
      </c>
      <c r="B263" s="48"/>
      <c r="C263" s="48"/>
      <c r="D263" s="55" t="s">
        <v>3472</v>
      </c>
      <c r="E263" s="55" t="s">
        <v>5291</v>
      </c>
      <c r="F263" s="54" t="s">
        <v>3470</v>
      </c>
      <c r="G263" s="54" t="s">
        <v>3471</v>
      </c>
      <c r="H263" s="54" t="s">
        <v>3933</v>
      </c>
      <c r="I263" s="54" t="s">
        <v>3914</v>
      </c>
      <c r="J263" s="54"/>
    </row>
    <row r="264" spans="1:10" ht="19.95" customHeight="1" x14ac:dyDescent="0.25">
      <c r="A264" s="54">
        <v>131</v>
      </c>
      <c r="B264" s="48"/>
      <c r="C264" s="48"/>
      <c r="D264" s="55" t="s">
        <v>1576</v>
      </c>
      <c r="E264" s="55" t="s">
        <v>6587</v>
      </c>
      <c r="F264" s="54" t="s">
        <v>1574</v>
      </c>
      <c r="G264" s="54" t="s">
        <v>1575</v>
      </c>
      <c r="H264" s="54" t="s">
        <v>3933</v>
      </c>
      <c r="I264" s="54" t="s">
        <v>3914</v>
      </c>
      <c r="J264" s="54"/>
    </row>
    <row r="265" spans="1:10" ht="19.95" customHeight="1" x14ac:dyDescent="0.25">
      <c r="A265" s="54">
        <v>132</v>
      </c>
      <c r="B265" s="48"/>
      <c r="C265" s="48"/>
      <c r="D265" s="55" t="s">
        <v>2951</v>
      </c>
      <c r="E265" s="55" t="s">
        <v>5301</v>
      </c>
      <c r="F265" s="54" t="s">
        <v>2949</v>
      </c>
      <c r="G265" s="54" t="s">
        <v>2950</v>
      </c>
      <c r="H265" s="54" t="s">
        <v>3933</v>
      </c>
      <c r="I265" s="54" t="s">
        <v>3914</v>
      </c>
      <c r="J265" s="54"/>
    </row>
    <row r="266" spans="1:10" ht="19.95" customHeight="1" x14ac:dyDescent="0.25">
      <c r="A266" s="54">
        <v>133</v>
      </c>
      <c r="B266" s="48"/>
      <c r="C266" s="48"/>
      <c r="D266" s="55" t="s">
        <v>1802</v>
      </c>
      <c r="E266" s="55" t="s">
        <v>5424</v>
      </c>
      <c r="F266" s="54" t="s">
        <v>1800</v>
      </c>
      <c r="G266" s="54" t="s">
        <v>1801</v>
      </c>
      <c r="H266" s="54" t="s">
        <v>3933</v>
      </c>
      <c r="I266" s="54" t="s">
        <v>3914</v>
      </c>
      <c r="J266" s="54"/>
    </row>
    <row r="267" spans="1:10" ht="19.95" customHeight="1" x14ac:dyDescent="0.25">
      <c r="A267" s="54">
        <v>134</v>
      </c>
      <c r="B267" s="48"/>
      <c r="C267" s="48"/>
      <c r="D267" s="55" t="s">
        <v>2593</v>
      </c>
      <c r="E267" s="55" t="s">
        <v>5106</v>
      </c>
      <c r="F267" s="54" t="s">
        <v>2591</v>
      </c>
      <c r="G267" s="54" t="s">
        <v>2592</v>
      </c>
      <c r="H267" s="54" t="s">
        <v>4095</v>
      </c>
      <c r="I267" s="54" t="s">
        <v>3914</v>
      </c>
      <c r="J267" s="54"/>
    </row>
    <row r="268" spans="1:10" ht="19.95" customHeight="1" x14ac:dyDescent="0.25">
      <c r="A268" s="54">
        <v>135</v>
      </c>
      <c r="B268" s="48"/>
      <c r="C268" s="48"/>
      <c r="D268" s="55" t="s">
        <v>3591</v>
      </c>
      <c r="E268" s="55" t="s">
        <v>5276</v>
      </c>
      <c r="F268" s="54" t="s">
        <v>3589</v>
      </c>
      <c r="G268" s="54" t="s">
        <v>3590</v>
      </c>
      <c r="H268" s="54" t="s">
        <v>3922</v>
      </c>
      <c r="I268" s="54" t="s">
        <v>3914</v>
      </c>
      <c r="J268" s="54"/>
    </row>
    <row r="269" spans="1:10" ht="19.95" customHeight="1" x14ac:dyDescent="0.25">
      <c r="A269" s="54">
        <v>136</v>
      </c>
      <c r="B269" s="48"/>
      <c r="C269" s="48"/>
      <c r="D269" s="55" t="s">
        <v>2120</v>
      </c>
      <c r="E269" s="55" t="s">
        <v>5468</v>
      </c>
      <c r="F269" s="54" t="s">
        <v>2118</v>
      </c>
      <c r="G269" s="54" t="s">
        <v>2119</v>
      </c>
      <c r="H269" s="54" t="s">
        <v>3933</v>
      </c>
      <c r="I269" s="54" t="s">
        <v>3914</v>
      </c>
      <c r="J269" s="54"/>
    </row>
    <row r="270" spans="1:10" ht="19.95" customHeight="1" x14ac:dyDescent="0.25">
      <c r="A270" s="54">
        <v>137</v>
      </c>
      <c r="B270" s="48"/>
      <c r="C270" s="48"/>
      <c r="D270" s="55" t="s">
        <v>1676</v>
      </c>
      <c r="E270" s="55" t="s">
        <v>5400</v>
      </c>
      <c r="F270" s="54" t="s">
        <v>1674</v>
      </c>
      <c r="G270" s="54" t="s">
        <v>1675</v>
      </c>
      <c r="H270" s="54" t="s">
        <v>3933</v>
      </c>
      <c r="I270" s="54" t="s">
        <v>3914</v>
      </c>
      <c r="J270" s="54"/>
    </row>
    <row r="271" spans="1:10" ht="19.95" customHeight="1" x14ac:dyDescent="0.25">
      <c r="A271" s="54">
        <v>138</v>
      </c>
      <c r="B271" s="48"/>
      <c r="C271" s="48"/>
      <c r="D271" s="55" t="s">
        <v>3268</v>
      </c>
      <c r="E271" s="55" t="s">
        <v>5286</v>
      </c>
      <c r="F271" s="54" t="s">
        <v>3266</v>
      </c>
      <c r="G271" s="54" t="s">
        <v>3267</v>
      </c>
      <c r="H271" s="54" t="s">
        <v>3933</v>
      </c>
      <c r="I271" s="54" t="s">
        <v>3914</v>
      </c>
      <c r="J271" s="54"/>
    </row>
    <row r="272" spans="1:10" ht="19.95" customHeight="1" x14ac:dyDescent="0.25">
      <c r="A272" s="54">
        <v>139</v>
      </c>
      <c r="B272" s="48"/>
      <c r="C272" s="48"/>
      <c r="D272" s="55" t="s">
        <v>2351</v>
      </c>
      <c r="E272" s="55" t="s">
        <v>5197</v>
      </c>
      <c r="F272" s="54" t="s">
        <v>2349</v>
      </c>
      <c r="G272" s="54" t="s">
        <v>2350</v>
      </c>
      <c r="H272" s="54" t="s">
        <v>3933</v>
      </c>
      <c r="I272" s="54" t="s">
        <v>3914</v>
      </c>
      <c r="J272" s="54"/>
    </row>
    <row r="273" spans="1:10" ht="19.95" customHeight="1" x14ac:dyDescent="0.25">
      <c r="A273" s="54">
        <v>140</v>
      </c>
      <c r="B273" s="48"/>
      <c r="C273" s="48"/>
      <c r="D273" s="55" t="s">
        <v>2946</v>
      </c>
      <c r="E273" s="55" t="s">
        <v>5201</v>
      </c>
      <c r="F273" s="54" t="s">
        <v>2944</v>
      </c>
      <c r="G273" s="54" t="s">
        <v>2945</v>
      </c>
      <c r="H273" s="54" t="s">
        <v>3933</v>
      </c>
      <c r="I273" s="54" t="s">
        <v>3914</v>
      </c>
      <c r="J273" s="54"/>
    </row>
    <row r="274" spans="1:10" ht="19.95" customHeight="1" x14ac:dyDescent="0.25">
      <c r="A274" s="54">
        <v>141</v>
      </c>
      <c r="B274" s="48"/>
      <c r="C274" s="48"/>
      <c r="D274" s="55" t="s">
        <v>3195</v>
      </c>
      <c r="E274" s="55" t="s">
        <v>5101</v>
      </c>
      <c r="F274" s="54" t="s">
        <v>3193</v>
      </c>
      <c r="G274" s="54" t="s">
        <v>3194</v>
      </c>
      <c r="H274" s="54" t="s">
        <v>3933</v>
      </c>
      <c r="I274" s="54" t="s">
        <v>3914</v>
      </c>
      <c r="J274" s="54"/>
    </row>
    <row r="275" spans="1:10" ht="19.95" customHeight="1" x14ac:dyDescent="0.25">
      <c r="A275" s="54">
        <v>142</v>
      </c>
      <c r="B275" s="48"/>
      <c r="C275" s="48"/>
      <c r="D275" s="55" t="s">
        <v>2868</v>
      </c>
      <c r="E275" s="55" t="s">
        <v>5152</v>
      </c>
      <c r="F275" s="54" t="s">
        <v>2866</v>
      </c>
      <c r="G275" s="54" t="s">
        <v>2867</v>
      </c>
      <c r="H275" s="54" t="s">
        <v>3933</v>
      </c>
      <c r="I275" s="54" t="s">
        <v>3914</v>
      </c>
      <c r="J275" s="54"/>
    </row>
    <row r="276" spans="1:10" ht="19.95" customHeight="1" x14ac:dyDescent="0.25">
      <c r="A276" s="54">
        <v>143</v>
      </c>
      <c r="B276" s="48"/>
      <c r="C276" s="48"/>
      <c r="D276" s="55" t="s">
        <v>1943</v>
      </c>
      <c r="E276" s="55" t="s">
        <v>6545</v>
      </c>
      <c r="F276" s="54" t="s">
        <v>1941</v>
      </c>
      <c r="G276" s="54" t="s">
        <v>1942</v>
      </c>
      <c r="H276" s="54" t="s">
        <v>3966</v>
      </c>
      <c r="I276" s="54" t="s">
        <v>3914</v>
      </c>
      <c r="J276" s="54"/>
    </row>
    <row r="277" spans="1:10" ht="19.95" customHeight="1" x14ac:dyDescent="0.25">
      <c r="A277" s="54">
        <v>144</v>
      </c>
      <c r="B277" s="48"/>
      <c r="C277" s="48"/>
      <c r="D277" s="55" t="s">
        <v>3255</v>
      </c>
      <c r="E277" s="55" t="s">
        <v>5323</v>
      </c>
      <c r="F277" s="54" t="s">
        <v>3253</v>
      </c>
      <c r="G277" s="54" t="s">
        <v>3254</v>
      </c>
      <c r="H277" s="54" t="s">
        <v>3933</v>
      </c>
      <c r="I277" s="54" t="s">
        <v>3914</v>
      </c>
      <c r="J277" s="54"/>
    </row>
    <row r="278" spans="1:10" ht="19.95" customHeight="1" x14ac:dyDescent="0.25">
      <c r="A278" s="54">
        <v>145</v>
      </c>
      <c r="B278" s="48"/>
      <c r="C278" s="48"/>
      <c r="D278" s="55" t="s">
        <v>1611</v>
      </c>
      <c r="E278" s="55" t="s">
        <v>6716</v>
      </c>
      <c r="F278" s="54" t="s">
        <v>1609</v>
      </c>
      <c r="G278" s="54" t="s">
        <v>1610</v>
      </c>
      <c r="H278" s="54" t="s">
        <v>3933</v>
      </c>
      <c r="I278" s="54" t="s">
        <v>3914</v>
      </c>
      <c r="J278" s="54"/>
    </row>
    <row r="279" spans="1:10" ht="19.95" customHeight="1" x14ac:dyDescent="0.25">
      <c r="A279" s="54">
        <v>146</v>
      </c>
      <c r="B279" s="48"/>
      <c r="C279" s="48"/>
      <c r="D279" s="55" t="s">
        <v>2780</v>
      </c>
      <c r="E279" s="55" t="s">
        <v>5344</v>
      </c>
      <c r="F279" s="54" t="s">
        <v>2778</v>
      </c>
      <c r="G279" s="54" t="s">
        <v>2779</v>
      </c>
      <c r="H279" s="54" t="s">
        <v>3933</v>
      </c>
      <c r="I279" s="54" t="s">
        <v>3914</v>
      </c>
      <c r="J279" s="54"/>
    </row>
    <row r="280" spans="1:10" ht="19.95" customHeight="1" x14ac:dyDescent="0.25">
      <c r="A280" s="54">
        <v>147</v>
      </c>
      <c r="B280" s="48"/>
      <c r="C280" s="48"/>
      <c r="D280" s="55" t="s">
        <v>3722</v>
      </c>
      <c r="E280" s="55" t="s">
        <v>5234</v>
      </c>
      <c r="F280" s="54" t="s">
        <v>3720</v>
      </c>
      <c r="G280" s="54" t="s">
        <v>3721</v>
      </c>
      <c r="H280" s="54" t="s">
        <v>3933</v>
      </c>
      <c r="I280" s="54" t="s">
        <v>3914</v>
      </c>
      <c r="J280" s="54"/>
    </row>
    <row r="281" spans="1:10" ht="19.95" customHeight="1" x14ac:dyDescent="0.25">
      <c r="A281" s="54">
        <v>148</v>
      </c>
      <c r="B281" s="48"/>
      <c r="C281" s="48"/>
      <c r="D281" s="55" t="s">
        <v>1877</v>
      </c>
      <c r="E281" s="55" t="s">
        <v>6558</v>
      </c>
      <c r="F281" s="54" t="s">
        <v>1875</v>
      </c>
      <c r="G281" s="54" t="s">
        <v>1876</v>
      </c>
      <c r="H281" s="54" t="s">
        <v>3966</v>
      </c>
      <c r="I281" s="54" t="s">
        <v>3914</v>
      </c>
      <c r="J281" s="54"/>
    </row>
    <row r="282" spans="1:10" ht="19.95" customHeight="1" x14ac:dyDescent="0.25">
      <c r="A282" s="54">
        <v>149</v>
      </c>
      <c r="B282" s="48"/>
      <c r="C282" s="48"/>
      <c r="D282" s="55" t="s">
        <v>3762</v>
      </c>
      <c r="E282" s="55" t="s">
        <v>5221</v>
      </c>
      <c r="F282" s="54" t="s">
        <v>3760</v>
      </c>
      <c r="G282" s="54" t="s">
        <v>3761</v>
      </c>
      <c r="H282" s="54" t="s">
        <v>3933</v>
      </c>
      <c r="I282" s="54" t="s">
        <v>3914</v>
      </c>
      <c r="J282" s="54"/>
    </row>
    <row r="283" spans="1:10" ht="19.95" customHeight="1" x14ac:dyDescent="0.25">
      <c r="A283" s="54">
        <v>150</v>
      </c>
      <c r="B283" s="48"/>
      <c r="C283" s="48"/>
      <c r="D283" s="55" t="s">
        <v>1691</v>
      </c>
      <c r="E283" s="55" t="s">
        <v>6730</v>
      </c>
      <c r="F283" s="54" t="s">
        <v>1689</v>
      </c>
      <c r="G283" s="54" t="s">
        <v>1690</v>
      </c>
      <c r="H283" s="54" t="s">
        <v>3933</v>
      </c>
      <c r="I283" s="54" t="s">
        <v>3914</v>
      </c>
      <c r="J283" s="54"/>
    </row>
    <row r="284" spans="1:10" ht="19.95" customHeight="1" x14ac:dyDescent="0.25">
      <c r="A284" s="54">
        <v>151</v>
      </c>
      <c r="B284" s="48"/>
      <c r="C284" s="48"/>
      <c r="D284" s="55" t="s">
        <v>3437</v>
      </c>
      <c r="E284" s="55" t="s">
        <v>6427</v>
      </c>
      <c r="F284" s="54" t="s">
        <v>3435</v>
      </c>
      <c r="G284" s="54" t="s">
        <v>3436</v>
      </c>
      <c r="H284" s="54" t="s">
        <v>3922</v>
      </c>
      <c r="I284" s="54" t="s">
        <v>3914</v>
      </c>
      <c r="J284" s="54"/>
    </row>
    <row r="285" spans="1:10" ht="19.95" customHeight="1" x14ac:dyDescent="0.25">
      <c r="A285" s="54">
        <v>152</v>
      </c>
      <c r="B285" s="48"/>
      <c r="C285" s="48"/>
      <c r="D285" s="55" t="s">
        <v>2295</v>
      </c>
      <c r="E285" s="55" t="s">
        <v>6331</v>
      </c>
      <c r="F285" s="54" t="s">
        <v>2293</v>
      </c>
      <c r="G285" s="54" t="s">
        <v>2294</v>
      </c>
      <c r="H285" s="54" t="s">
        <v>3933</v>
      </c>
      <c r="I285" s="54" t="s">
        <v>3914</v>
      </c>
      <c r="J285" s="54"/>
    </row>
    <row r="286" spans="1:10" ht="19.95" customHeight="1" x14ac:dyDescent="0.25">
      <c r="A286" s="54">
        <v>153</v>
      </c>
      <c r="B286" s="48"/>
      <c r="C286" s="48"/>
      <c r="D286" s="55" t="s">
        <v>3082</v>
      </c>
      <c r="E286" s="55" t="s">
        <v>6734</v>
      </c>
      <c r="F286" s="54" t="s">
        <v>3080</v>
      </c>
      <c r="G286" s="54" t="s">
        <v>3081</v>
      </c>
      <c r="H286" s="54" t="s">
        <v>3922</v>
      </c>
      <c r="I286" s="54" t="s">
        <v>3914</v>
      </c>
      <c r="J286" s="54"/>
    </row>
    <row r="287" spans="1:10" ht="19.95" customHeight="1" x14ac:dyDescent="0.25">
      <c r="A287" s="54">
        <v>154</v>
      </c>
      <c r="B287" s="48"/>
      <c r="C287" s="48"/>
      <c r="D287" s="55" t="s">
        <v>1541</v>
      </c>
      <c r="E287" s="55" t="s">
        <v>6411</v>
      </c>
      <c r="F287" s="54" t="s">
        <v>1539</v>
      </c>
      <c r="G287" s="54" t="s">
        <v>1540</v>
      </c>
      <c r="H287" s="54" t="s">
        <v>3933</v>
      </c>
      <c r="I287" s="54" t="s">
        <v>3914</v>
      </c>
      <c r="J287" s="54"/>
    </row>
    <row r="288" spans="1:10" ht="19.95" customHeight="1" x14ac:dyDescent="0.25">
      <c r="A288" s="54">
        <v>155</v>
      </c>
      <c r="B288" s="48"/>
      <c r="C288" s="48"/>
      <c r="D288" s="55" t="s">
        <v>1923</v>
      </c>
      <c r="E288" s="55" t="s">
        <v>5951</v>
      </c>
      <c r="F288" s="54" t="s">
        <v>1921</v>
      </c>
      <c r="G288" s="54" t="s">
        <v>1922</v>
      </c>
      <c r="H288" s="54" t="s">
        <v>3933</v>
      </c>
      <c r="I288" s="54" t="s">
        <v>3914</v>
      </c>
      <c r="J288" s="54"/>
    </row>
    <row r="289" spans="1:10" ht="19.95" customHeight="1" x14ac:dyDescent="0.25">
      <c r="A289" s="54">
        <v>156</v>
      </c>
      <c r="B289" s="48"/>
      <c r="C289" s="48"/>
      <c r="D289" s="55" t="s">
        <v>2439</v>
      </c>
      <c r="E289" s="55" t="s">
        <v>6302</v>
      </c>
      <c r="F289" s="54" t="s">
        <v>2437</v>
      </c>
      <c r="G289" s="54" t="s">
        <v>2438</v>
      </c>
      <c r="H289" s="54" t="s">
        <v>3922</v>
      </c>
      <c r="I289" s="54" t="s">
        <v>3914</v>
      </c>
      <c r="J289" s="54"/>
    </row>
    <row r="290" spans="1:10" ht="19.95" customHeight="1" x14ac:dyDescent="0.25">
      <c r="A290" s="54">
        <v>157</v>
      </c>
      <c r="B290" s="48"/>
      <c r="C290" s="48"/>
      <c r="D290" s="55" t="s">
        <v>1606</v>
      </c>
      <c r="E290" s="55" t="s">
        <v>6743</v>
      </c>
      <c r="F290" s="54" t="s">
        <v>1604</v>
      </c>
      <c r="G290" s="54" t="s">
        <v>1605</v>
      </c>
      <c r="H290" s="54" t="s">
        <v>3933</v>
      </c>
      <c r="I290" s="54" t="s">
        <v>3914</v>
      </c>
      <c r="J290" s="54"/>
    </row>
    <row r="291" spans="1:10" ht="19.95" customHeight="1" x14ac:dyDescent="0.25">
      <c r="A291" s="54">
        <v>158</v>
      </c>
      <c r="B291" s="48"/>
      <c r="C291" s="48"/>
      <c r="D291" s="55" t="s">
        <v>2785</v>
      </c>
      <c r="E291" s="55" t="s">
        <v>6381</v>
      </c>
      <c r="F291" s="54" t="s">
        <v>2783</v>
      </c>
      <c r="G291" s="54" t="s">
        <v>2784</v>
      </c>
      <c r="H291" s="54" t="s">
        <v>3933</v>
      </c>
      <c r="I291" s="54" t="s">
        <v>3914</v>
      </c>
      <c r="J291" s="54"/>
    </row>
    <row r="292" spans="1:10" ht="19.95" customHeight="1" x14ac:dyDescent="0.25">
      <c r="A292" s="54">
        <v>159</v>
      </c>
      <c r="B292" s="48"/>
      <c r="C292" s="48"/>
      <c r="D292" s="55" t="s">
        <v>2606</v>
      </c>
      <c r="E292" s="55" t="s">
        <v>6535</v>
      </c>
      <c r="F292" s="54" t="s">
        <v>2604</v>
      </c>
      <c r="G292" s="54" t="s">
        <v>2605</v>
      </c>
      <c r="H292" s="54" t="s">
        <v>3922</v>
      </c>
      <c r="I292" s="54" t="s">
        <v>3914</v>
      </c>
      <c r="J292" s="54"/>
    </row>
    <row r="293" spans="1:10" ht="19.95" customHeight="1" x14ac:dyDescent="0.25">
      <c r="A293" s="54">
        <v>160</v>
      </c>
      <c r="B293" s="48"/>
      <c r="C293" s="48"/>
      <c r="D293" s="55" t="s">
        <v>2553</v>
      </c>
      <c r="E293" s="55" t="s">
        <v>5239</v>
      </c>
      <c r="F293" s="54" t="s">
        <v>2551</v>
      </c>
      <c r="G293" s="54" t="s">
        <v>2552</v>
      </c>
      <c r="H293" s="54" t="s">
        <v>3933</v>
      </c>
      <c r="I293" s="54" t="s">
        <v>3914</v>
      </c>
      <c r="J293" s="54"/>
    </row>
    <row r="294" spans="1:10" ht="19.95" customHeight="1" x14ac:dyDescent="0.25">
      <c r="A294" s="54">
        <v>161</v>
      </c>
      <c r="B294" s="48"/>
      <c r="C294" s="48"/>
      <c r="D294" s="55" t="s">
        <v>2361</v>
      </c>
      <c r="E294" s="55" t="s">
        <v>6386</v>
      </c>
      <c r="F294" s="54" t="s">
        <v>2359</v>
      </c>
      <c r="G294" s="54" t="s">
        <v>2360</v>
      </c>
      <c r="H294" s="54" t="s">
        <v>3922</v>
      </c>
      <c r="I294" s="54" t="s">
        <v>3914</v>
      </c>
      <c r="J294" s="54"/>
    </row>
    <row r="295" spans="1:10" ht="19.95" customHeight="1" x14ac:dyDescent="0.25">
      <c r="A295" s="54">
        <v>162</v>
      </c>
      <c r="B295" s="48"/>
      <c r="C295" s="48"/>
      <c r="D295" s="55" t="s">
        <v>1993</v>
      </c>
      <c r="E295" s="55" t="s">
        <v>7206</v>
      </c>
      <c r="F295" s="54" t="s">
        <v>1991</v>
      </c>
      <c r="G295" s="54" t="s">
        <v>1992</v>
      </c>
      <c r="H295" s="54" t="s">
        <v>3933</v>
      </c>
      <c r="I295" s="54" t="s">
        <v>3914</v>
      </c>
      <c r="J295" s="54"/>
    </row>
    <row r="296" spans="1:10" ht="19.95" customHeight="1" x14ac:dyDescent="0.25">
      <c r="A296" s="54">
        <v>163</v>
      </c>
      <c r="B296" s="48"/>
      <c r="C296" s="48"/>
      <c r="D296" s="55" t="s">
        <v>1716</v>
      </c>
      <c r="E296" s="55" t="s">
        <v>6515</v>
      </c>
      <c r="F296" s="54" t="s">
        <v>1714</v>
      </c>
      <c r="G296" s="54" t="s">
        <v>1715</v>
      </c>
      <c r="H296" s="54" t="s">
        <v>3933</v>
      </c>
      <c r="I296" s="54" t="s">
        <v>3914</v>
      </c>
      <c r="J296" s="54"/>
    </row>
    <row r="297" spans="1:10" ht="19.95" customHeight="1" x14ac:dyDescent="0.25">
      <c r="A297" s="54">
        <v>164</v>
      </c>
      <c r="B297" s="48"/>
      <c r="C297" s="48"/>
      <c r="D297" s="55" t="s">
        <v>3278</v>
      </c>
      <c r="E297" s="55" t="s">
        <v>6322</v>
      </c>
      <c r="F297" s="54" t="s">
        <v>3276</v>
      </c>
      <c r="G297" s="54" t="s">
        <v>3277</v>
      </c>
      <c r="H297" s="54" t="s">
        <v>3933</v>
      </c>
      <c r="I297" s="54" t="s">
        <v>3914</v>
      </c>
      <c r="J297" s="54"/>
    </row>
    <row r="298" spans="1:10" ht="19.95" customHeight="1" x14ac:dyDescent="0.25">
      <c r="A298" s="54">
        <v>165</v>
      </c>
      <c r="B298" s="48"/>
      <c r="C298" s="48"/>
      <c r="D298" s="55" t="s">
        <v>1591</v>
      </c>
      <c r="E298" s="55" t="s">
        <v>6711</v>
      </c>
      <c r="F298" s="54" t="s">
        <v>1589</v>
      </c>
      <c r="G298" s="54" t="s">
        <v>1590</v>
      </c>
      <c r="H298" s="54" t="s">
        <v>3933</v>
      </c>
      <c r="I298" s="54" t="s">
        <v>3914</v>
      </c>
      <c r="J298" s="54"/>
    </row>
    <row r="299" spans="1:10" ht="19.95" customHeight="1" x14ac:dyDescent="0.25">
      <c r="A299" s="54">
        <v>166</v>
      </c>
      <c r="B299" s="48"/>
      <c r="C299" s="48"/>
      <c r="D299" s="55" t="s">
        <v>2966</v>
      </c>
      <c r="E299" s="55" t="s">
        <v>7207</v>
      </c>
      <c r="F299" s="55" t="s">
        <v>2964</v>
      </c>
      <c r="G299" s="54" t="s">
        <v>2965</v>
      </c>
      <c r="H299" s="54" t="s">
        <v>3944</v>
      </c>
      <c r="I299" s="54" t="s">
        <v>3914</v>
      </c>
      <c r="J299" s="54"/>
    </row>
    <row r="300" spans="1:10" ht="19.95" customHeight="1" x14ac:dyDescent="0.25">
      <c r="A300" s="54">
        <v>167</v>
      </c>
      <c r="B300" s="48"/>
      <c r="C300" s="48"/>
      <c r="D300" s="55" t="s">
        <v>2064</v>
      </c>
      <c r="E300" s="55" t="s">
        <v>6406</v>
      </c>
      <c r="F300" s="54" t="s">
        <v>2062</v>
      </c>
      <c r="G300" s="54" t="s">
        <v>2063</v>
      </c>
      <c r="H300" s="54" t="s">
        <v>3933</v>
      </c>
      <c r="I300" s="54" t="s">
        <v>3914</v>
      </c>
      <c r="J300" s="54"/>
    </row>
    <row r="301" spans="1:10" ht="19.95" customHeight="1" x14ac:dyDescent="0.25">
      <c r="A301" s="54">
        <v>168</v>
      </c>
      <c r="B301" s="48"/>
      <c r="C301" s="48"/>
      <c r="D301" s="55" t="s">
        <v>2848</v>
      </c>
      <c r="E301" s="55" t="s">
        <v>6691</v>
      </c>
      <c r="F301" s="54" t="s">
        <v>2846</v>
      </c>
      <c r="G301" s="54" t="s">
        <v>2847</v>
      </c>
      <c r="H301" s="54" t="s">
        <v>3933</v>
      </c>
      <c r="I301" s="54" t="s">
        <v>3914</v>
      </c>
      <c r="J301" s="54"/>
    </row>
    <row r="302" spans="1:10" ht="19.95" customHeight="1" x14ac:dyDescent="0.25">
      <c r="A302" s="54">
        <v>169</v>
      </c>
      <c r="B302" s="48"/>
      <c r="C302" s="48"/>
      <c r="D302" s="55" t="s">
        <v>1488</v>
      </c>
      <c r="E302" s="55" t="s">
        <v>6666</v>
      </c>
      <c r="F302" s="54" t="s">
        <v>1486</v>
      </c>
      <c r="G302" s="54" t="s">
        <v>1487</v>
      </c>
      <c r="H302" s="54" t="s">
        <v>3922</v>
      </c>
      <c r="I302" s="54" t="s">
        <v>3914</v>
      </c>
      <c r="J302" s="54"/>
    </row>
    <row r="303" spans="1:10" ht="19.95" customHeight="1" x14ac:dyDescent="0.25">
      <c r="A303" s="54">
        <v>170</v>
      </c>
      <c r="B303" s="48"/>
      <c r="C303" s="48"/>
      <c r="D303" s="55" t="s">
        <v>2409</v>
      </c>
      <c r="E303" s="55" t="s">
        <v>6696</v>
      </c>
      <c r="F303" s="54" t="s">
        <v>2407</v>
      </c>
      <c r="G303" s="54" t="s">
        <v>2408</v>
      </c>
      <c r="H303" s="54" t="s">
        <v>3933</v>
      </c>
      <c r="I303" s="54" t="s">
        <v>3914</v>
      </c>
      <c r="J303" s="54"/>
    </row>
    <row r="304" spans="1:10" ht="19.95" customHeight="1" x14ac:dyDescent="0.25">
      <c r="A304" s="54">
        <v>171</v>
      </c>
      <c r="B304" s="48"/>
      <c r="C304" s="48"/>
      <c r="D304" s="55" t="s">
        <v>1671</v>
      </c>
      <c r="E304" s="55" t="s">
        <v>6681</v>
      </c>
      <c r="F304" s="54" t="s">
        <v>1669</v>
      </c>
      <c r="G304" s="54" t="s">
        <v>1670</v>
      </c>
      <c r="H304" s="54" t="s">
        <v>3933</v>
      </c>
      <c r="I304" s="54" t="s">
        <v>3914</v>
      </c>
      <c r="J304" s="54"/>
    </row>
    <row r="305" spans="1:10" ht="19.95" customHeight="1" x14ac:dyDescent="0.25">
      <c r="A305" s="54">
        <v>172</v>
      </c>
      <c r="B305" s="48"/>
      <c r="C305" s="48"/>
      <c r="D305" s="55" t="s">
        <v>2084</v>
      </c>
      <c r="E305" s="55" t="s">
        <v>7208</v>
      </c>
      <c r="F305" s="54" t="s">
        <v>2082</v>
      </c>
      <c r="G305" s="54" t="s">
        <v>2083</v>
      </c>
      <c r="H305" s="54" t="s">
        <v>3922</v>
      </c>
      <c r="I305" s="54" t="s">
        <v>3914</v>
      </c>
      <c r="J305" s="54"/>
    </row>
    <row r="306" spans="1:10" ht="19.95" customHeight="1" x14ac:dyDescent="0.25">
      <c r="A306" s="54">
        <v>173</v>
      </c>
      <c r="B306" s="48"/>
      <c r="C306" s="48"/>
      <c r="D306" s="55" t="s">
        <v>3072</v>
      </c>
      <c r="E306" s="55" t="s">
        <v>6572</v>
      </c>
      <c r="F306" s="54" t="s">
        <v>3070</v>
      </c>
      <c r="G306" s="54" t="s">
        <v>3071</v>
      </c>
      <c r="H306" s="54" t="s">
        <v>3933</v>
      </c>
      <c r="I306" s="54" t="s">
        <v>3914</v>
      </c>
      <c r="J306" s="54"/>
    </row>
    <row r="307" spans="1:10" ht="19.95" customHeight="1" x14ac:dyDescent="0.25">
      <c r="A307" s="54">
        <v>174</v>
      </c>
      <c r="B307" s="48"/>
      <c r="C307" s="48"/>
      <c r="D307" s="55" t="s">
        <v>3296</v>
      </c>
      <c r="E307" s="55" t="s">
        <v>6297</v>
      </c>
      <c r="F307" s="54" t="s">
        <v>3294</v>
      </c>
      <c r="G307" s="54" t="s">
        <v>3295</v>
      </c>
      <c r="H307" s="54" t="s">
        <v>3933</v>
      </c>
      <c r="I307" s="54" t="s">
        <v>3914</v>
      </c>
      <c r="J307" s="54"/>
    </row>
    <row r="308" spans="1:10" ht="19.95" customHeight="1" x14ac:dyDescent="0.25">
      <c r="A308" s="54">
        <v>175</v>
      </c>
      <c r="B308" s="48"/>
      <c r="C308" s="48"/>
      <c r="D308" s="55" t="s">
        <v>1656</v>
      </c>
      <c r="E308" s="55" t="s">
        <v>7209</v>
      </c>
      <c r="F308" s="54" t="s">
        <v>1654</v>
      </c>
      <c r="G308" s="54" t="s">
        <v>1655</v>
      </c>
      <c r="H308" s="54" t="s">
        <v>3976</v>
      </c>
      <c r="I308" s="54" t="s">
        <v>3914</v>
      </c>
      <c r="J308" s="54"/>
    </row>
    <row r="309" spans="1:10" ht="19.95" customHeight="1" x14ac:dyDescent="0.25">
      <c r="A309" s="54">
        <v>176</v>
      </c>
      <c r="B309" s="48"/>
      <c r="C309" s="48"/>
      <c r="D309" s="55" t="s">
        <v>1739</v>
      </c>
      <c r="E309" s="55" t="s">
        <v>6287</v>
      </c>
      <c r="F309" s="54" t="s">
        <v>1737</v>
      </c>
      <c r="G309" s="54" t="s">
        <v>1738</v>
      </c>
      <c r="H309" s="54" t="s">
        <v>3933</v>
      </c>
      <c r="I309" s="54" t="s">
        <v>3914</v>
      </c>
      <c r="J309" s="54"/>
    </row>
    <row r="310" spans="1:10" ht="19.95" customHeight="1" x14ac:dyDescent="0.25">
      <c r="A310" s="54">
        <v>177</v>
      </c>
      <c r="B310" s="48"/>
      <c r="C310" s="48"/>
      <c r="D310" s="55" t="s">
        <v>1473</v>
      </c>
      <c r="E310" s="55" t="s">
        <v>6437</v>
      </c>
      <c r="F310" s="55" t="s">
        <v>1471</v>
      </c>
      <c r="G310" s="54" t="s">
        <v>1472</v>
      </c>
      <c r="H310" s="54" t="s">
        <v>3933</v>
      </c>
      <c r="I310" s="54" t="s">
        <v>3914</v>
      </c>
      <c r="J310" s="54"/>
    </row>
    <row r="311" spans="1:10" ht="19.95" customHeight="1" x14ac:dyDescent="0.25">
      <c r="A311" s="54">
        <v>178</v>
      </c>
      <c r="B311" s="48"/>
      <c r="C311" s="48"/>
      <c r="D311" s="55" t="s">
        <v>1508</v>
      </c>
      <c r="E311" s="55" t="s">
        <v>6553</v>
      </c>
      <c r="F311" s="54" t="s">
        <v>1506</v>
      </c>
      <c r="G311" s="54" t="s">
        <v>1507</v>
      </c>
      <c r="H311" s="54" t="s">
        <v>3933</v>
      </c>
      <c r="I311" s="54" t="s">
        <v>3914</v>
      </c>
      <c r="J311" s="54"/>
    </row>
    <row r="312" spans="1:10" ht="19.95" customHeight="1" x14ac:dyDescent="0.25">
      <c r="A312" s="54">
        <v>179</v>
      </c>
      <c r="B312" s="48"/>
      <c r="C312" s="48"/>
      <c r="D312" s="55" t="s">
        <v>2404</v>
      </c>
      <c r="E312" s="55" t="s">
        <v>6282</v>
      </c>
      <c r="F312" s="54" t="s">
        <v>2402</v>
      </c>
      <c r="G312" s="54" t="s">
        <v>2403</v>
      </c>
      <c r="H312" s="54" t="s">
        <v>3944</v>
      </c>
      <c r="I312" s="54" t="s">
        <v>3914</v>
      </c>
      <c r="J312" s="54"/>
    </row>
    <row r="313" spans="1:10" ht="19.95" customHeight="1" x14ac:dyDescent="0.25">
      <c r="A313" s="54">
        <v>180</v>
      </c>
      <c r="B313" s="48"/>
      <c r="C313" s="48"/>
      <c r="D313" s="55" t="s">
        <v>3097</v>
      </c>
      <c r="E313" s="55" t="s">
        <v>6725</v>
      </c>
      <c r="F313" s="54" t="s">
        <v>3095</v>
      </c>
      <c r="G313" s="54" t="s">
        <v>3096</v>
      </c>
      <c r="H313" s="54" t="s">
        <v>3976</v>
      </c>
      <c r="I313" s="54" t="s">
        <v>3914</v>
      </c>
      <c r="J313" s="54"/>
    </row>
    <row r="314" spans="1:10" ht="19.95" customHeight="1" x14ac:dyDescent="0.25">
      <c r="A314" s="54">
        <v>181</v>
      </c>
      <c r="B314" s="48"/>
      <c r="C314" s="48"/>
      <c r="D314" s="55" t="s">
        <v>2371</v>
      </c>
      <c r="E314" s="55" t="s">
        <v>6471</v>
      </c>
      <c r="F314" s="54" t="s">
        <v>2369</v>
      </c>
      <c r="G314" s="54" t="s">
        <v>2370</v>
      </c>
      <c r="H314" s="54" t="s">
        <v>3933</v>
      </c>
      <c r="I314" s="54" t="s">
        <v>3914</v>
      </c>
      <c r="J314" s="54"/>
    </row>
    <row r="315" spans="1:10" ht="19.95" customHeight="1" x14ac:dyDescent="0.25">
      <c r="A315" s="54">
        <v>182</v>
      </c>
      <c r="B315" s="48"/>
      <c r="C315" s="48"/>
      <c r="D315" s="55" t="s">
        <v>2611</v>
      </c>
      <c r="E315" s="55" t="s">
        <v>6307</v>
      </c>
      <c r="F315" s="54" t="s">
        <v>2609</v>
      </c>
      <c r="G315" s="54" t="s">
        <v>2610</v>
      </c>
      <c r="H315" s="54" t="s">
        <v>3944</v>
      </c>
      <c r="I315" s="54" t="s">
        <v>3914</v>
      </c>
      <c r="J315" s="54"/>
    </row>
    <row r="316" spans="1:10" ht="19.95" customHeight="1" x14ac:dyDescent="0.25">
      <c r="A316" s="54">
        <v>183</v>
      </c>
      <c r="B316" s="48"/>
      <c r="C316" s="48"/>
      <c r="D316" s="55" t="s">
        <v>2474</v>
      </c>
      <c r="E316" s="55" t="s">
        <v>6206</v>
      </c>
      <c r="F316" s="54" t="s">
        <v>2472</v>
      </c>
      <c r="G316" s="54" t="s">
        <v>2473</v>
      </c>
      <c r="H316" s="54" t="s">
        <v>3933</v>
      </c>
      <c r="I316" s="54" t="s">
        <v>3914</v>
      </c>
      <c r="J316" s="54"/>
    </row>
    <row r="317" spans="1:10" ht="19.95" customHeight="1" x14ac:dyDescent="0.25">
      <c r="A317" s="54">
        <v>184</v>
      </c>
      <c r="B317" s="48"/>
      <c r="C317" s="48"/>
      <c r="D317" s="55" t="s">
        <v>3427</v>
      </c>
      <c r="E317" s="55" t="s">
        <v>5925</v>
      </c>
      <c r="F317" s="54" t="s">
        <v>3425</v>
      </c>
      <c r="G317" s="54" t="s">
        <v>3426</v>
      </c>
      <c r="H317" s="54" t="s">
        <v>3933</v>
      </c>
      <c r="I317" s="54" t="s">
        <v>3914</v>
      </c>
      <c r="J317" s="54"/>
    </row>
    <row r="318" spans="1:10" ht="19.95" customHeight="1" x14ac:dyDescent="0.25">
      <c r="A318" s="54">
        <v>185</v>
      </c>
      <c r="B318" s="48"/>
      <c r="C318" s="48"/>
      <c r="D318" s="55" t="s">
        <v>2891</v>
      </c>
      <c r="E318" s="55" t="s">
        <v>6520</v>
      </c>
      <c r="F318" s="54" t="s">
        <v>2889</v>
      </c>
      <c r="G318" s="54" t="s">
        <v>2890</v>
      </c>
      <c r="H318" s="54" t="s">
        <v>3933</v>
      </c>
      <c r="I318" s="54" t="s">
        <v>3914</v>
      </c>
      <c r="J318" s="54"/>
    </row>
    <row r="319" spans="1:10" ht="19.95" customHeight="1" x14ac:dyDescent="0.25">
      <c r="A319" s="54">
        <v>186</v>
      </c>
      <c r="B319" s="48"/>
      <c r="C319" s="48"/>
      <c r="D319" s="55" t="s">
        <v>3432</v>
      </c>
      <c r="E319" s="55" t="s">
        <v>6432</v>
      </c>
      <c r="F319" s="54" t="s">
        <v>3430</v>
      </c>
      <c r="G319" s="54" t="s">
        <v>3431</v>
      </c>
      <c r="H319" s="54" t="s">
        <v>3933</v>
      </c>
      <c r="I319" s="54" t="s">
        <v>3914</v>
      </c>
      <c r="J319" s="54"/>
    </row>
    <row r="320" spans="1:10" ht="19.95" customHeight="1" x14ac:dyDescent="0.25">
      <c r="A320" s="54">
        <v>187</v>
      </c>
      <c r="B320" s="48"/>
      <c r="C320" s="48"/>
      <c r="D320" s="55" t="s">
        <v>2843</v>
      </c>
      <c r="E320" s="55" t="s">
        <v>6442</v>
      </c>
      <c r="F320" s="54" t="s">
        <v>2841</v>
      </c>
      <c r="G320" s="54" t="s">
        <v>2842</v>
      </c>
      <c r="H320" s="54" t="s">
        <v>3933</v>
      </c>
      <c r="I320" s="54" t="s">
        <v>3914</v>
      </c>
      <c r="J320" s="54"/>
    </row>
    <row r="321" spans="1:10" ht="19.95" customHeight="1" x14ac:dyDescent="0.25">
      <c r="A321" s="54">
        <v>188</v>
      </c>
      <c r="B321" s="48"/>
      <c r="C321" s="48"/>
      <c r="D321" s="55" t="s">
        <v>3062</v>
      </c>
      <c r="E321" s="55" t="s">
        <v>6391</v>
      </c>
      <c r="F321" s="54" t="s">
        <v>3060</v>
      </c>
      <c r="G321" s="54" t="s">
        <v>3061</v>
      </c>
      <c r="H321" s="54" t="s">
        <v>3933</v>
      </c>
      <c r="I321" s="54" t="s">
        <v>3914</v>
      </c>
      <c r="J321" s="54"/>
    </row>
    <row r="322" spans="1:10" ht="19.95" customHeight="1" x14ac:dyDescent="0.25">
      <c r="A322" s="54">
        <v>189</v>
      </c>
      <c r="B322" s="48"/>
      <c r="C322" s="48"/>
      <c r="D322" s="55" t="s">
        <v>3495</v>
      </c>
      <c r="E322" s="55" t="s">
        <v>6456</v>
      </c>
      <c r="F322" s="54" t="s">
        <v>3493</v>
      </c>
      <c r="G322" s="54" t="s">
        <v>3494</v>
      </c>
      <c r="H322" s="54" t="s">
        <v>3944</v>
      </c>
      <c r="I322" s="54" t="s">
        <v>3914</v>
      </c>
      <c r="J322" s="54"/>
    </row>
    <row r="323" spans="1:10" ht="19.95" customHeight="1" x14ac:dyDescent="0.25">
      <c r="A323" s="54">
        <v>190</v>
      </c>
      <c r="B323" s="48"/>
      <c r="C323" s="48"/>
      <c r="D323" s="55" t="s">
        <v>1596</v>
      </c>
      <c r="E323" s="55" t="s">
        <v>6496</v>
      </c>
      <c r="F323" s="54" t="s">
        <v>1594</v>
      </c>
      <c r="G323" s="54" t="s">
        <v>1595</v>
      </c>
      <c r="H323" s="54" t="s">
        <v>3933</v>
      </c>
      <c r="I323" s="54" t="s">
        <v>3914</v>
      </c>
      <c r="J323" s="54"/>
    </row>
    <row r="324" spans="1:10" ht="19.95" customHeight="1" x14ac:dyDescent="0.25">
      <c r="A324" s="54">
        <v>191</v>
      </c>
      <c r="B324" s="48"/>
      <c r="C324" s="48"/>
      <c r="D324" s="55" t="s">
        <v>2356</v>
      </c>
      <c r="E324" s="55" t="s">
        <v>6250</v>
      </c>
      <c r="F324" s="54" t="s">
        <v>2354</v>
      </c>
      <c r="G324" s="54" t="s">
        <v>2355</v>
      </c>
      <c r="H324" s="54" t="s">
        <v>3922</v>
      </c>
      <c r="I324" s="54" t="s">
        <v>3914</v>
      </c>
      <c r="J324" s="54"/>
    </row>
    <row r="325" spans="1:10" ht="19.95" customHeight="1" x14ac:dyDescent="0.25">
      <c r="A325" s="54">
        <v>192</v>
      </c>
      <c r="B325" s="48"/>
      <c r="C325" s="48"/>
      <c r="D325" s="55" t="s">
        <v>3859</v>
      </c>
      <c r="E325" s="55" t="s">
        <v>6312</v>
      </c>
      <c r="F325" s="54" t="s">
        <v>3857</v>
      </c>
      <c r="G325" s="54" t="s">
        <v>3858</v>
      </c>
      <c r="H325" s="54" t="s">
        <v>3922</v>
      </c>
      <c r="I325" s="54" t="s">
        <v>3914</v>
      </c>
      <c r="J325" s="54"/>
    </row>
    <row r="326" spans="1:10" ht="19.95" customHeight="1" x14ac:dyDescent="0.25">
      <c r="A326" s="54">
        <v>193</v>
      </c>
      <c r="B326" s="48"/>
      <c r="C326" s="48"/>
      <c r="D326" s="55" t="s">
        <v>3821</v>
      </c>
      <c r="E326" s="55" t="s">
        <v>6612</v>
      </c>
      <c r="F326" s="54" t="s">
        <v>3819</v>
      </c>
      <c r="G326" s="54" t="s">
        <v>3820</v>
      </c>
      <c r="H326" s="54" t="s">
        <v>3933</v>
      </c>
      <c r="I326" s="54" t="s">
        <v>3914</v>
      </c>
      <c r="J326" s="54"/>
    </row>
    <row r="327" spans="1:10" ht="19.95" customHeight="1" x14ac:dyDescent="0.25">
      <c r="A327" s="54">
        <v>194</v>
      </c>
      <c r="B327" s="48"/>
      <c r="C327" s="48"/>
      <c r="D327" s="55" t="s">
        <v>1696</v>
      </c>
      <c r="E327" s="55" t="s">
        <v>6292</v>
      </c>
      <c r="F327" s="54" t="s">
        <v>1694</v>
      </c>
      <c r="G327" s="54" t="s">
        <v>1695</v>
      </c>
      <c r="H327" s="54" t="s">
        <v>3933</v>
      </c>
      <c r="I327" s="54" t="s">
        <v>3914</v>
      </c>
      <c r="J327" s="54"/>
    </row>
    <row r="328" spans="1:10" ht="19.95" customHeight="1" x14ac:dyDescent="0.25">
      <c r="A328" s="54">
        <v>195</v>
      </c>
      <c r="B328" s="48"/>
      <c r="C328" s="48"/>
      <c r="D328" s="55" t="s">
        <v>3367</v>
      </c>
      <c r="E328" s="55" t="s">
        <v>6415</v>
      </c>
      <c r="F328" s="54" t="s">
        <v>3365</v>
      </c>
      <c r="G328" s="54" t="s">
        <v>3366</v>
      </c>
      <c r="H328" s="54" t="s">
        <v>3933</v>
      </c>
      <c r="I328" s="54" t="s">
        <v>3914</v>
      </c>
      <c r="J328" s="54"/>
    </row>
    <row r="329" spans="1:10" ht="19.95" customHeight="1" x14ac:dyDescent="0.25">
      <c r="A329" s="54">
        <v>196</v>
      </c>
      <c r="B329" s="48"/>
      <c r="C329" s="48"/>
      <c r="D329" s="55" t="s">
        <v>3452</v>
      </c>
      <c r="E329" s="55" t="s">
        <v>6182</v>
      </c>
      <c r="F329" s="54" t="s">
        <v>3450</v>
      </c>
      <c r="G329" s="54" t="s">
        <v>3451</v>
      </c>
      <c r="H329" s="54" t="s">
        <v>3922</v>
      </c>
      <c r="I329" s="54" t="s">
        <v>3914</v>
      </c>
      <c r="J329" s="54"/>
    </row>
    <row r="330" spans="1:10" ht="19.95" customHeight="1" x14ac:dyDescent="0.25">
      <c r="A330" s="54">
        <v>197</v>
      </c>
      <c r="B330" s="48"/>
      <c r="C330" s="48"/>
      <c r="D330" s="55" t="s">
        <v>2725</v>
      </c>
      <c r="E330" s="55" t="s">
        <v>6540</v>
      </c>
      <c r="F330" s="54" t="s">
        <v>2723</v>
      </c>
      <c r="G330" s="54" t="s">
        <v>2724</v>
      </c>
      <c r="H330" s="54" t="s">
        <v>3933</v>
      </c>
      <c r="I330" s="54" t="s">
        <v>3914</v>
      </c>
      <c r="J330" s="54"/>
    </row>
    <row r="331" spans="1:10" ht="19.95" customHeight="1" x14ac:dyDescent="0.25">
      <c r="A331" s="54">
        <v>198</v>
      </c>
      <c r="B331" s="48"/>
      <c r="C331" s="48"/>
      <c r="D331" s="55" t="s">
        <v>3767</v>
      </c>
      <c r="E331" s="55" t="s">
        <v>7210</v>
      </c>
      <c r="F331" s="54" t="s">
        <v>3765</v>
      </c>
      <c r="G331" s="54" t="s">
        <v>3766</v>
      </c>
      <c r="H331" s="54" t="s">
        <v>3933</v>
      </c>
      <c r="I331" s="54" t="s">
        <v>3914</v>
      </c>
      <c r="J331" s="54"/>
    </row>
    <row r="332" spans="1:10" ht="19.95" customHeight="1" x14ac:dyDescent="0.25">
      <c r="A332" s="54">
        <v>199</v>
      </c>
      <c r="B332" s="48"/>
      <c r="C332" s="48"/>
      <c r="D332" s="55" t="s">
        <v>3397</v>
      </c>
      <c r="E332" s="55" t="s">
        <v>6452</v>
      </c>
      <c r="F332" s="54" t="s">
        <v>3395</v>
      </c>
      <c r="G332" s="54" t="s">
        <v>3396</v>
      </c>
      <c r="H332" s="54" t="s">
        <v>3933</v>
      </c>
      <c r="I332" s="54" t="s">
        <v>3914</v>
      </c>
      <c r="J332" s="54"/>
    </row>
    <row r="333" spans="1:10" ht="19.95" customHeight="1" x14ac:dyDescent="0.25">
      <c r="A333" s="54">
        <v>200</v>
      </c>
      <c r="B333" s="48"/>
      <c r="C333" s="48"/>
      <c r="D333" s="55" t="s">
        <v>3009</v>
      </c>
      <c r="E333" s="55" t="s">
        <v>6646</v>
      </c>
      <c r="F333" s="54" t="s">
        <v>3007</v>
      </c>
      <c r="G333" s="54" t="s">
        <v>3008</v>
      </c>
      <c r="H333" s="54" t="s">
        <v>3933</v>
      </c>
      <c r="I333" s="54" t="s">
        <v>3914</v>
      </c>
      <c r="J333" s="54"/>
    </row>
    <row r="334" spans="1:10" ht="19.95" customHeight="1" x14ac:dyDescent="0.25">
      <c r="A334" s="54">
        <v>201</v>
      </c>
      <c r="B334" s="48"/>
      <c r="C334" s="48"/>
      <c r="D334" s="55" t="s">
        <v>2682</v>
      </c>
      <c r="E334" s="55" t="s">
        <v>7211</v>
      </c>
      <c r="F334" s="54" t="s">
        <v>2680</v>
      </c>
      <c r="G334" s="54" t="s">
        <v>2681</v>
      </c>
      <c r="H334" s="54" t="s">
        <v>3933</v>
      </c>
      <c r="I334" s="54" t="s">
        <v>3914</v>
      </c>
      <c r="J334" s="54"/>
    </row>
    <row r="335" spans="1:10" ht="19.95" customHeight="1" x14ac:dyDescent="0.25">
      <c r="A335" s="54">
        <v>202</v>
      </c>
      <c r="B335" s="48"/>
      <c r="C335" s="48"/>
      <c r="D335" s="55" t="s">
        <v>3732</v>
      </c>
      <c r="E335" s="55" t="s">
        <v>6401</v>
      </c>
      <c r="F335" s="54" t="s">
        <v>3730</v>
      </c>
      <c r="G335" s="54" t="s">
        <v>3731</v>
      </c>
      <c r="H335" s="54" t="s">
        <v>3976</v>
      </c>
      <c r="I335" s="54" t="s">
        <v>3914</v>
      </c>
      <c r="J335" s="54"/>
    </row>
    <row r="336" spans="1:10" ht="19.95" customHeight="1" x14ac:dyDescent="0.25">
      <c r="A336" s="54">
        <v>203</v>
      </c>
      <c r="B336" s="48"/>
      <c r="C336" s="48"/>
      <c r="D336" s="55" t="s">
        <v>1797</v>
      </c>
      <c r="E336" s="55" t="s">
        <v>6326</v>
      </c>
      <c r="F336" s="54" t="s">
        <v>1795</v>
      </c>
      <c r="G336" s="54" t="s">
        <v>1796</v>
      </c>
      <c r="H336" s="54" t="s">
        <v>3933</v>
      </c>
      <c r="I336" s="54" t="s">
        <v>3914</v>
      </c>
      <c r="J336" s="54"/>
    </row>
    <row r="337" spans="1:10" ht="19.95" customHeight="1" x14ac:dyDescent="0.25">
      <c r="A337" s="54">
        <v>204</v>
      </c>
      <c r="B337" s="48"/>
      <c r="C337" s="48"/>
      <c r="D337" s="55" t="s">
        <v>1872</v>
      </c>
      <c r="E337" s="55" t="s">
        <v>5984</v>
      </c>
      <c r="F337" s="54" t="s">
        <v>1870</v>
      </c>
      <c r="G337" s="54" t="s">
        <v>1871</v>
      </c>
      <c r="H337" s="54" t="s">
        <v>3933</v>
      </c>
      <c r="I337" s="54" t="s">
        <v>3914</v>
      </c>
      <c r="J337" s="54"/>
    </row>
    <row r="338" spans="1:10" ht="19.95" customHeight="1" x14ac:dyDescent="0.25">
      <c r="A338" s="54">
        <v>205</v>
      </c>
      <c r="B338" s="48"/>
      <c r="C338" s="48"/>
      <c r="D338" s="55" t="s">
        <v>3659</v>
      </c>
      <c r="E338" s="55" t="s">
        <v>5850</v>
      </c>
      <c r="F338" s="54" t="s">
        <v>3657</v>
      </c>
      <c r="G338" s="54" t="s">
        <v>3658</v>
      </c>
      <c r="H338" s="54" t="s">
        <v>3976</v>
      </c>
      <c r="I338" s="54" t="s">
        <v>3914</v>
      </c>
      <c r="J338" s="54"/>
    </row>
    <row r="339" spans="1:10" ht="19.95" customHeight="1" x14ac:dyDescent="0.25">
      <c r="A339" s="54">
        <v>206</v>
      </c>
      <c r="B339" s="48"/>
      <c r="C339" s="48"/>
      <c r="D339" s="55" t="s">
        <v>2464</v>
      </c>
      <c r="E339" s="55" t="s">
        <v>5248</v>
      </c>
      <c r="F339" s="54" t="s">
        <v>2462</v>
      </c>
      <c r="G339" s="54" t="s">
        <v>2463</v>
      </c>
      <c r="H339" s="54" t="s">
        <v>3933</v>
      </c>
      <c r="I339" s="54" t="s">
        <v>3914</v>
      </c>
      <c r="J339" s="54"/>
    </row>
    <row r="340" spans="1:10" ht="19.95" customHeight="1" x14ac:dyDescent="0.25">
      <c r="A340" s="54">
        <v>207</v>
      </c>
      <c r="B340" s="48"/>
      <c r="C340" s="48"/>
      <c r="D340" s="55" t="s">
        <v>1556</v>
      </c>
      <c r="E340" s="55" t="s">
        <v>6376</v>
      </c>
      <c r="F340" s="54" t="s">
        <v>1554</v>
      </c>
      <c r="G340" s="54" t="s">
        <v>1555</v>
      </c>
      <c r="H340" s="54" t="s">
        <v>3922</v>
      </c>
      <c r="I340" s="54" t="s">
        <v>3914</v>
      </c>
      <c r="J340" s="54"/>
    </row>
    <row r="341" spans="1:10" ht="19.95" customHeight="1" x14ac:dyDescent="0.25">
      <c r="A341" s="54">
        <v>208</v>
      </c>
      <c r="B341" s="48"/>
      <c r="C341" s="48"/>
      <c r="D341" s="55" t="s">
        <v>2044</v>
      </c>
      <c r="E341" s="55" t="s">
        <v>5861</v>
      </c>
      <c r="F341" s="54" t="s">
        <v>2042</v>
      </c>
      <c r="G341" s="54" t="s">
        <v>2043</v>
      </c>
      <c r="H341" s="54" t="s">
        <v>3933</v>
      </c>
      <c r="I341" s="54" t="s">
        <v>3914</v>
      </c>
      <c r="J341" s="54"/>
    </row>
    <row r="342" spans="1:10" ht="19.95" customHeight="1" x14ac:dyDescent="0.25">
      <c r="A342" s="54">
        <v>209</v>
      </c>
      <c r="B342" s="48"/>
      <c r="C342" s="48"/>
      <c r="D342" s="55" t="s">
        <v>1467</v>
      </c>
      <c r="E342" s="55" t="s">
        <v>6466</v>
      </c>
      <c r="F342" s="54" t="s">
        <v>1465</v>
      </c>
      <c r="G342" s="54" t="s">
        <v>1466</v>
      </c>
      <c r="H342" s="54" t="s">
        <v>3933</v>
      </c>
      <c r="I342" s="54" t="s">
        <v>3914</v>
      </c>
      <c r="J342" s="54"/>
    </row>
    <row r="343" spans="1:10" ht="19.95" customHeight="1" x14ac:dyDescent="0.25">
      <c r="A343" s="54">
        <v>210</v>
      </c>
      <c r="B343" s="48"/>
      <c r="C343" s="48"/>
      <c r="D343" s="55" t="s">
        <v>3757</v>
      </c>
      <c r="E343" s="55" t="s">
        <v>5704</v>
      </c>
      <c r="F343" s="54" t="s">
        <v>3755</v>
      </c>
      <c r="G343" s="54" t="s">
        <v>3756</v>
      </c>
      <c r="H343" s="54" t="s">
        <v>3933</v>
      </c>
      <c r="I343" s="54" t="s">
        <v>3914</v>
      </c>
      <c r="J343" s="54"/>
    </row>
    <row r="344" spans="1:10" ht="19.95" customHeight="1" x14ac:dyDescent="0.25">
      <c r="A344" s="54">
        <v>211</v>
      </c>
      <c r="B344" s="48"/>
      <c r="C344" s="48"/>
      <c r="D344" s="55" t="s">
        <v>3834</v>
      </c>
      <c r="E344" s="55" t="s">
        <v>6341</v>
      </c>
      <c r="F344" s="54" t="s">
        <v>3832</v>
      </c>
      <c r="G344" s="54" t="s">
        <v>3833</v>
      </c>
      <c r="H344" s="54" t="s">
        <v>3976</v>
      </c>
      <c r="I344" s="54" t="s">
        <v>3914</v>
      </c>
      <c r="J344" s="54"/>
    </row>
    <row r="345" spans="1:10" ht="19.95" customHeight="1" x14ac:dyDescent="0.25">
      <c r="A345" s="54">
        <v>212</v>
      </c>
      <c r="B345" s="48"/>
      <c r="C345" s="48"/>
      <c r="D345" s="55" t="s">
        <v>2049</v>
      </c>
      <c r="E345" s="55" t="s">
        <v>6486</v>
      </c>
      <c r="F345" s="54" t="s">
        <v>2047</v>
      </c>
      <c r="G345" s="54" t="s">
        <v>2048</v>
      </c>
      <c r="H345" s="54" t="s">
        <v>5169</v>
      </c>
      <c r="I345" s="54" t="s">
        <v>3914</v>
      </c>
      <c r="J345" s="54"/>
    </row>
    <row r="346" spans="1:10" ht="19.95" customHeight="1" x14ac:dyDescent="0.25">
      <c r="A346" s="54">
        <v>213</v>
      </c>
      <c r="B346" s="48"/>
      <c r="C346" s="48"/>
      <c r="D346" s="55" t="s">
        <v>3422</v>
      </c>
      <c r="E346" s="55" t="s">
        <v>5819</v>
      </c>
      <c r="F346" s="54" t="s">
        <v>3420</v>
      </c>
      <c r="G346" s="54" t="s">
        <v>3421</v>
      </c>
      <c r="H346" s="54" t="s">
        <v>3933</v>
      </c>
      <c r="I346" s="54" t="s">
        <v>3914</v>
      </c>
      <c r="J346" s="54"/>
    </row>
    <row r="347" spans="1:10" ht="19.95" customHeight="1" x14ac:dyDescent="0.25">
      <c r="A347" s="54">
        <v>214</v>
      </c>
      <c r="B347" s="48"/>
      <c r="C347" s="48"/>
      <c r="D347" s="55" t="s">
        <v>1794</v>
      </c>
      <c r="E347" s="55" t="s">
        <v>7212</v>
      </c>
      <c r="F347" s="54" t="s">
        <v>1792</v>
      </c>
      <c r="G347" s="54" t="s">
        <v>1793</v>
      </c>
      <c r="H347" s="54" t="s">
        <v>3933</v>
      </c>
      <c r="I347" s="54" t="s">
        <v>3914</v>
      </c>
      <c r="J347" s="54"/>
    </row>
    <row r="348" spans="1:10" ht="19.95" customHeight="1" x14ac:dyDescent="0.25">
      <c r="A348" s="54">
        <v>215</v>
      </c>
      <c r="B348" s="48"/>
      <c r="C348" s="48"/>
      <c r="D348" s="55" t="s">
        <v>3586</v>
      </c>
      <c r="E348" s="55" t="s">
        <v>5747</v>
      </c>
      <c r="F348" s="54" t="s">
        <v>3584</v>
      </c>
      <c r="G348" s="54" t="s">
        <v>3585</v>
      </c>
      <c r="H348" s="54" t="s">
        <v>3976</v>
      </c>
      <c r="I348" s="54" t="s">
        <v>3914</v>
      </c>
      <c r="J348" s="54"/>
    </row>
    <row r="349" spans="1:10" ht="19.95" customHeight="1" x14ac:dyDescent="0.25">
      <c r="A349" s="54">
        <v>216</v>
      </c>
      <c r="B349" s="48"/>
      <c r="C349" s="48"/>
      <c r="D349" s="55" t="s">
        <v>3742</v>
      </c>
      <c r="E349" s="55" t="s">
        <v>5972</v>
      </c>
      <c r="F349" s="54" t="s">
        <v>3740</v>
      </c>
      <c r="G349" s="54" t="s">
        <v>3741</v>
      </c>
      <c r="H349" s="54" t="s">
        <v>3933</v>
      </c>
      <c r="I349" s="54" t="s">
        <v>3914</v>
      </c>
      <c r="J349" s="54"/>
    </row>
    <row r="350" spans="1:10" ht="19.95" customHeight="1" x14ac:dyDescent="0.25">
      <c r="A350" s="54">
        <v>217</v>
      </c>
      <c r="B350" s="48"/>
      <c r="C350" s="48"/>
      <c r="D350" s="55" t="s">
        <v>1817</v>
      </c>
      <c r="E350" s="55" t="s">
        <v>6048</v>
      </c>
      <c r="F350" s="54" t="s">
        <v>1815</v>
      </c>
      <c r="G350" s="54" t="s">
        <v>1816</v>
      </c>
      <c r="H350" s="54" t="s">
        <v>3933</v>
      </c>
      <c r="I350" s="54" t="s">
        <v>3914</v>
      </c>
      <c r="J350" s="54"/>
    </row>
    <row r="351" spans="1:10" ht="19.95" customHeight="1" x14ac:dyDescent="0.25">
      <c r="A351" s="54">
        <v>218</v>
      </c>
      <c r="B351" s="48"/>
      <c r="C351" s="48"/>
      <c r="D351" s="55" t="s">
        <v>2326</v>
      </c>
      <c r="E351" s="55" t="s">
        <v>5627</v>
      </c>
      <c r="F351" s="54" t="s">
        <v>2324</v>
      </c>
      <c r="G351" s="54" t="s">
        <v>2325</v>
      </c>
      <c r="H351" s="54" t="s">
        <v>3933</v>
      </c>
      <c r="I351" s="54" t="s">
        <v>3914</v>
      </c>
      <c r="J351" s="54"/>
    </row>
    <row r="352" spans="1:10" ht="19.95" customHeight="1" x14ac:dyDescent="0.25">
      <c r="A352" s="54">
        <v>219</v>
      </c>
      <c r="B352" s="48"/>
      <c r="C352" s="48"/>
      <c r="D352" s="55" t="s">
        <v>2193</v>
      </c>
      <c r="E352" s="55" t="s">
        <v>7213</v>
      </c>
      <c r="F352" s="54" t="s">
        <v>2191</v>
      </c>
      <c r="G352" s="54" t="s">
        <v>2192</v>
      </c>
      <c r="H352" s="54" t="s">
        <v>3933</v>
      </c>
      <c r="I352" s="54" t="s">
        <v>3914</v>
      </c>
      <c r="J352" s="54"/>
    </row>
    <row r="353" spans="1:10" ht="19.95" customHeight="1" x14ac:dyDescent="0.25">
      <c r="A353" s="54">
        <v>220</v>
      </c>
      <c r="B353" s="48"/>
      <c r="C353" s="48"/>
      <c r="D353" s="55" t="s">
        <v>3127</v>
      </c>
      <c r="E353" s="55" t="s">
        <v>5678</v>
      </c>
      <c r="F353" s="54" t="s">
        <v>3125</v>
      </c>
      <c r="G353" s="54" t="s">
        <v>3126</v>
      </c>
      <c r="H353" s="54" t="s">
        <v>3976</v>
      </c>
      <c r="I353" s="54" t="s">
        <v>3914</v>
      </c>
      <c r="J353" s="54"/>
    </row>
    <row r="354" spans="1:10" ht="19.95" customHeight="1" x14ac:dyDescent="0.25">
      <c r="A354" s="54">
        <v>221</v>
      </c>
      <c r="B354" s="48"/>
      <c r="C354" s="48"/>
      <c r="D354" s="55" t="s">
        <v>2674</v>
      </c>
      <c r="E354" s="55" t="s">
        <v>6747</v>
      </c>
      <c r="F354" s="54" t="s">
        <v>2672</v>
      </c>
      <c r="G354" s="54" t="s">
        <v>2673</v>
      </c>
      <c r="H354" s="54" t="s">
        <v>3933</v>
      </c>
      <c r="I354" s="54" t="s">
        <v>3914</v>
      </c>
      <c r="J354" s="54"/>
    </row>
    <row r="355" spans="1:10" ht="19.95" customHeight="1" x14ac:dyDescent="0.25">
      <c r="A355" s="54">
        <v>222</v>
      </c>
      <c r="B355" s="48"/>
      <c r="C355" s="48"/>
      <c r="D355" s="55" t="s">
        <v>2601</v>
      </c>
      <c r="E355" s="55" t="s">
        <v>6481</v>
      </c>
      <c r="F355" s="54" t="s">
        <v>2599</v>
      </c>
      <c r="G355" s="54" t="s">
        <v>2600</v>
      </c>
      <c r="H355" s="54" t="s">
        <v>3933</v>
      </c>
      <c r="I355" s="54" t="s">
        <v>3914</v>
      </c>
      <c r="J355" s="54"/>
    </row>
    <row r="356" spans="1:10" ht="19.95" customHeight="1" x14ac:dyDescent="0.25">
      <c r="A356" s="54">
        <v>223</v>
      </c>
      <c r="B356" s="48"/>
      <c r="C356" s="48"/>
      <c r="D356" s="55" t="s">
        <v>2518</v>
      </c>
      <c r="E356" s="55" t="s">
        <v>6317</v>
      </c>
      <c r="F356" s="54" t="s">
        <v>2516</v>
      </c>
      <c r="G356" s="54" t="s">
        <v>2517</v>
      </c>
      <c r="H356" s="54" t="s">
        <v>3944</v>
      </c>
      <c r="I356" s="54" t="s">
        <v>3914</v>
      </c>
      <c r="J356" s="54"/>
    </row>
    <row r="357" spans="1:10" ht="19.95" customHeight="1" x14ac:dyDescent="0.25">
      <c r="A357" s="54">
        <v>224</v>
      </c>
      <c r="B357" s="48"/>
      <c r="C357" s="48"/>
      <c r="D357" s="55" t="s">
        <v>2133</v>
      </c>
      <c r="E357" s="55" t="s">
        <v>6617</v>
      </c>
      <c r="F357" s="54" t="s">
        <v>2131</v>
      </c>
      <c r="G357" s="54" t="s">
        <v>2132</v>
      </c>
      <c r="H357" s="54" t="s">
        <v>3944</v>
      </c>
      <c r="I357" s="54" t="s">
        <v>3914</v>
      </c>
      <c r="J357" s="54"/>
    </row>
    <row r="358" spans="1:10" ht="19.95" customHeight="1" x14ac:dyDescent="0.25">
      <c r="A358" s="54">
        <v>225</v>
      </c>
      <c r="B358" s="48"/>
      <c r="C358" s="48"/>
      <c r="D358" s="55" t="s">
        <v>1928</v>
      </c>
      <c r="E358" s="55" t="s">
        <v>6196</v>
      </c>
      <c r="F358" s="54" t="s">
        <v>1926</v>
      </c>
      <c r="G358" s="54" t="s">
        <v>1927</v>
      </c>
      <c r="H358" s="54" t="s">
        <v>3922</v>
      </c>
      <c r="I358" s="54" t="s">
        <v>3914</v>
      </c>
      <c r="J358" s="54"/>
    </row>
    <row r="359" spans="1:10" ht="19.95" customHeight="1" x14ac:dyDescent="0.25">
      <c r="A359" s="54">
        <v>226</v>
      </c>
      <c r="B359" s="48"/>
      <c r="C359" s="48"/>
      <c r="D359" s="55" t="s">
        <v>1988</v>
      </c>
      <c r="E359" s="55" t="s">
        <v>5989</v>
      </c>
      <c r="F359" s="54" t="s">
        <v>1986</v>
      </c>
      <c r="G359" s="54" t="s">
        <v>1987</v>
      </c>
      <c r="H359" s="54" t="s">
        <v>3933</v>
      </c>
      <c r="I359" s="54" t="s">
        <v>3914</v>
      </c>
      <c r="J359" s="54"/>
    </row>
    <row r="360" spans="1:10" ht="19.95" customHeight="1" x14ac:dyDescent="0.25">
      <c r="A360" s="54">
        <v>227</v>
      </c>
      <c r="B360" s="48"/>
      <c r="C360" s="48"/>
      <c r="D360" s="55" t="s">
        <v>3844</v>
      </c>
      <c r="E360" s="55" t="s">
        <v>5583</v>
      </c>
      <c r="F360" s="54" t="s">
        <v>3842</v>
      </c>
      <c r="G360" s="54" t="s">
        <v>3843</v>
      </c>
      <c r="H360" s="54" t="s">
        <v>3933</v>
      </c>
      <c r="I360" s="54" t="s">
        <v>3914</v>
      </c>
      <c r="J360" s="54"/>
    </row>
    <row r="361" spans="1:10" ht="19.95" customHeight="1" x14ac:dyDescent="0.25">
      <c r="A361" s="54">
        <v>228</v>
      </c>
      <c r="B361" s="48"/>
      <c r="C361" s="48"/>
      <c r="D361" s="55" t="s">
        <v>2833</v>
      </c>
      <c r="E361" s="55" t="s">
        <v>6607</v>
      </c>
      <c r="F361" s="54" t="s">
        <v>2831</v>
      </c>
      <c r="G361" s="54" t="s">
        <v>2832</v>
      </c>
      <c r="H361" s="54" t="s">
        <v>3976</v>
      </c>
      <c r="I361" s="54" t="s">
        <v>3914</v>
      </c>
      <c r="J361" s="54"/>
    </row>
    <row r="362" spans="1:10" ht="19.95" customHeight="1" x14ac:dyDescent="0.25">
      <c r="A362" s="54">
        <v>229</v>
      </c>
      <c r="B362" s="48"/>
      <c r="C362" s="48"/>
      <c r="D362" s="55" t="s">
        <v>3077</v>
      </c>
      <c r="E362" s="55" t="s">
        <v>6525</v>
      </c>
      <c r="F362" s="54" t="s">
        <v>3075</v>
      </c>
      <c r="G362" s="54" t="s">
        <v>3076</v>
      </c>
      <c r="H362" s="54" t="s">
        <v>3933</v>
      </c>
      <c r="I362" s="54" t="s">
        <v>3914</v>
      </c>
      <c r="J362" s="54"/>
    </row>
    <row r="363" spans="1:10" ht="19.95" customHeight="1" x14ac:dyDescent="0.25">
      <c r="A363" s="54">
        <v>230</v>
      </c>
      <c r="B363" s="48"/>
      <c r="C363" s="48"/>
      <c r="D363" s="55" t="s">
        <v>1867</v>
      </c>
      <c r="E363" s="55" t="s">
        <v>6510</v>
      </c>
      <c r="F363" s="54" t="s">
        <v>1865</v>
      </c>
      <c r="G363" s="54" t="s">
        <v>1866</v>
      </c>
      <c r="H363" s="54" t="s">
        <v>3933</v>
      </c>
      <c r="I363" s="54" t="s">
        <v>3914</v>
      </c>
      <c r="J363" s="54"/>
    </row>
    <row r="364" spans="1:10" ht="19.95" customHeight="1" x14ac:dyDescent="0.25">
      <c r="A364" s="54">
        <v>231</v>
      </c>
      <c r="B364" s="48"/>
      <c r="C364" s="48"/>
      <c r="D364" s="55" t="s">
        <v>1478</v>
      </c>
      <c r="E364" s="55" t="s">
        <v>6268</v>
      </c>
      <c r="F364" s="54" t="s">
        <v>1476</v>
      </c>
      <c r="G364" s="54" t="s">
        <v>1477</v>
      </c>
      <c r="H364" s="54" t="s">
        <v>3933</v>
      </c>
      <c r="I364" s="54" t="s">
        <v>3914</v>
      </c>
      <c r="J364" s="54"/>
    </row>
    <row r="365" spans="1:10" ht="19.95" customHeight="1" x14ac:dyDescent="0.25">
      <c r="A365" s="54">
        <v>232</v>
      </c>
      <c r="B365" s="48"/>
      <c r="C365" s="48"/>
      <c r="D365" s="55" t="s">
        <v>3022</v>
      </c>
      <c r="E365" s="55" t="s">
        <v>5877</v>
      </c>
      <c r="F365" s="54" t="s">
        <v>3020</v>
      </c>
      <c r="G365" s="54" t="s">
        <v>3021</v>
      </c>
      <c r="H365" s="54" t="s">
        <v>3933</v>
      </c>
      <c r="I365" s="54" t="s">
        <v>3914</v>
      </c>
      <c r="J365" s="54"/>
    </row>
    <row r="366" spans="1:10" ht="19.95" customHeight="1" x14ac:dyDescent="0.25">
      <c r="A366" s="54">
        <v>233</v>
      </c>
      <c r="B366" s="48"/>
      <c r="C366" s="48"/>
      <c r="D366" s="55" t="s">
        <v>2735</v>
      </c>
      <c r="E366" s="55" t="s">
        <v>7214</v>
      </c>
      <c r="F366" s="54" t="s">
        <v>2733</v>
      </c>
      <c r="G366" s="54" t="s">
        <v>2734</v>
      </c>
      <c r="H366" s="54" t="s">
        <v>3933</v>
      </c>
      <c r="I366" s="54" t="s">
        <v>3914</v>
      </c>
      <c r="J366" s="54"/>
    </row>
    <row r="367" spans="1:10" ht="19.95" customHeight="1" x14ac:dyDescent="0.25">
      <c r="A367" s="54">
        <v>234</v>
      </c>
      <c r="B367" s="48"/>
      <c r="C367" s="48"/>
      <c r="D367" s="55" t="s">
        <v>1968</v>
      </c>
      <c r="E367" s="55" t="s">
        <v>6272</v>
      </c>
      <c r="F367" s="54" t="s">
        <v>1966</v>
      </c>
      <c r="G367" s="54" t="s">
        <v>1967</v>
      </c>
      <c r="H367" s="54" t="s">
        <v>3933</v>
      </c>
      <c r="I367" s="54" t="s">
        <v>3914</v>
      </c>
      <c r="J367" s="54"/>
    </row>
    <row r="368" spans="1:10" ht="19.95" customHeight="1" x14ac:dyDescent="0.25">
      <c r="A368" s="54">
        <v>235</v>
      </c>
      <c r="B368" s="48"/>
      <c r="C368" s="48"/>
      <c r="D368" s="55" t="s">
        <v>3200</v>
      </c>
      <c r="E368" s="55" t="s">
        <v>6245</v>
      </c>
      <c r="F368" s="54" t="s">
        <v>3198</v>
      </c>
      <c r="G368" s="54" t="s">
        <v>3199</v>
      </c>
      <c r="H368" s="54" t="s">
        <v>3933</v>
      </c>
      <c r="I368" s="54" t="s">
        <v>3914</v>
      </c>
      <c r="J368" s="54"/>
    </row>
    <row r="369" spans="1:10" ht="19.95" customHeight="1" x14ac:dyDescent="0.25">
      <c r="A369" s="54">
        <v>236</v>
      </c>
      <c r="B369" s="48"/>
      <c r="C369" s="48"/>
      <c r="D369" s="55" t="s">
        <v>3839</v>
      </c>
      <c r="E369" s="55" t="s">
        <v>6447</v>
      </c>
      <c r="F369" s="54" t="s">
        <v>3837</v>
      </c>
      <c r="G369" s="54" t="s">
        <v>3838</v>
      </c>
      <c r="H369" s="54" t="s">
        <v>3944</v>
      </c>
      <c r="I369" s="54" t="s">
        <v>3914</v>
      </c>
      <c r="J369" s="54"/>
    </row>
    <row r="370" spans="1:10" ht="19.95" customHeight="1" x14ac:dyDescent="0.25">
      <c r="A370" s="54">
        <v>237</v>
      </c>
      <c r="B370" s="48"/>
      <c r="C370" s="48"/>
      <c r="D370" s="55" t="s">
        <v>1759</v>
      </c>
      <c r="E370" s="55" t="s">
        <v>6602</v>
      </c>
      <c r="F370" s="54" t="s">
        <v>1757</v>
      </c>
      <c r="G370" s="54" t="s">
        <v>1758</v>
      </c>
      <c r="H370" s="54" t="s">
        <v>3922</v>
      </c>
      <c r="I370" s="54" t="s">
        <v>3914</v>
      </c>
      <c r="J370" s="54"/>
    </row>
    <row r="371" spans="1:10" ht="19.95" customHeight="1" x14ac:dyDescent="0.25">
      <c r="A371" s="54">
        <v>238</v>
      </c>
      <c r="B371" s="48"/>
      <c r="C371" s="48"/>
      <c r="D371" s="55" t="s">
        <v>2805</v>
      </c>
      <c r="E371" s="55" t="s">
        <v>5622</v>
      </c>
      <c r="F371" s="54" t="s">
        <v>2803</v>
      </c>
      <c r="G371" s="54" t="s">
        <v>2804</v>
      </c>
      <c r="H371" s="54" t="s">
        <v>3933</v>
      </c>
      <c r="I371" s="54" t="s">
        <v>3914</v>
      </c>
      <c r="J371" s="54"/>
    </row>
    <row r="372" spans="1:10" ht="19.95" customHeight="1" x14ac:dyDescent="0.25">
      <c r="A372" s="54">
        <v>239</v>
      </c>
      <c r="B372" s="48"/>
      <c r="C372" s="48"/>
      <c r="D372" s="55" t="s">
        <v>2218</v>
      </c>
      <c r="E372" s="55" t="s">
        <v>5609</v>
      </c>
      <c r="F372" s="54" t="s">
        <v>2216</v>
      </c>
      <c r="G372" s="54" t="s">
        <v>2217</v>
      </c>
      <c r="H372" s="54" t="s">
        <v>3933</v>
      </c>
      <c r="I372" s="54" t="s">
        <v>3914</v>
      </c>
      <c r="J372" s="54"/>
    </row>
    <row r="373" spans="1:10" ht="19.95" customHeight="1" x14ac:dyDescent="0.25">
      <c r="A373" s="54">
        <v>240</v>
      </c>
      <c r="B373" s="48"/>
      <c r="C373" s="48"/>
      <c r="D373" s="55" t="s">
        <v>2497</v>
      </c>
      <c r="E373" s="55" t="s">
        <v>6346</v>
      </c>
      <c r="F373" s="54" t="s">
        <v>2495</v>
      </c>
      <c r="G373" s="54" t="s">
        <v>2496</v>
      </c>
      <c r="H373" s="54" t="s">
        <v>3933</v>
      </c>
      <c r="I373" s="54" t="s">
        <v>3914</v>
      </c>
      <c r="J373" s="54"/>
    </row>
    <row r="374" spans="1:10" ht="19.95" customHeight="1" x14ac:dyDescent="0.25">
      <c r="A374" s="54">
        <v>241</v>
      </c>
      <c r="B374" s="48"/>
      <c r="C374" s="48"/>
      <c r="D374" s="55" t="s">
        <v>3382</v>
      </c>
      <c r="E374" s="55" t="s">
        <v>6033</v>
      </c>
      <c r="F374" s="54" t="s">
        <v>3380</v>
      </c>
      <c r="G374" s="54" t="s">
        <v>3381</v>
      </c>
      <c r="H374" s="54" t="s">
        <v>3933</v>
      </c>
      <c r="I374" s="54" t="s">
        <v>3914</v>
      </c>
      <c r="J374" s="54"/>
    </row>
    <row r="375" spans="1:10" ht="19.95" customHeight="1" x14ac:dyDescent="0.25">
      <c r="A375" s="54">
        <v>242</v>
      </c>
      <c r="B375" s="48"/>
      <c r="C375" s="48"/>
      <c r="D375" s="55" t="s">
        <v>2492</v>
      </c>
      <c r="E375" s="55" t="s">
        <v>5598</v>
      </c>
      <c r="F375" s="54" t="s">
        <v>2490</v>
      </c>
      <c r="G375" s="54" t="s">
        <v>2491</v>
      </c>
      <c r="H375" s="54" t="s">
        <v>3933</v>
      </c>
      <c r="I375" s="54" t="s">
        <v>3914</v>
      </c>
      <c r="J375" s="54"/>
    </row>
    <row r="376" spans="1:10" ht="19.95" customHeight="1" x14ac:dyDescent="0.25">
      <c r="A376" s="54">
        <v>243</v>
      </c>
      <c r="B376" s="48"/>
      <c r="C376" s="48"/>
      <c r="D376" s="55" t="s">
        <v>2838</v>
      </c>
      <c r="E376" s="55" t="s">
        <v>5709</v>
      </c>
      <c r="F376" s="54" t="s">
        <v>2836</v>
      </c>
      <c r="G376" s="54" t="s">
        <v>2837</v>
      </c>
      <c r="H376" s="54" t="s">
        <v>3976</v>
      </c>
      <c r="I376" s="54" t="s">
        <v>3914</v>
      </c>
      <c r="J376" s="54"/>
    </row>
    <row r="377" spans="1:10" ht="19.95" customHeight="1" x14ac:dyDescent="0.25">
      <c r="A377" s="54">
        <v>244</v>
      </c>
      <c r="B377" s="48"/>
      <c r="C377" s="48"/>
      <c r="D377" s="55" t="s">
        <v>2911</v>
      </c>
      <c r="E377" s="55" t="s">
        <v>5803</v>
      </c>
      <c r="F377" s="54" t="s">
        <v>2909</v>
      </c>
      <c r="G377" s="54" t="s">
        <v>2910</v>
      </c>
      <c r="H377" s="54" t="s">
        <v>3933</v>
      </c>
      <c r="I377" s="54" t="s">
        <v>3914</v>
      </c>
      <c r="J377" s="54"/>
    </row>
    <row r="378" spans="1:10" ht="19.95" customHeight="1" x14ac:dyDescent="0.25">
      <c r="A378" s="54">
        <v>245</v>
      </c>
      <c r="B378" s="48"/>
      <c r="C378" s="48"/>
      <c r="D378" s="55" t="s">
        <v>3107</v>
      </c>
      <c r="E378" s="55" t="s">
        <v>5912</v>
      </c>
      <c r="F378" s="54" t="s">
        <v>3105</v>
      </c>
      <c r="G378" s="54" t="s">
        <v>3106</v>
      </c>
      <c r="H378" s="54" t="s">
        <v>3922</v>
      </c>
      <c r="I378" s="54" t="s">
        <v>3914</v>
      </c>
      <c r="J378" s="54"/>
    </row>
    <row r="379" spans="1:10" ht="19.95" customHeight="1" x14ac:dyDescent="0.25">
      <c r="A379" s="54">
        <v>246</v>
      </c>
      <c r="B379" s="48"/>
      <c r="C379" s="48"/>
      <c r="D379" s="55" t="s">
        <v>2916</v>
      </c>
      <c r="E379" s="55" t="s">
        <v>5603</v>
      </c>
      <c r="F379" s="54" t="s">
        <v>2914</v>
      </c>
      <c r="G379" s="54" t="s">
        <v>2915</v>
      </c>
      <c r="H379" s="54" t="s">
        <v>3933</v>
      </c>
      <c r="I379" s="54" t="s">
        <v>3914</v>
      </c>
      <c r="J379" s="54"/>
    </row>
    <row r="380" spans="1:10" ht="19.95" customHeight="1" x14ac:dyDescent="0.25">
      <c r="A380" s="54">
        <v>247</v>
      </c>
      <c r="B380" s="48"/>
      <c r="C380" s="48"/>
      <c r="D380" s="55" t="s">
        <v>3240</v>
      </c>
      <c r="E380" s="55" t="s">
        <v>5588</v>
      </c>
      <c r="F380" s="54" t="s">
        <v>3238</v>
      </c>
      <c r="G380" s="54" t="s">
        <v>3239</v>
      </c>
      <c r="H380" s="54" t="s">
        <v>3933</v>
      </c>
      <c r="I380" s="54" t="s">
        <v>3914</v>
      </c>
      <c r="J380" s="54"/>
    </row>
    <row r="381" spans="1:10" ht="19.95" customHeight="1" x14ac:dyDescent="0.25">
      <c r="A381" s="54">
        <v>248</v>
      </c>
      <c r="B381" s="48"/>
      <c r="C381" s="48"/>
      <c r="D381" s="55" t="s">
        <v>3790</v>
      </c>
      <c r="E381" s="55" t="s">
        <v>6577</v>
      </c>
      <c r="F381" s="54" t="s">
        <v>3788</v>
      </c>
      <c r="G381" s="54" t="s">
        <v>3789</v>
      </c>
      <c r="H381" s="54" t="s">
        <v>3933</v>
      </c>
      <c r="I381" s="54" t="s">
        <v>3914</v>
      </c>
      <c r="J381" s="54"/>
    </row>
    <row r="382" spans="1:10" ht="19.95" customHeight="1" x14ac:dyDescent="0.25">
      <c r="A382" s="54">
        <v>249</v>
      </c>
      <c r="B382" s="48"/>
      <c r="C382" s="48"/>
      <c r="D382" s="55" t="s">
        <v>2685</v>
      </c>
      <c r="E382" s="55" t="s">
        <v>5673</v>
      </c>
      <c r="F382" s="54" t="s">
        <v>2683</v>
      </c>
      <c r="G382" s="54" t="s">
        <v>2684</v>
      </c>
      <c r="H382" s="54" t="s">
        <v>3933</v>
      </c>
      <c r="I382" s="54" t="s">
        <v>3914</v>
      </c>
      <c r="J382" s="54"/>
    </row>
    <row r="383" spans="1:10" ht="19.95" customHeight="1" x14ac:dyDescent="0.25">
      <c r="A383" s="54">
        <v>250</v>
      </c>
      <c r="B383" s="48"/>
      <c r="C383" s="48"/>
      <c r="D383" s="55" t="s">
        <v>3273</v>
      </c>
      <c r="E383" s="55" t="s">
        <v>7215</v>
      </c>
      <c r="F383" s="54" t="s">
        <v>3271</v>
      </c>
      <c r="G383" s="54" t="s">
        <v>3272</v>
      </c>
      <c r="H383" s="54" t="s">
        <v>3933</v>
      </c>
      <c r="I383" s="54" t="s">
        <v>3914</v>
      </c>
      <c r="J383" s="54"/>
    </row>
    <row r="384" spans="1:10" ht="19.95" customHeight="1" x14ac:dyDescent="0.25">
      <c r="A384" s="54">
        <v>251</v>
      </c>
      <c r="B384" s="48"/>
      <c r="C384" s="48"/>
      <c r="D384" s="55" t="s">
        <v>3520</v>
      </c>
      <c r="E384" s="55" t="s">
        <v>5778</v>
      </c>
      <c r="F384" s="54" t="s">
        <v>3518</v>
      </c>
      <c r="G384" s="54" t="s">
        <v>3519</v>
      </c>
      <c r="H384" s="54" t="s">
        <v>3933</v>
      </c>
      <c r="I384" s="54" t="s">
        <v>3914</v>
      </c>
      <c r="J384" s="54"/>
    </row>
    <row r="385" spans="1:10" ht="19.95" customHeight="1" x14ac:dyDescent="0.25">
      <c r="A385" s="54">
        <v>252</v>
      </c>
      <c r="B385" s="48"/>
      <c r="C385" s="48"/>
      <c r="D385" s="55" t="s">
        <v>3205</v>
      </c>
      <c r="E385" s="55" t="s">
        <v>6264</v>
      </c>
      <c r="F385" s="54" t="s">
        <v>3203</v>
      </c>
      <c r="G385" s="54" t="s">
        <v>3204</v>
      </c>
      <c r="H385" s="54" t="s">
        <v>3933</v>
      </c>
      <c r="I385" s="54" t="s">
        <v>3914</v>
      </c>
      <c r="J385" s="54"/>
    </row>
    <row r="386" spans="1:10" ht="19.95" customHeight="1" x14ac:dyDescent="0.25">
      <c r="A386" s="54">
        <v>253</v>
      </c>
      <c r="B386" s="48"/>
      <c r="C386" s="48"/>
      <c r="D386" s="55" t="s">
        <v>1586</v>
      </c>
      <c r="E386" s="55" t="s">
        <v>5935</v>
      </c>
      <c r="F386" s="54" t="s">
        <v>1584</v>
      </c>
      <c r="G386" s="54" t="s">
        <v>1585</v>
      </c>
      <c r="H386" s="54" t="s">
        <v>3922</v>
      </c>
      <c r="I386" s="54" t="s">
        <v>3914</v>
      </c>
      <c r="J386" s="54"/>
    </row>
    <row r="387" spans="1:10" ht="19.95" customHeight="1" x14ac:dyDescent="0.25">
      <c r="A387" s="54">
        <v>254</v>
      </c>
      <c r="B387" s="48"/>
      <c r="C387" s="48"/>
      <c r="D387" s="55" t="s">
        <v>3232</v>
      </c>
      <c r="E387" s="55" t="s">
        <v>6550</v>
      </c>
      <c r="F387" s="54" t="s">
        <v>3230</v>
      </c>
      <c r="G387" s="54" t="s">
        <v>3231</v>
      </c>
      <c r="H387" s="54" t="s">
        <v>3933</v>
      </c>
      <c r="I387" s="54" t="s">
        <v>3914</v>
      </c>
      <c r="J387" s="54"/>
    </row>
    <row r="388" spans="1:10" ht="19.95" customHeight="1" x14ac:dyDescent="0.25">
      <c r="A388" s="54">
        <v>255</v>
      </c>
      <c r="B388" s="48"/>
      <c r="C388" s="48"/>
      <c r="D388" s="55" t="s">
        <v>2178</v>
      </c>
      <c r="E388" s="55" t="s">
        <v>6501</v>
      </c>
      <c r="F388" s="54" t="s">
        <v>2176</v>
      </c>
      <c r="G388" s="54" t="s">
        <v>2177</v>
      </c>
      <c r="H388" s="54" t="s">
        <v>3976</v>
      </c>
      <c r="I388" s="54" t="s">
        <v>3914</v>
      </c>
      <c r="J388" s="54"/>
    </row>
    <row r="389" spans="1:10" ht="19.95" customHeight="1" x14ac:dyDescent="0.25">
      <c r="A389" s="54">
        <v>256</v>
      </c>
      <c r="B389" s="48"/>
      <c r="C389" s="48"/>
      <c r="D389" s="55" t="s">
        <v>2700</v>
      </c>
      <c r="E389" s="55" t="s">
        <v>6062</v>
      </c>
      <c r="F389" s="54" t="s">
        <v>2698</v>
      </c>
      <c r="G389" s="54" t="s">
        <v>2699</v>
      </c>
      <c r="H389" s="54" t="s">
        <v>3933</v>
      </c>
      <c r="I389" s="54" t="s">
        <v>3914</v>
      </c>
      <c r="J389" s="54"/>
    </row>
    <row r="390" spans="1:10" ht="19.95" customHeight="1" x14ac:dyDescent="0.25">
      <c r="A390" s="54">
        <v>257</v>
      </c>
      <c r="B390" s="48"/>
      <c r="C390" s="48"/>
      <c r="D390" s="55" t="s">
        <v>3811</v>
      </c>
      <c r="E390" s="55" t="s">
        <v>6210</v>
      </c>
      <c r="F390" s="54" t="s">
        <v>3809</v>
      </c>
      <c r="G390" s="54" t="s">
        <v>3810</v>
      </c>
      <c r="H390" s="54" t="s">
        <v>3933</v>
      </c>
      <c r="I390" s="54" t="s">
        <v>3914</v>
      </c>
      <c r="J390" s="54"/>
    </row>
    <row r="391" spans="1:10" ht="19.95" customHeight="1" x14ac:dyDescent="0.25">
      <c r="A391" s="54">
        <v>258</v>
      </c>
      <c r="B391" s="48"/>
      <c r="C391" s="48"/>
      <c r="D391" s="55" t="s">
        <v>2399</v>
      </c>
      <c r="E391" s="55" t="s">
        <v>6108</v>
      </c>
      <c r="F391" s="54" t="s">
        <v>2397</v>
      </c>
      <c r="G391" s="54" t="s">
        <v>2398</v>
      </c>
      <c r="H391" s="54" t="s">
        <v>3933</v>
      </c>
      <c r="I391" s="54" t="s">
        <v>3914</v>
      </c>
      <c r="J391" s="54"/>
    </row>
    <row r="392" spans="1:10" ht="19.95" customHeight="1" x14ac:dyDescent="0.25">
      <c r="A392" s="54">
        <v>259</v>
      </c>
      <c r="B392" s="48"/>
      <c r="C392" s="48"/>
      <c r="D392" s="55" t="s">
        <v>1847</v>
      </c>
      <c r="E392" s="55" t="s">
        <v>5752</v>
      </c>
      <c r="F392" s="54" t="s">
        <v>1845</v>
      </c>
      <c r="G392" s="54" t="s">
        <v>1846</v>
      </c>
      <c r="H392" s="54" t="s">
        <v>3976</v>
      </c>
      <c r="I392" s="54" t="s">
        <v>3914</v>
      </c>
      <c r="J392" s="54"/>
    </row>
    <row r="393" spans="1:10" ht="19.95" customHeight="1" x14ac:dyDescent="0.25">
      <c r="A393" s="54">
        <v>260</v>
      </c>
      <c r="B393" s="48"/>
      <c r="C393" s="48"/>
      <c r="D393" s="55" t="s">
        <v>3510</v>
      </c>
      <c r="E393" s="55" t="s">
        <v>5824</v>
      </c>
      <c r="F393" s="54" t="s">
        <v>3508</v>
      </c>
      <c r="G393" s="54" t="s">
        <v>3509</v>
      </c>
      <c r="H393" s="54" t="s">
        <v>3933</v>
      </c>
      <c r="I393" s="54" t="s">
        <v>3914</v>
      </c>
      <c r="J393" s="54"/>
    </row>
    <row r="394" spans="1:10" ht="19.95" customHeight="1" x14ac:dyDescent="0.25">
      <c r="A394" s="54">
        <v>261</v>
      </c>
      <c r="B394" s="48"/>
      <c r="C394" s="48"/>
      <c r="D394" s="55" t="s">
        <v>2775</v>
      </c>
      <c r="E394" s="55" t="s">
        <v>5995</v>
      </c>
      <c r="F394" s="54" t="s">
        <v>2773</v>
      </c>
      <c r="G394" s="54" t="s">
        <v>2774</v>
      </c>
      <c r="H394" s="54" t="s">
        <v>3933</v>
      </c>
      <c r="I394" s="54" t="s">
        <v>3914</v>
      </c>
      <c r="J394" s="54"/>
    </row>
    <row r="395" spans="1:10" ht="19.95" customHeight="1" x14ac:dyDescent="0.25">
      <c r="A395" s="54">
        <v>262</v>
      </c>
      <c r="B395" s="48"/>
      <c r="C395" s="48"/>
      <c r="D395" s="55" t="s">
        <v>3087</v>
      </c>
      <c r="E395" s="55" t="s">
        <v>5793</v>
      </c>
      <c r="F395" s="54" t="s">
        <v>3085</v>
      </c>
      <c r="G395" s="54" t="s">
        <v>3086</v>
      </c>
      <c r="H395" s="54" t="s">
        <v>3933</v>
      </c>
      <c r="I395" s="54" t="s">
        <v>3914</v>
      </c>
      <c r="J395" s="54"/>
    </row>
    <row r="396" spans="1:10" ht="19.95" customHeight="1" x14ac:dyDescent="0.25">
      <c r="A396" s="54">
        <v>263</v>
      </c>
      <c r="B396" s="48"/>
      <c r="C396" s="48"/>
      <c r="D396" s="55" t="s">
        <v>2419</v>
      </c>
      <c r="E396" s="55" t="s">
        <v>5897</v>
      </c>
      <c r="F396" s="54" t="s">
        <v>2417</v>
      </c>
      <c r="G396" s="54" t="s">
        <v>2418</v>
      </c>
      <c r="H396" s="54" t="s">
        <v>3933</v>
      </c>
      <c r="I396" s="54" t="s">
        <v>3914</v>
      </c>
      <c r="J396" s="54"/>
    </row>
    <row r="397" spans="1:10" ht="19.95" customHeight="1" x14ac:dyDescent="0.25">
      <c r="A397" s="54">
        <v>264</v>
      </c>
      <c r="B397" s="48"/>
      <c r="C397" s="48"/>
      <c r="D397" s="55" t="s">
        <v>2308</v>
      </c>
      <c r="E397" s="55" t="s">
        <v>6000</v>
      </c>
      <c r="F397" s="54" t="s">
        <v>2306</v>
      </c>
      <c r="G397" s="54" t="s">
        <v>2307</v>
      </c>
      <c r="H397" s="54" t="s">
        <v>3933</v>
      </c>
      <c r="I397" s="54" t="s">
        <v>3914</v>
      </c>
      <c r="J397" s="54"/>
    </row>
    <row r="398" spans="1:10" ht="19.95" customHeight="1" x14ac:dyDescent="0.25">
      <c r="A398" s="54">
        <v>265</v>
      </c>
      <c r="B398" s="48"/>
      <c r="C398" s="48"/>
      <c r="D398" s="55" t="s">
        <v>2795</v>
      </c>
      <c r="E398" s="55" t="s">
        <v>5662</v>
      </c>
      <c r="F398" s="54" t="s">
        <v>2793</v>
      </c>
      <c r="G398" s="54" t="s">
        <v>2794</v>
      </c>
      <c r="H398" s="54" t="s">
        <v>3933</v>
      </c>
      <c r="I398" s="54" t="s">
        <v>3914</v>
      </c>
      <c r="J398" s="54"/>
    </row>
    <row r="399" spans="1:10" ht="19.95" customHeight="1" x14ac:dyDescent="0.25">
      <c r="A399" s="54">
        <v>266</v>
      </c>
      <c r="B399" s="48"/>
      <c r="C399" s="48"/>
      <c r="D399" s="55" t="s">
        <v>3175</v>
      </c>
      <c r="E399" s="55" t="s">
        <v>6582</v>
      </c>
      <c r="F399" s="54" t="s">
        <v>3173</v>
      </c>
      <c r="G399" s="54" t="s">
        <v>3174</v>
      </c>
      <c r="H399" s="54" t="s">
        <v>3933</v>
      </c>
      <c r="I399" s="54" t="s">
        <v>3914</v>
      </c>
      <c r="J399" s="54"/>
    </row>
    <row r="400" spans="1:10" ht="19.95" customHeight="1" x14ac:dyDescent="0.25">
      <c r="A400" s="54">
        <v>267</v>
      </c>
      <c r="B400" s="48"/>
      <c r="C400" s="48"/>
      <c r="D400" s="55" t="s">
        <v>1832</v>
      </c>
      <c r="E400" s="55" t="s">
        <v>5840</v>
      </c>
      <c r="F400" s="54" t="s">
        <v>1830</v>
      </c>
      <c r="G400" s="54" t="s">
        <v>1831</v>
      </c>
      <c r="H400" s="54" t="s">
        <v>3933</v>
      </c>
      <c r="I400" s="54" t="s">
        <v>3914</v>
      </c>
      <c r="J400" s="54"/>
    </row>
    <row r="401" spans="1:10" ht="19.95" customHeight="1" x14ac:dyDescent="0.25">
      <c r="A401" s="54">
        <v>268</v>
      </c>
      <c r="B401" s="48"/>
      <c r="C401" s="48"/>
      <c r="D401" s="55" t="s">
        <v>1895</v>
      </c>
      <c r="E401" s="55" t="s">
        <v>6083</v>
      </c>
      <c r="F401" s="54" t="s">
        <v>1893</v>
      </c>
      <c r="G401" s="54" t="s">
        <v>1894</v>
      </c>
      <c r="H401" s="54" t="s">
        <v>3933</v>
      </c>
      <c r="I401" s="54" t="s">
        <v>3914</v>
      </c>
      <c r="J401" s="54"/>
    </row>
    <row r="402" spans="1:10" ht="19.95" customHeight="1" x14ac:dyDescent="0.25">
      <c r="A402" s="54">
        <v>269</v>
      </c>
      <c r="B402" s="48"/>
      <c r="C402" s="48"/>
      <c r="D402" s="55" t="s">
        <v>3704</v>
      </c>
      <c r="E402" s="55" t="s">
        <v>5962</v>
      </c>
      <c r="F402" s="54" t="s">
        <v>3702</v>
      </c>
      <c r="G402" s="54" t="s">
        <v>3703</v>
      </c>
      <c r="H402" s="54" t="s">
        <v>3933</v>
      </c>
      <c r="I402" s="54" t="s">
        <v>3914</v>
      </c>
      <c r="J402" s="54"/>
    </row>
    <row r="403" spans="1:10" ht="19.95" customHeight="1" x14ac:dyDescent="0.25">
      <c r="A403" s="54">
        <v>270</v>
      </c>
      <c r="B403" s="48"/>
      <c r="C403" s="48"/>
      <c r="D403" s="55" t="s">
        <v>3004</v>
      </c>
      <c r="E403" s="55" t="s">
        <v>6043</v>
      </c>
      <c r="F403" s="54" t="s">
        <v>3002</v>
      </c>
      <c r="G403" s="54" t="s">
        <v>3003</v>
      </c>
      <c r="H403" s="54" t="s">
        <v>3933</v>
      </c>
      <c r="I403" s="54" t="s">
        <v>3914</v>
      </c>
      <c r="J403" s="54"/>
    </row>
    <row r="404" spans="1:10" ht="19.95" customHeight="1" x14ac:dyDescent="0.25">
      <c r="A404" s="54">
        <v>271</v>
      </c>
      <c r="B404" s="48"/>
      <c r="C404" s="48"/>
      <c r="D404" s="55" t="s">
        <v>3402</v>
      </c>
      <c r="E404" s="55" t="s">
        <v>5956</v>
      </c>
      <c r="F404" s="54" t="s">
        <v>3400</v>
      </c>
      <c r="G404" s="54" t="s">
        <v>3401</v>
      </c>
      <c r="H404" s="54" t="s">
        <v>3933</v>
      </c>
      <c r="I404" s="54" t="s">
        <v>3914</v>
      </c>
      <c r="J404" s="54"/>
    </row>
    <row r="405" spans="1:10" ht="19.95" customHeight="1" x14ac:dyDescent="0.25">
      <c r="A405" s="54">
        <v>272</v>
      </c>
      <c r="B405" s="48"/>
      <c r="C405" s="48"/>
      <c r="D405" s="55" t="s">
        <v>2173</v>
      </c>
      <c r="E405" s="55" t="s">
        <v>5763</v>
      </c>
      <c r="F405" s="54" t="s">
        <v>2171</v>
      </c>
      <c r="G405" s="54" t="s">
        <v>2172</v>
      </c>
      <c r="H405" s="54" t="s">
        <v>3933</v>
      </c>
      <c r="I405" s="54" t="s">
        <v>3914</v>
      </c>
      <c r="J405" s="54"/>
    </row>
    <row r="406" spans="1:10" ht="19.95" customHeight="1" x14ac:dyDescent="0.25">
      <c r="A406" s="54">
        <v>273</v>
      </c>
      <c r="B406" s="48"/>
      <c r="C406" s="48"/>
      <c r="D406" s="55" t="s">
        <v>2444</v>
      </c>
      <c r="E406" s="55" t="s">
        <v>6563</v>
      </c>
      <c r="F406" s="54" t="s">
        <v>2442</v>
      </c>
      <c r="G406" s="54" t="s">
        <v>2443</v>
      </c>
      <c r="H406" s="54" t="s">
        <v>3976</v>
      </c>
      <c r="I406" s="54" t="s">
        <v>3914</v>
      </c>
      <c r="J406" s="54"/>
    </row>
    <row r="407" spans="1:10" ht="19.95" customHeight="1" x14ac:dyDescent="0.25">
      <c r="A407" s="54">
        <v>274</v>
      </c>
      <c r="B407" s="48"/>
      <c r="C407" s="48"/>
      <c r="D407" s="55" t="s">
        <v>2265</v>
      </c>
      <c r="E407" s="55" t="s">
        <v>5549</v>
      </c>
      <c r="F407" s="54" t="s">
        <v>2263</v>
      </c>
      <c r="G407" s="54" t="s">
        <v>2264</v>
      </c>
      <c r="H407" s="54" t="s">
        <v>3933</v>
      </c>
      <c r="I407" s="54" t="s">
        <v>3914</v>
      </c>
      <c r="J407" s="54"/>
    </row>
    <row r="408" spans="1:10" ht="19.95" customHeight="1" x14ac:dyDescent="0.25">
      <c r="A408" s="54">
        <v>275</v>
      </c>
      <c r="B408" s="48"/>
      <c r="C408" s="48"/>
      <c r="D408" s="55" t="s">
        <v>1784</v>
      </c>
      <c r="E408" s="55" t="s">
        <v>6018</v>
      </c>
      <c r="F408" s="54" t="s">
        <v>1782</v>
      </c>
      <c r="G408" s="54" t="s">
        <v>1783</v>
      </c>
      <c r="H408" s="54" t="s">
        <v>3933</v>
      </c>
      <c r="I408" s="54" t="s">
        <v>3914</v>
      </c>
      <c r="J408" s="54"/>
    </row>
    <row r="409" spans="1:10" ht="19.95" customHeight="1" x14ac:dyDescent="0.25">
      <c r="A409" s="54">
        <v>276</v>
      </c>
      <c r="B409" s="48"/>
      <c r="C409" s="48"/>
      <c r="D409" s="55" t="s">
        <v>2250</v>
      </c>
      <c r="E409" s="55" t="s">
        <v>5553</v>
      </c>
      <c r="F409" s="54" t="s">
        <v>2248</v>
      </c>
      <c r="G409" s="54" t="s">
        <v>2249</v>
      </c>
      <c r="H409" s="54" t="s">
        <v>3933</v>
      </c>
      <c r="I409" s="54" t="s">
        <v>3914</v>
      </c>
      <c r="J409" s="54"/>
    </row>
    <row r="410" spans="1:10" ht="19.95" customHeight="1" x14ac:dyDescent="0.25">
      <c r="A410" s="54">
        <v>277</v>
      </c>
      <c r="B410" s="48"/>
      <c r="C410" s="48"/>
      <c r="D410" s="55" t="s">
        <v>1905</v>
      </c>
      <c r="E410" s="55" t="s">
        <v>6627</v>
      </c>
      <c r="F410" s="54" t="s">
        <v>1903</v>
      </c>
      <c r="G410" s="54" t="s">
        <v>1904</v>
      </c>
      <c r="H410" s="54" t="s">
        <v>3933</v>
      </c>
      <c r="I410" s="54" t="s">
        <v>3914</v>
      </c>
      <c r="J410" s="54"/>
    </row>
    <row r="411" spans="1:10" ht="19.95" customHeight="1" x14ac:dyDescent="0.25">
      <c r="A411" s="54">
        <v>278</v>
      </c>
      <c r="B411" s="48"/>
      <c r="C411" s="48"/>
      <c r="D411" s="55" t="s">
        <v>2366</v>
      </c>
      <c r="E411" s="55" t="s">
        <v>5592</v>
      </c>
      <c r="F411" s="54" t="s">
        <v>2364</v>
      </c>
      <c r="G411" s="54" t="s">
        <v>2365</v>
      </c>
      <c r="H411" s="54" t="s">
        <v>3944</v>
      </c>
      <c r="I411" s="54" t="s">
        <v>3914</v>
      </c>
      <c r="J411" s="54"/>
    </row>
    <row r="412" spans="1:10" ht="19.95" customHeight="1" x14ac:dyDescent="0.25">
      <c r="A412" s="54">
        <v>279</v>
      </c>
      <c r="B412" s="48"/>
      <c r="C412" s="48"/>
      <c r="D412" s="55" t="s">
        <v>3770</v>
      </c>
      <c r="E412" s="55" t="s">
        <v>7216</v>
      </c>
      <c r="F412" s="54" t="s">
        <v>3768</v>
      </c>
      <c r="G412" s="54" t="s">
        <v>3769</v>
      </c>
      <c r="H412" s="54" t="s">
        <v>3933</v>
      </c>
      <c r="I412" s="54" t="s">
        <v>3914</v>
      </c>
      <c r="J412" s="54"/>
    </row>
    <row r="413" spans="1:10" ht="19.95" customHeight="1" x14ac:dyDescent="0.25">
      <c r="A413" s="54">
        <v>280</v>
      </c>
      <c r="B413" s="48"/>
      <c r="C413" s="48"/>
      <c r="D413" s="55" t="s">
        <v>3621</v>
      </c>
      <c r="E413" s="55" t="s">
        <v>6422</v>
      </c>
      <c r="F413" s="54" t="s">
        <v>3619</v>
      </c>
      <c r="G413" s="54" t="s">
        <v>3620</v>
      </c>
      <c r="H413" s="54" t="s">
        <v>3933</v>
      </c>
      <c r="I413" s="54" t="s">
        <v>3914</v>
      </c>
      <c r="J413" s="54"/>
    </row>
    <row r="414" spans="1:10" ht="19.95" customHeight="1" x14ac:dyDescent="0.25">
      <c r="A414" s="54">
        <v>281</v>
      </c>
      <c r="B414" s="48"/>
      <c r="C414" s="48"/>
      <c r="D414" s="55" t="s">
        <v>3357</v>
      </c>
      <c r="E414" s="55" t="s">
        <v>5870</v>
      </c>
      <c r="F414" s="54" t="s">
        <v>3355</v>
      </c>
      <c r="G414" s="54" t="s">
        <v>3356</v>
      </c>
      <c r="H414" s="54" t="s">
        <v>3933</v>
      </c>
      <c r="I414" s="54" t="s">
        <v>3914</v>
      </c>
      <c r="J414" s="54"/>
    </row>
    <row r="415" spans="1:10" ht="19.95" customHeight="1" x14ac:dyDescent="0.25">
      <c r="A415" s="54">
        <v>282</v>
      </c>
      <c r="B415" s="48"/>
      <c r="C415" s="48"/>
      <c r="D415" s="55" t="s">
        <v>2346</v>
      </c>
      <c r="E415" s="55" t="s">
        <v>6622</v>
      </c>
      <c r="F415" s="54" t="s">
        <v>2344</v>
      </c>
      <c r="G415" s="54" t="s">
        <v>2345</v>
      </c>
      <c r="H415" s="54" t="s">
        <v>3933</v>
      </c>
      <c r="I415" s="54" t="s">
        <v>3914</v>
      </c>
      <c r="J415" s="54"/>
    </row>
    <row r="416" spans="1:10" ht="19.95" customHeight="1" x14ac:dyDescent="0.25">
      <c r="A416" s="54">
        <v>283</v>
      </c>
      <c r="B416" s="48"/>
      <c r="C416" s="48"/>
      <c r="D416" s="55" t="s">
        <v>2813</v>
      </c>
      <c r="E416" s="55" t="s">
        <v>6009</v>
      </c>
      <c r="F416" s="54" t="s">
        <v>2811</v>
      </c>
      <c r="G416" s="54" t="s">
        <v>2812</v>
      </c>
      <c r="H416" s="54" t="s">
        <v>3933</v>
      </c>
      <c r="I416" s="54" t="s">
        <v>3914</v>
      </c>
      <c r="J416" s="54"/>
    </row>
    <row r="417" spans="1:10" ht="19.95" customHeight="1" x14ac:dyDescent="0.25">
      <c r="A417" s="54">
        <v>284</v>
      </c>
      <c r="B417" s="48"/>
      <c r="C417" s="48"/>
      <c r="D417" s="55" t="s">
        <v>1812</v>
      </c>
      <c r="E417" s="55" t="s">
        <v>5732</v>
      </c>
      <c r="F417" s="54" t="s">
        <v>1810</v>
      </c>
      <c r="G417" s="54" t="s">
        <v>1811</v>
      </c>
      <c r="H417" s="54" t="s">
        <v>3933</v>
      </c>
      <c r="I417" s="54" t="s">
        <v>3914</v>
      </c>
      <c r="J417" s="54"/>
    </row>
    <row r="418" spans="1:10" ht="19.95" customHeight="1" x14ac:dyDescent="0.25">
      <c r="A418" s="54">
        <v>285</v>
      </c>
      <c r="B418" s="48"/>
      <c r="C418" s="48"/>
      <c r="D418" s="55" t="s">
        <v>1526</v>
      </c>
      <c r="E418" s="55" t="s">
        <v>5907</v>
      </c>
      <c r="F418" s="54" t="s">
        <v>1524</v>
      </c>
      <c r="G418" s="54" t="s">
        <v>1525</v>
      </c>
      <c r="H418" s="54" t="s">
        <v>3933</v>
      </c>
      <c r="I418" s="54" t="s">
        <v>3914</v>
      </c>
      <c r="J418" s="54"/>
    </row>
    <row r="419" spans="1:10" ht="19.95" customHeight="1" x14ac:dyDescent="0.25">
      <c r="A419" s="54">
        <v>286</v>
      </c>
      <c r="B419" s="48"/>
      <c r="C419" s="48"/>
      <c r="D419" s="55" t="s">
        <v>2583</v>
      </c>
      <c r="E419" s="55" t="s">
        <v>6491</v>
      </c>
      <c r="F419" s="54" t="s">
        <v>2581</v>
      </c>
      <c r="G419" s="54" t="s">
        <v>2582</v>
      </c>
      <c r="H419" s="54" t="s">
        <v>3933</v>
      </c>
      <c r="I419" s="54" t="s">
        <v>3914</v>
      </c>
      <c r="J419" s="54"/>
    </row>
    <row r="420" spans="1:10" ht="19.95" customHeight="1" x14ac:dyDescent="0.25">
      <c r="A420" s="54">
        <v>287</v>
      </c>
      <c r="B420" s="48"/>
      <c r="C420" s="48"/>
      <c r="D420" s="55" t="s">
        <v>2679</v>
      </c>
      <c r="E420" s="55" t="s">
        <v>7217</v>
      </c>
      <c r="F420" s="54" t="s">
        <v>2677</v>
      </c>
      <c r="G420" s="54" t="s">
        <v>2678</v>
      </c>
      <c r="H420" s="54" t="s">
        <v>3976</v>
      </c>
      <c r="I420" s="54" t="s">
        <v>3914</v>
      </c>
      <c r="J420" s="54"/>
    </row>
    <row r="421" spans="1:10" ht="19.95" customHeight="1" x14ac:dyDescent="0.25">
      <c r="A421" s="54">
        <v>288</v>
      </c>
      <c r="B421" s="48"/>
      <c r="C421" s="48"/>
      <c r="D421" s="55" t="s">
        <v>3306</v>
      </c>
      <c r="E421" s="55" t="s">
        <v>6078</v>
      </c>
      <c r="F421" s="54" t="s">
        <v>3304</v>
      </c>
      <c r="G421" s="54" t="s">
        <v>3305</v>
      </c>
      <c r="H421" s="54" t="s">
        <v>3933</v>
      </c>
      <c r="I421" s="54" t="s">
        <v>3914</v>
      </c>
      <c r="J421" s="54"/>
    </row>
    <row r="422" spans="1:10" ht="19.95" customHeight="1" x14ac:dyDescent="0.25">
      <c r="A422" s="54">
        <v>289</v>
      </c>
      <c r="B422" s="48"/>
      <c r="C422" s="48"/>
      <c r="D422" s="55" t="s">
        <v>3631</v>
      </c>
      <c r="E422" s="55" t="s">
        <v>6028</v>
      </c>
      <c r="F422" s="54" t="s">
        <v>3629</v>
      </c>
      <c r="G422" s="54" t="s">
        <v>3630</v>
      </c>
      <c r="H422" s="54" t="s">
        <v>3933</v>
      </c>
      <c r="I422" s="54" t="s">
        <v>3914</v>
      </c>
      <c r="J422" s="54"/>
    </row>
    <row r="423" spans="1:10" ht="19.95" customHeight="1" x14ac:dyDescent="0.25">
      <c r="A423" s="54">
        <v>290</v>
      </c>
      <c r="B423" s="48"/>
      <c r="C423" s="48"/>
      <c r="D423" s="55" t="s">
        <v>2800</v>
      </c>
      <c r="E423" s="55" t="s">
        <v>6476</v>
      </c>
      <c r="F423" s="54" t="s">
        <v>2798</v>
      </c>
      <c r="G423" s="54" t="s">
        <v>2799</v>
      </c>
      <c r="H423" s="54" t="s">
        <v>3933</v>
      </c>
      <c r="I423" s="54" t="s">
        <v>3914</v>
      </c>
      <c r="J423" s="54"/>
    </row>
    <row r="424" spans="1:10" ht="19.95" customHeight="1" x14ac:dyDescent="0.25">
      <c r="A424" s="54">
        <v>291</v>
      </c>
      <c r="B424" s="48"/>
      <c r="C424" s="48"/>
      <c r="D424" s="55" t="s">
        <v>2203</v>
      </c>
      <c r="E424" s="55" t="s">
        <v>6058</v>
      </c>
      <c r="F424" s="54" t="s">
        <v>2201</v>
      </c>
      <c r="G424" s="54" t="s">
        <v>2202</v>
      </c>
      <c r="H424" s="54" t="s">
        <v>3933</v>
      </c>
      <c r="I424" s="54" t="s">
        <v>3914</v>
      </c>
      <c r="J424" s="54"/>
    </row>
    <row r="425" spans="1:10" ht="19.95" customHeight="1" x14ac:dyDescent="0.25">
      <c r="A425" s="54">
        <v>292</v>
      </c>
      <c r="B425" s="48"/>
      <c r="C425" s="48"/>
      <c r="D425" s="55" t="s">
        <v>2810</v>
      </c>
      <c r="E425" s="55" t="s">
        <v>5737</v>
      </c>
      <c r="F425" s="54" t="s">
        <v>2808</v>
      </c>
      <c r="G425" s="54" t="s">
        <v>2809</v>
      </c>
      <c r="H425" s="54" t="s">
        <v>3933</v>
      </c>
      <c r="I425" s="54" t="s">
        <v>3914</v>
      </c>
      <c r="J425" s="54"/>
    </row>
    <row r="426" spans="1:10" ht="19.95" customHeight="1" x14ac:dyDescent="0.25">
      <c r="A426" s="54">
        <v>293</v>
      </c>
      <c r="B426" s="48"/>
      <c r="C426" s="48"/>
      <c r="D426" s="55" t="s">
        <v>3717</v>
      </c>
      <c r="E426" s="55" t="s">
        <v>6597</v>
      </c>
      <c r="F426" s="54" t="s">
        <v>3715</v>
      </c>
      <c r="G426" s="54" t="s">
        <v>3716</v>
      </c>
      <c r="H426" s="54" t="s">
        <v>3933</v>
      </c>
      <c r="I426" s="54" t="s">
        <v>3914</v>
      </c>
      <c r="J426" s="54"/>
    </row>
    <row r="427" spans="1:10" ht="19.95" customHeight="1" x14ac:dyDescent="0.25">
      <c r="A427" s="54">
        <v>294</v>
      </c>
      <c r="B427" s="48"/>
      <c r="C427" s="48"/>
      <c r="D427" s="55" t="s">
        <v>1822</v>
      </c>
      <c r="E427" s="55" t="s">
        <v>5887</v>
      </c>
      <c r="F427" s="54" t="s">
        <v>1820</v>
      </c>
      <c r="G427" s="54" t="s">
        <v>1821</v>
      </c>
      <c r="H427" s="54" t="s">
        <v>3933</v>
      </c>
      <c r="I427" s="54" t="s">
        <v>3914</v>
      </c>
      <c r="J427" s="54"/>
    </row>
    <row r="428" spans="1:10" ht="19.95" customHeight="1" x14ac:dyDescent="0.25">
      <c r="A428" s="54">
        <v>295</v>
      </c>
      <c r="B428" s="48"/>
      <c r="C428" s="48"/>
      <c r="D428" s="55" t="s">
        <v>3185</v>
      </c>
      <c r="E428" s="55" t="s">
        <v>6201</v>
      </c>
      <c r="F428" s="54" t="s">
        <v>3183</v>
      </c>
      <c r="G428" s="54" t="s">
        <v>3184</v>
      </c>
      <c r="H428" s="54" t="s">
        <v>3976</v>
      </c>
      <c r="I428" s="54" t="s">
        <v>3914</v>
      </c>
      <c r="J428" s="54"/>
    </row>
    <row r="429" spans="1:10" ht="19.95" customHeight="1" x14ac:dyDescent="0.25">
      <c r="A429" s="54">
        <v>296</v>
      </c>
      <c r="B429" s="48"/>
      <c r="C429" s="48"/>
      <c r="D429" s="55" t="s">
        <v>2424</v>
      </c>
      <c r="E429" s="55" t="s">
        <v>6255</v>
      </c>
      <c r="F429" s="54" t="s">
        <v>2422</v>
      </c>
      <c r="G429" s="54" t="s">
        <v>2423</v>
      </c>
      <c r="H429" s="54" t="s">
        <v>3933</v>
      </c>
      <c r="I429" s="54" t="s">
        <v>3914</v>
      </c>
      <c r="J429" s="54"/>
    </row>
    <row r="430" spans="1:10" ht="19.95" customHeight="1" x14ac:dyDescent="0.25">
      <c r="A430" s="54">
        <v>297</v>
      </c>
      <c r="B430" s="48"/>
      <c r="C430" s="48"/>
      <c r="D430" s="55" t="s">
        <v>2755</v>
      </c>
      <c r="E430" s="55" t="s">
        <v>6567</v>
      </c>
      <c r="F430" s="54" t="s">
        <v>2753</v>
      </c>
      <c r="G430" s="54" t="s">
        <v>2754</v>
      </c>
      <c r="H430" s="54" t="s">
        <v>3933</v>
      </c>
      <c r="I430" s="54" t="s">
        <v>3914</v>
      </c>
      <c r="J430" s="54"/>
    </row>
    <row r="431" spans="1:10" ht="19.95" customHeight="1" x14ac:dyDescent="0.25">
      <c r="A431" s="54">
        <v>298</v>
      </c>
      <c r="B431" s="48"/>
      <c r="C431" s="48"/>
      <c r="D431" s="55" t="s">
        <v>3669</v>
      </c>
      <c r="E431" s="55" t="s">
        <v>6073</v>
      </c>
      <c r="F431" s="54" t="s">
        <v>3667</v>
      </c>
      <c r="G431" s="54" t="s">
        <v>3668</v>
      </c>
      <c r="H431" s="54" t="s">
        <v>3933</v>
      </c>
      <c r="I431" s="54" t="s">
        <v>3914</v>
      </c>
      <c r="J431" s="54"/>
    </row>
    <row r="432" spans="1:10" ht="19.95" customHeight="1" x14ac:dyDescent="0.25">
      <c r="A432" s="54">
        <v>299</v>
      </c>
      <c r="B432" s="48"/>
      <c r="C432" s="48"/>
      <c r="D432" s="55" t="s">
        <v>1498</v>
      </c>
      <c r="E432" s="55" t="s">
        <v>5668</v>
      </c>
      <c r="F432" s="54" t="s">
        <v>1496</v>
      </c>
      <c r="G432" s="54" t="s">
        <v>1497</v>
      </c>
      <c r="H432" s="54" t="s">
        <v>3933</v>
      </c>
      <c r="I432" s="54" t="s">
        <v>3914</v>
      </c>
      <c r="J432" s="54"/>
    </row>
    <row r="433" spans="1:12" ht="19.95" customHeight="1" x14ac:dyDescent="0.25">
      <c r="A433" s="54">
        <v>300</v>
      </c>
      <c r="B433" s="48"/>
      <c r="C433" s="48"/>
      <c r="D433" s="55" t="s">
        <v>2459</v>
      </c>
      <c r="E433" s="55" t="s">
        <v>6068</v>
      </c>
      <c r="F433" s="54" t="s">
        <v>2457</v>
      </c>
      <c r="G433" s="54" t="s">
        <v>2458</v>
      </c>
      <c r="H433" s="54" t="s">
        <v>3933</v>
      </c>
      <c r="I433" s="54" t="s">
        <v>3914</v>
      </c>
      <c r="J433" s="54"/>
    </row>
    <row r="434" spans="1:12" ht="19.95" customHeight="1" x14ac:dyDescent="0.25">
      <c r="A434" s="54">
        <v>301</v>
      </c>
      <c r="B434" s="48"/>
      <c r="C434" s="48"/>
      <c r="D434" s="55" t="s">
        <v>1518</v>
      </c>
      <c r="E434" s="55" t="s">
        <v>7218</v>
      </c>
      <c r="F434" s="54" t="s">
        <v>1516</v>
      </c>
      <c r="G434" s="54" t="s">
        <v>1517</v>
      </c>
      <c r="H434" s="54" t="s">
        <v>3922</v>
      </c>
      <c r="I434" s="54" t="s">
        <v>3914</v>
      </c>
      <c r="J434" s="54"/>
      <c r="L434" s="46">
        <v>0</v>
      </c>
    </row>
    <row r="435" spans="1:12" ht="19.95" customHeight="1" x14ac:dyDescent="0.25">
      <c r="A435" s="54">
        <v>302</v>
      </c>
      <c r="B435" s="48"/>
      <c r="C435" s="48"/>
      <c r="D435" s="55" t="s">
        <v>2260</v>
      </c>
      <c r="E435" s="55" t="s">
        <v>7219</v>
      </c>
      <c r="F435" s="54" t="s">
        <v>2258</v>
      </c>
      <c r="G435" s="54" t="s">
        <v>2259</v>
      </c>
      <c r="H435" s="54" t="s">
        <v>3933</v>
      </c>
      <c r="I435" s="54" t="s">
        <v>3914</v>
      </c>
      <c r="J435" s="54"/>
    </row>
    <row r="436" spans="1:12" ht="19.95" customHeight="1" x14ac:dyDescent="0.25">
      <c r="A436" s="54">
        <v>303</v>
      </c>
      <c r="B436" s="48"/>
      <c r="C436" s="48"/>
      <c r="D436" s="55" t="s">
        <v>2669</v>
      </c>
      <c r="E436" s="55" t="s">
        <v>6167</v>
      </c>
      <c r="F436" s="54" t="s">
        <v>2667</v>
      </c>
      <c r="G436" s="54" t="s">
        <v>2668</v>
      </c>
      <c r="H436" s="54" t="s">
        <v>3933</v>
      </c>
      <c r="I436" s="54" t="s">
        <v>3914</v>
      </c>
      <c r="J436" s="54"/>
    </row>
    <row r="437" spans="1:12" ht="19.95" customHeight="1" x14ac:dyDescent="0.25">
      <c r="A437" s="54">
        <v>304</v>
      </c>
      <c r="B437" s="48"/>
      <c r="C437" s="48"/>
      <c r="D437" s="55" t="s">
        <v>1706</v>
      </c>
      <c r="E437" s="55" t="s">
        <v>6230</v>
      </c>
      <c r="F437" s="54" t="s">
        <v>1704</v>
      </c>
      <c r="G437" s="54" t="s">
        <v>1705</v>
      </c>
      <c r="H437" s="54" t="s">
        <v>3933</v>
      </c>
      <c r="I437" s="54" t="s">
        <v>3914</v>
      </c>
      <c r="J437" s="54"/>
    </row>
    <row r="438" spans="1:12" ht="19.95" customHeight="1" x14ac:dyDescent="0.25">
      <c r="A438" s="54">
        <v>305</v>
      </c>
      <c r="B438" s="48"/>
      <c r="C438" s="48"/>
      <c r="D438" s="55" t="s">
        <v>3737</v>
      </c>
      <c r="E438" s="55" t="s">
        <v>5243</v>
      </c>
      <c r="F438" s="54" t="s">
        <v>3735</v>
      </c>
      <c r="G438" s="54" t="s">
        <v>3736</v>
      </c>
      <c r="H438" s="54" t="s">
        <v>5169</v>
      </c>
      <c r="I438" s="54" t="s">
        <v>3914</v>
      </c>
      <c r="J438" s="54"/>
    </row>
    <row r="439" spans="1:12" ht="19.95" customHeight="1" x14ac:dyDescent="0.25">
      <c r="A439" s="54">
        <v>306</v>
      </c>
      <c r="B439" s="48"/>
      <c r="C439" s="48"/>
      <c r="D439" s="55" t="s">
        <v>2636</v>
      </c>
      <c r="E439" s="55" t="s">
        <v>5373</v>
      </c>
      <c r="F439" s="54" t="s">
        <v>2634</v>
      </c>
      <c r="G439" s="54" t="s">
        <v>2635</v>
      </c>
      <c r="H439" s="54" t="s">
        <v>3933</v>
      </c>
      <c r="I439" s="54" t="s">
        <v>3914</v>
      </c>
      <c r="J439" s="54"/>
    </row>
    <row r="440" spans="1:12" ht="19.95" customHeight="1" x14ac:dyDescent="0.25">
      <c r="A440" s="54">
        <v>307</v>
      </c>
      <c r="B440" s="48"/>
      <c r="C440" s="48"/>
      <c r="D440" s="55" t="s">
        <v>3152</v>
      </c>
      <c r="E440" s="55" t="s">
        <v>6637</v>
      </c>
      <c r="F440" s="54" t="s">
        <v>3150</v>
      </c>
      <c r="G440" s="54" t="s">
        <v>3151</v>
      </c>
      <c r="H440" s="54" t="s">
        <v>3933</v>
      </c>
      <c r="I440" s="54" t="s">
        <v>3914</v>
      </c>
      <c r="J440" s="54"/>
    </row>
    <row r="441" spans="1:12" ht="19.95" customHeight="1" x14ac:dyDescent="0.25">
      <c r="A441" s="54">
        <v>308</v>
      </c>
      <c r="B441" s="48"/>
      <c r="C441" s="48"/>
      <c r="D441" s="55" t="s">
        <v>3155</v>
      </c>
      <c r="E441" s="55" t="s">
        <v>5688</v>
      </c>
      <c r="F441" s="54" t="s">
        <v>3153</v>
      </c>
      <c r="G441" s="54" t="s">
        <v>3154</v>
      </c>
      <c r="H441" s="54" t="s">
        <v>3933</v>
      </c>
      <c r="I441" s="54" t="s">
        <v>3914</v>
      </c>
      <c r="J441" s="54"/>
    </row>
    <row r="442" spans="1:12" ht="19.95" customHeight="1" x14ac:dyDescent="0.25">
      <c r="A442" s="54">
        <v>309</v>
      </c>
      <c r="B442" s="48"/>
      <c r="C442" s="48"/>
      <c r="D442" s="55" t="s">
        <v>2321</v>
      </c>
      <c r="E442" s="55" t="s">
        <v>6152</v>
      </c>
      <c r="F442" s="54" t="s">
        <v>2319</v>
      </c>
      <c r="G442" s="54" t="s">
        <v>2320</v>
      </c>
      <c r="H442" s="54" t="s">
        <v>3933</v>
      </c>
      <c r="I442" s="54" t="s">
        <v>3914</v>
      </c>
      <c r="J442" s="54"/>
    </row>
    <row r="443" spans="1:12" ht="19.95" customHeight="1" x14ac:dyDescent="0.25">
      <c r="A443" s="54">
        <v>310</v>
      </c>
      <c r="B443" s="48"/>
      <c r="C443" s="48"/>
      <c r="D443" s="55" t="s">
        <v>2507</v>
      </c>
      <c r="E443" s="55" t="s">
        <v>5161</v>
      </c>
      <c r="F443" s="54" t="s">
        <v>2505</v>
      </c>
      <c r="G443" s="54" t="s">
        <v>2506</v>
      </c>
      <c r="H443" s="54" t="s">
        <v>3933</v>
      </c>
      <c r="I443" s="54" t="s">
        <v>3914</v>
      </c>
      <c r="J443" s="54"/>
    </row>
    <row r="444" spans="1:12" ht="19.95" customHeight="1" x14ac:dyDescent="0.25">
      <c r="A444" s="54">
        <v>311</v>
      </c>
      <c r="B444" s="48"/>
      <c r="C444" s="48"/>
      <c r="D444" s="55" t="s">
        <v>3412</v>
      </c>
      <c r="E444" s="55" t="s">
        <v>5183</v>
      </c>
      <c r="F444" s="54" t="s">
        <v>3410</v>
      </c>
      <c r="G444" s="54" t="s">
        <v>3411</v>
      </c>
      <c r="H444" s="54" t="s">
        <v>3933</v>
      </c>
      <c r="I444" s="54" t="s">
        <v>3914</v>
      </c>
      <c r="J444" s="54"/>
    </row>
    <row r="445" spans="1:12" ht="19.95" customHeight="1" x14ac:dyDescent="0.25">
      <c r="A445" s="54">
        <v>312</v>
      </c>
      <c r="B445" s="48"/>
      <c r="C445" s="48"/>
      <c r="D445" s="55" t="s">
        <v>2901</v>
      </c>
      <c r="E445" s="55" t="s">
        <v>5296</v>
      </c>
      <c r="F445" s="54" t="s">
        <v>2899</v>
      </c>
      <c r="G445" s="54" t="s">
        <v>2900</v>
      </c>
      <c r="H445" s="54" t="s">
        <v>3933</v>
      </c>
      <c r="I445" s="54" t="s">
        <v>3914</v>
      </c>
      <c r="J445" s="54"/>
    </row>
    <row r="446" spans="1:12" ht="19.95" customHeight="1" x14ac:dyDescent="0.25">
      <c r="A446" s="54">
        <v>313</v>
      </c>
      <c r="B446" s="48"/>
      <c r="C446" s="48"/>
      <c r="D446" s="55" t="s">
        <v>3775</v>
      </c>
      <c r="E446" s="55" t="s">
        <v>7220</v>
      </c>
      <c r="F446" s="54" t="s">
        <v>3773</v>
      </c>
      <c r="G446" s="54" t="s">
        <v>3774</v>
      </c>
      <c r="H446" s="54" t="s">
        <v>3933</v>
      </c>
      <c r="I446" s="54" t="s">
        <v>3914</v>
      </c>
      <c r="J446" s="54"/>
    </row>
    <row r="447" spans="1:12" ht="19.95" customHeight="1" x14ac:dyDescent="0.25">
      <c r="A447" s="54">
        <v>314</v>
      </c>
      <c r="B447" s="48"/>
      <c r="C447" s="48"/>
      <c r="D447" s="55" t="s">
        <v>2750</v>
      </c>
      <c r="E447" s="55" t="s">
        <v>6351</v>
      </c>
      <c r="F447" s="54" t="s">
        <v>2748</v>
      </c>
      <c r="G447" s="54" t="s">
        <v>2749</v>
      </c>
      <c r="H447" s="54" t="s">
        <v>3933</v>
      </c>
      <c r="I447" s="54" t="s">
        <v>3914</v>
      </c>
      <c r="J447" s="54"/>
    </row>
    <row r="448" spans="1:12" ht="19.95" customHeight="1" x14ac:dyDescent="0.25">
      <c r="A448" s="54">
        <v>315</v>
      </c>
      <c r="B448" s="48"/>
      <c r="C448" s="48"/>
      <c r="D448" s="55" t="s">
        <v>1546</v>
      </c>
      <c r="E448" s="55" t="s">
        <v>5529</v>
      </c>
      <c r="F448" s="54" t="s">
        <v>1544</v>
      </c>
      <c r="G448" s="54" t="s">
        <v>1545</v>
      </c>
      <c r="H448" s="54" t="s">
        <v>3933</v>
      </c>
      <c r="I448" s="54" t="s">
        <v>3914</v>
      </c>
      <c r="J448" s="54"/>
    </row>
    <row r="449" spans="1:10" ht="19.95" customHeight="1" x14ac:dyDescent="0.25">
      <c r="A449" s="54">
        <v>316</v>
      </c>
      <c r="B449" s="48"/>
      <c r="C449" s="48"/>
      <c r="D449" s="55" t="s">
        <v>3576</v>
      </c>
      <c r="E449" s="55" t="s">
        <v>6366</v>
      </c>
      <c r="F449" s="54" t="s">
        <v>3574</v>
      </c>
      <c r="G449" s="54" t="s">
        <v>3575</v>
      </c>
      <c r="H449" s="54" t="s">
        <v>3933</v>
      </c>
      <c r="I449" s="54" t="s">
        <v>3914</v>
      </c>
      <c r="J449" s="54"/>
    </row>
    <row r="450" spans="1:10" ht="19.95" customHeight="1" x14ac:dyDescent="0.25">
      <c r="A450" s="54">
        <v>317</v>
      </c>
      <c r="B450" s="48"/>
      <c r="C450" s="48"/>
      <c r="D450" s="55" t="s">
        <v>2303</v>
      </c>
      <c r="E450" s="55" t="s">
        <v>5383</v>
      </c>
      <c r="F450" s="54" t="s">
        <v>2301</v>
      </c>
      <c r="G450" s="54" t="s">
        <v>2302</v>
      </c>
      <c r="H450" s="54" t="s">
        <v>3933</v>
      </c>
      <c r="I450" s="54" t="s">
        <v>3914</v>
      </c>
      <c r="J450" s="54"/>
    </row>
    <row r="451" spans="1:10" ht="19.95" customHeight="1" x14ac:dyDescent="0.25">
      <c r="A451" s="54">
        <v>318</v>
      </c>
      <c r="B451" s="48"/>
      <c r="C451" s="48"/>
      <c r="D451" s="55" t="s">
        <v>3505</v>
      </c>
      <c r="E451" s="55" t="s">
        <v>5483</v>
      </c>
      <c r="F451" s="54" t="s">
        <v>3503</v>
      </c>
      <c r="G451" s="54" t="s">
        <v>3504</v>
      </c>
      <c r="H451" s="54" t="s">
        <v>3933</v>
      </c>
      <c r="I451" s="54" t="s">
        <v>3914</v>
      </c>
      <c r="J451" s="54"/>
    </row>
    <row r="452" spans="1:10" ht="19.95" customHeight="1" x14ac:dyDescent="0.25">
      <c r="A452" s="54">
        <v>319</v>
      </c>
      <c r="B452" s="48"/>
      <c r="C452" s="48"/>
      <c r="D452" s="55" t="s">
        <v>3694</v>
      </c>
      <c r="E452" s="55" t="s">
        <v>6117</v>
      </c>
      <c r="F452" s="54" t="s">
        <v>3692</v>
      </c>
      <c r="G452" s="54" t="s">
        <v>3693</v>
      </c>
      <c r="H452" s="54" t="s">
        <v>3933</v>
      </c>
      <c r="I452" s="54" t="s">
        <v>3914</v>
      </c>
      <c r="J452" s="54"/>
    </row>
    <row r="453" spans="1:10" ht="19.95" customHeight="1" x14ac:dyDescent="0.25">
      <c r="A453" s="54">
        <v>320</v>
      </c>
      <c r="B453" s="48"/>
      <c r="C453" s="48"/>
      <c r="D453" s="55" t="s">
        <v>2208</v>
      </c>
      <c r="E453" s="55" t="s">
        <v>5429</v>
      </c>
      <c r="F453" s="54" t="s">
        <v>2206</v>
      </c>
      <c r="G453" s="54" t="s">
        <v>2207</v>
      </c>
      <c r="H453" s="54" t="s">
        <v>3922</v>
      </c>
      <c r="I453" s="54" t="s">
        <v>3914</v>
      </c>
      <c r="J453" s="54"/>
    </row>
    <row r="454" spans="1:10" ht="19.95" customHeight="1" x14ac:dyDescent="0.25">
      <c r="A454" s="54">
        <v>321</v>
      </c>
      <c r="B454" s="48"/>
      <c r="C454" s="48"/>
      <c r="D454" s="55" t="s">
        <v>1626</v>
      </c>
      <c r="E454" s="55" t="s">
        <v>5147</v>
      </c>
      <c r="F454" s="54" t="s">
        <v>1624</v>
      </c>
      <c r="G454" s="54" t="s">
        <v>1625</v>
      </c>
      <c r="H454" s="54" t="s">
        <v>3944</v>
      </c>
      <c r="I454" s="54" t="s">
        <v>3914</v>
      </c>
      <c r="J454" s="54"/>
    </row>
    <row r="455" spans="1:10" ht="19.95" customHeight="1" x14ac:dyDescent="0.25">
      <c r="A455" s="54">
        <v>322</v>
      </c>
      <c r="B455" s="48"/>
      <c r="C455" s="48"/>
      <c r="D455" s="55" t="s">
        <v>3561</v>
      </c>
      <c r="E455" s="55" t="s">
        <v>5126</v>
      </c>
      <c r="F455" s="54" t="s">
        <v>3559</v>
      </c>
      <c r="G455" s="54" t="s">
        <v>3560</v>
      </c>
      <c r="H455" s="54" t="s">
        <v>3933</v>
      </c>
      <c r="I455" s="54" t="s">
        <v>3914</v>
      </c>
      <c r="J455" s="54"/>
    </row>
    <row r="456" spans="1:10" ht="19.95" customHeight="1" x14ac:dyDescent="0.25">
      <c r="A456" s="54">
        <v>323</v>
      </c>
      <c r="B456" s="48"/>
      <c r="C456" s="48"/>
      <c r="D456" s="55" t="s">
        <v>1621</v>
      </c>
      <c r="E456" s="55" t="s">
        <v>5415</v>
      </c>
      <c r="F456" s="54" t="s">
        <v>1619</v>
      </c>
      <c r="G456" s="54" t="s">
        <v>1620</v>
      </c>
      <c r="H456" s="54" t="s">
        <v>3933</v>
      </c>
      <c r="I456" s="54" t="s">
        <v>3914</v>
      </c>
      <c r="J456" s="54"/>
    </row>
    <row r="457" spans="1:10" ht="19.95" customHeight="1" x14ac:dyDescent="0.25">
      <c r="A457" s="54">
        <v>324</v>
      </c>
      <c r="B457" s="48"/>
      <c r="C457" s="48"/>
      <c r="D457" s="55" t="s">
        <v>1779</v>
      </c>
      <c r="E457" s="55" t="s">
        <v>5122</v>
      </c>
      <c r="F457" s="54" t="s">
        <v>1777</v>
      </c>
      <c r="G457" s="54" t="s">
        <v>1778</v>
      </c>
      <c r="H457" s="54" t="s">
        <v>3933</v>
      </c>
      <c r="I457" s="54" t="s">
        <v>3914</v>
      </c>
      <c r="J457" s="54"/>
    </row>
    <row r="458" spans="1:10" ht="19.95" customHeight="1" x14ac:dyDescent="0.25">
      <c r="A458" s="54">
        <v>325</v>
      </c>
      <c r="B458" s="48"/>
      <c r="C458" s="48"/>
      <c r="D458" s="55" t="s">
        <v>2886</v>
      </c>
      <c r="E458" s="55" t="s">
        <v>5306</v>
      </c>
      <c r="F458" s="54" t="s">
        <v>2884</v>
      </c>
      <c r="G458" s="54" t="s">
        <v>2885</v>
      </c>
      <c r="H458" s="54" t="s">
        <v>3933</v>
      </c>
      <c r="I458" s="54" t="s">
        <v>3914</v>
      </c>
      <c r="J458" s="54"/>
    </row>
    <row r="459" spans="1:10" ht="19.95" customHeight="1" x14ac:dyDescent="0.25">
      <c r="A459" s="54">
        <v>326</v>
      </c>
      <c r="B459" s="48"/>
      <c r="C459" s="48"/>
      <c r="D459" s="55" t="s">
        <v>2153</v>
      </c>
      <c r="E459" s="55" t="s">
        <v>6642</v>
      </c>
      <c r="F459" s="54" t="s">
        <v>2151</v>
      </c>
      <c r="G459" s="54" t="s">
        <v>2152</v>
      </c>
      <c r="H459" s="54" t="s">
        <v>3933</v>
      </c>
      <c r="I459" s="54" t="s">
        <v>3914</v>
      </c>
      <c r="J459" s="54"/>
    </row>
    <row r="460" spans="1:10" ht="19.95" customHeight="1" x14ac:dyDescent="0.25">
      <c r="A460" s="54">
        <v>327</v>
      </c>
      <c r="B460" s="48"/>
      <c r="C460" s="48"/>
      <c r="D460" s="55" t="s">
        <v>2896</v>
      </c>
      <c r="E460" s="55" t="s">
        <v>6505</v>
      </c>
      <c r="F460" s="54" t="s">
        <v>2894</v>
      </c>
      <c r="G460" s="54" t="s">
        <v>2895</v>
      </c>
      <c r="H460" s="54" t="s">
        <v>5169</v>
      </c>
      <c r="I460" s="54" t="s">
        <v>3914</v>
      </c>
      <c r="J460" s="54"/>
    </row>
    <row r="461" spans="1:10" ht="19.95" customHeight="1" x14ac:dyDescent="0.25">
      <c r="A461" s="54">
        <v>328</v>
      </c>
      <c r="B461" s="48"/>
      <c r="C461" s="48"/>
      <c r="D461" s="55" t="s">
        <v>2853</v>
      </c>
      <c r="E461" s="55" t="s">
        <v>5167</v>
      </c>
      <c r="F461" s="54" t="s">
        <v>2851</v>
      </c>
      <c r="G461" s="54" t="s">
        <v>2852</v>
      </c>
      <c r="H461" s="54" t="s">
        <v>5169</v>
      </c>
      <c r="I461" s="54" t="s">
        <v>3914</v>
      </c>
      <c r="J461" s="54"/>
    </row>
    <row r="462" spans="1:10" ht="19.95" customHeight="1" x14ac:dyDescent="0.25">
      <c r="A462" s="54">
        <v>329</v>
      </c>
      <c r="B462" s="48"/>
      <c r="C462" s="48"/>
      <c r="D462" s="55" t="s">
        <v>3217</v>
      </c>
      <c r="E462" s="55" t="s">
        <v>6361</v>
      </c>
      <c r="F462" s="54" t="s">
        <v>3215</v>
      </c>
      <c r="G462" s="54" t="s">
        <v>3216</v>
      </c>
      <c r="H462" s="54" t="s">
        <v>3933</v>
      </c>
      <c r="I462" s="54" t="s">
        <v>3914</v>
      </c>
      <c r="J462" s="54"/>
    </row>
    <row r="463" spans="1:10" ht="19.95" customHeight="1" x14ac:dyDescent="0.25">
      <c r="A463" s="54">
        <v>330</v>
      </c>
      <c r="B463" s="48"/>
      <c r="C463" s="48"/>
      <c r="D463" s="55" t="s">
        <v>2588</v>
      </c>
      <c r="E463" s="55" t="s">
        <v>6356</v>
      </c>
      <c r="F463" s="54" t="s">
        <v>2586</v>
      </c>
      <c r="G463" s="54" t="s">
        <v>2587</v>
      </c>
      <c r="H463" s="54" t="s">
        <v>3933</v>
      </c>
      <c r="I463" s="54" t="s">
        <v>3914</v>
      </c>
      <c r="J463" s="54"/>
    </row>
    <row r="464" spans="1:10" ht="19.95" customHeight="1" x14ac:dyDescent="0.25">
      <c r="A464" s="54">
        <v>331</v>
      </c>
      <c r="B464" s="48"/>
      <c r="C464" s="48"/>
      <c r="D464" s="55" t="s">
        <v>3301</v>
      </c>
      <c r="E464" s="55" t="s">
        <v>5409</v>
      </c>
      <c r="F464" s="54" t="s">
        <v>3299</v>
      </c>
      <c r="G464" s="54" t="s">
        <v>3300</v>
      </c>
      <c r="H464" s="54" t="s">
        <v>3933</v>
      </c>
      <c r="I464" s="54" t="s">
        <v>3914</v>
      </c>
      <c r="J464" s="54"/>
    </row>
    <row r="465" spans="1:10" ht="19.95" customHeight="1" x14ac:dyDescent="0.25">
      <c r="A465" s="54">
        <v>332</v>
      </c>
      <c r="B465" s="48"/>
      <c r="C465" s="48"/>
      <c r="D465" s="55" t="s">
        <v>2011</v>
      </c>
      <c r="E465" s="55" t="s">
        <v>5420</v>
      </c>
      <c r="F465" s="54" t="s">
        <v>2009</v>
      </c>
      <c r="G465" s="54" t="s">
        <v>2010</v>
      </c>
      <c r="H465" s="54" t="s">
        <v>3922</v>
      </c>
      <c r="I465" s="54" t="s">
        <v>3914</v>
      </c>
      <c r="J465" s="54"/>
    </row>
    <row r="466" spans="1:10" ht="19.95" customHeight="1" x14ac:dyDescent="0.25">
      <c r="A466" s="54">
        <v>333</v>
      </c>
      <c r="B466" s="48"/>
      <c r="C466" s="48"/>
      <c r="D466" s="55" t="s">
        <v>3727</v>
      </c>
      <c r="E466" s="55" t="s">
        <v>5449</v>
      </c>
      <c r="F466" s="54" t="s">
        <v>3725</v>
      </c>
      <c r="G466" s="54" t="s">
        <v>3726</v>
      </c>
      <c r="H466" s="54" t="s">
        <v>3933</v>
      </c>
      <c r="I466" s="54" t="s">
        <v>3914</v>
      </c>
      <c r="J466" s="54"/>
    </row>
    <row r="467" spans="1:10" ht="19.95" customHeight="1" x14ac:dyDescent="0.25">
      <c r="A467" s="54">
        <v>334</v>
      </c>
      <c r="B467" s="48"/>
      <c r="C467" s="48"/>
      <c r="D467" s="55" t="s">
        <v>2631</v>
      </c>
      <c r="E467" s="55" t="s">
        <v>6088</v>
      </c>
      <c r="F467" s="54" t="s">
        <v>2629</v>
      </c>
      <c r="G467" s="54" t="s">
        <v>2630</v>
      </c>
      <c r="H467" s="54" t="s">
        <v>3933</v>
      </c>
      <c r="I467" s="54" t="s">
        <v>3914</v>
      </c>
      <c r="J467" s="54"/>
    </row>
    <row r="468" spans="1:10" ht="19.95" customHeight="1" x14ac:dyDescent="0.25">
      <c r="A468" s="54">
        <v>335</v>
      </c>
      <c r="B468" s="48"/>
      <c r="C468" s="48"/>
      <c r="D468" s="55" t="s">
        <v>1513</v>
      </c>
      <c r="E468" s="55" t="s">
        <v>5507</v>
      </c>
      <c r="F468" s="54" t="s">
        <v>1511</v>
      </c>
      <c r="G468" s="54" t="s">
        <v>1512</v>
      </c>
      <c r="H468" s="54" t="s">
        <v>3933</v>
      </c>
      <c r="I468" s="54" t="s">
        <v>3914</v>
      </c>
      <c r="J468" s="54"/>
    </row>
    <row r="469" spans="1:10" ht="19.95" customHeight="1" x14ac:dyDescent="0.25">
      <c r="A469" s="54">
        <v>336</v>
      </c>
      <c r="B469" s="48"/>
      <c r="C469" s="48"/>
      <c r="D469" s="55" t="s">
        <v>3347</v>
      </c>
      <c r="E469" s="55" t="s">
        <v>6701</v>
      </c>
      <c r="F469" s="54" t="s">
        <v>3345</v>
      </c>
      <c r="G469" s="54" t="s">
        <v>3346</v>
      </c>
      <c r="H469" s="54" t="s">
        <v>3933</v>
      </c>
      <c r="I469" s="54" t="s">
        <v>3914</v>
      </c>
      <c r="J469" s="54"/>
    </row>
    <row r="470" spans="1:10" ht="19.95" customHeight="1" x14ac:dyDescent="0.25">
      <c r="A470" s="54">
        <v>337</v>
      </c>
      <c r="B470" s="48"/>
      <c r="C470" s="48"/>
      <c r="D470" s="55" t="s">
        <v>3334</v>
      </c>
      <c r="E470" s="55" t="s">
        <v>7221</v>
      </c>
      <c r="F470" s="54" t="s">
        <v>3332</v>
      </c>
      <c r="G470" s="54" t="s">
        <v>3333</v>
      </c>
      <c r="H470" s="54" t="s">
        <v>3933</v>
      </c>
      <c r="I470" s="54" t="s">
        <v>3914</v>
      </c>
      <c r="J470" s="54"/>
    </row>
    <row r="471" spans="1:10" ht="19.95" customHeight="1" x14ac:dyDescent="0.25">
      <c r="A471" s="54">
        <v>338</v>
      </c>
      <c r="B471" s="48"/>
      <c r="C471" s="48"/>
      <c r="D471" s="55" t="s">
        <v>2087</v>
      </c>
      <c r="E471" s="55" t="s">
        <v>6127</v>
      </c>
      <c r="F471" s="54" t="s">
        <v>2085</v>
      </c>
      <c r="G471" s="54" t="s">
        <v>2086</v>
      </c>
      <c r="H471" s="54" t="s">
        <v>3933</v>
      </c>
      <c r="I471" s="54" t="s">
        <v>3914</v>
      </c>
      <c r="J471" s="54"/>
    </row>
    <row r="472" spans="1:10" ht="19.95" customHeight="1" x14ac:dyDescent="0.25">
      <c r="A472" s="54">
        <v>339</v>
      </c>
      <c r="B472" s="48"/>
      <c r="C472" s="48"/>
      <c r="D472" s="55" t="s">
        <v>2016</v>
      </c>
      <c r="E472" s="55" t="s">
        <v>5314</v>
      </c>
      <c r="F472" s="54" t="s">
        <v>2014</v>
      </c>
      <c r="G472" s="54" t="s">
        <v>2015</v>
      </c>
      <c r="H472" s="54" t="s">
        <v>3933</v>
      </c>
      <c r="I472" s="54" t="s">
        <v>3914</v>
      </c>
      <c r="J472" s="54"/>
    </row>
    <row r="473" spans="1:10" ht="19.95" customHeight="1" x14ac:dyDescent="0.25">
      <c r="A473" s="54">
        <v>340</v>
      </c>
      <c r="B473" s="48"/>
      <c r="C473" s="48"/>
      <c r="D473" s="55" t="s">
        <v>3596</v>
      </c>
      <c r="E473" s="55" t="s">
        <v>6162</v>
      </c>
      <c r="F473" s="54" t="s">
        <v>3594</v>
      </c>
      <c r="G473" s="54" t="s">
        <v>3595</v>
      </c>
      <c r="H473" s="54" t="s">
        <v>3933</v>
      </c>
      <c r="I473" s="54" t="s">
        <v>3914</v>
      </c>
      <c r="J473" s="54"/>
    </row>
    <row r="474" spans="1:10" ht="19.95" customHeight="1" x14ac:dyDescent="0.25">
      <c r="A474" s="54">
        <v>341</v>
      </c>
      <c r="B474" s="48"/>
      <c r="C474" s="48"/>
      <c r="D474" s="55" t="s">
        <v>1483</v>
      </c>
      <c r="E474" s="55" t="s">
        <v>6137</v>
      </c>
      <c r="F474" s="54" t="s">
        <v>1481</v>
      </c>
      <c r="G474" s="54" t="s">
        <v>1482</v>
      </c>
      <c r="H474" s="54" t="s">
        <v>3933</v>
      </c>
      <c r="I474" s="54" t="s">
        <v>3914</v>
      </c>
      <c r="J474" s="54"/>
    </row>
    <row r="475" spans="1:10" ht="19.95" customHeight="1" x14ac:dyDescent="0.25">
      <c r="A475" s="54">
        <v>342</v>
      </c>
      <c r="B475" s="48"/>
      <c r="C475" s="48"/>
      <c r="D475" s="55" t="s">
        <v>3092</v>
      </c>
      <c r="E475" s="55" t="s">
        <v>6336</v>
      </c>
      <c r="F475" s="54" t="s">
        <v>3090</v>
      </c>
      <c r="G475" s="54" t="s">
        <v>3091</v>
      </c>
      <c r="H475" s="54" t="s">
        <v>3933</v>
      </c>
      <c r="I475" s="54" t="s">
        <v>3914</v>
      </c>
      <c r="J475" s="54"/>
    </row>
    <row r="476" spans="1:10" ht="19.95" customHeight="1" x14ac:dyDescent="0.25">
      <c r="A476" s="54">
        <v>343</v>
      </c>
      <c r="B476" s="48"/>
      <c r="C476" s="48"/>
      <c r="D476" s="55" t="s">
        <v>1900</v>
      </c>
      <c r="E476" s="55" t="s">
        <v>5318</v>
      </c>
      <c r="F476" s="54" t="s">
        <v>1898</v>
      </c>
      <c r="G476" s="54" t="s">
        <v>1899</v>
      </c>
      <c r="H476" s="54" t="s">
        <v>3933</v>
      </c>
      <c r="I476" s="54" t="s">
        <v>3914</v>
      </c>
      <c r="J476" s="54"/>
    </row>
    <row r="477" spans="1:10" ht="19.95" customHeight="1" x14ac:dyDescent="0.25">
      <c r="A477" s="54">
        <v>344</v>
      </c>
      <c r="B477" s="48"/>
      <c r="C477" s="48"/>
      <c r="D477" s="55" t="s">
        <v>3525</v>
      </c>
      <c r="E477" s="55" t="s">
        <v>7222</v>
      </c>
      <c r="F477" s="54" t="s">
        <v>3523</v>
      </c>
      <c r="G477" s="54" t="s">
        <v>3524</v>
      </c>
      <c r="H477" s="54" t="s">
        <v>3933</v>
      </c>
      <c r="I477" s="54" t="s">
        <v>3914</v>
      </c>
      <c r="J477" s="54"/>
    </row>
    <row r="478" spans="1:10" ht="19.95" customHeight="1" x14ac:dyDescent="0.25">
      <c r="A478" s="54">
        <v>345</v>
      </c>
      <c r="B478" s="48"/>
      <c r="C478" s="48"/>
      <c r="D478" s="55" t="s">
        <v>2300</v>
      </c>
      <c r="E478" s="55" t="s">
        <v>7223</v>
      </c>
      <c r="F478" s="54" t="s">
        <v>2298</v>
      </c>
      <c r="G478" s="54" t="s">
        <v>2299</v>
      </c>
      <c r="H478" s="54" t="s">
        <v>3933</v>
      </c>
      <c r="I478" s="54" t="s">
        <v>3914</v>
      </c>
      <c r="J478" s="54"/>
    </row>
    <row r="479" spans="1:10" ht="19.95" customHeight="1" x14ac:dyDescent="0.25">
      <c r="A479" s="54">
        <v>346</v>
      </c>
      <c r="B479" s="48"/>
      <c r="C479" s="48"/>
      <c r="D479" s="55" t="s">
        <v>3528</v>
      </c>
      <c r="E479" s="55" t="s">
        <v>5569</v>
      </c>
      <c r="F479" s="54" t="s">
        <v>3526</v>
      </c>
      <c r="G479" s="54" t="s">
        <v>3527</v>
      </c>
      <c r="H479" s="54" t="s">
        <v>3933</v>
      </c>
      <c r="I479" s="54" t="s">
        <v>3914</v>
      </c>
      <c r="J479" s="54"/>
    </row>
    <row r="480" spans="1:10" ht="19.95" customHeight="1" x14ac:dyDescent="0.25">
      <c r="A480" s="54">
        <v>347</v>
      </c>
      <c r="B480" s="48"/>
      <c r="C480" s="48"/>
      <c r="D480" s="55" t="s">
        <v>3117</v>
      </c>
      <c r="E480" s="55" t="s">
        <v>6676</v>
      </c>
      <c r="F480" s="54" t="s">
        <v>3115</v>
      </c>
      <c r="G480" s="54" t="s">
        <v>3116</v>
      </c>
      <c r="H480" s="54" t="s">
        <v>3922</v>
      </c>
      <c r="I480" s="54" t="s">
        <v>3914</v>
      </c>
      <c r="J480" s="54"/>
    </row>
    <row r="481" spans="1:11" ht="19.95" customHeight="1" x14ac:dyDescent="0.25">
      <c r="A481" s="54">
        <v>348</v>
      </c>
      <c r="B481" s="48"/>
      <c r="C481" s="48"/>
      <c r="D481" s="55" t="s">
        <v>3032</v>
      </c>
      <c r="E481" s="55" t="s">
        <v>5503</v>
      </c>
      <c r="F481" s="54" t="s">
        <v>3030</v>
      </c>
      <c r="G481" s="54" t="s">
        <v>3031</v>
      </c>
      <c r="H481" s="54" t="s">
        <v>3933</v>
      </c>
      <c r="I481" s="54" t="s">
        <v>3914</v>
      </c>
      <c r="J481" s="54"/>
    </row>
    <row r="482" spans="1:11" ht="19.95" customHeight="1" x14ac:dyDescent="0.25">
      <c r="A482" s="54">
        <v>349</v>
      </c>
      <c r="B482" s="48"/>
      <c r="C482" s="48"/>
      <c r="D482" s="55" t="s">
        <v>2143</v>
      </c>
      <c r="E482" s="55" t="s">
        <v>6739</v>
      </c>
      <c r="F482" s="54" t="s">
        <v>2141</v>
      </c>
      <c r="G482" s="54" t="s">
        <v>2142</v>
      </c>
      <c r="H482" s="54" t="s">
        <v>3922</v>
      </c>
      <c r="I482" s="54" t="s">
        <v>3914</v>
      </c>
      <c r="J482" s="54"/>
    </row>
    <row r="483" spans="1:11" ht="19.95" customHeight="1" x14ac:dyDescent="0.25">
      <c r="A483" s="54">
        <v>350</v>
      </c>
      <c r="B483" s="48"/>
      <c r="C483" s="48"/>
      <c r="D483" s="55" t="s">
        <v>1571</v>
      </c>
      <c r="E483" s="55" t="s">
        <v>5334</v>
      </c>
      <c r="F483" s="54" t="s">
        <v>1569</v>
      </c>
      <c r="G483" s="54" t="s">
        <v>1570</v>
      </c>
      <c r="H483" s="54" t="s">
        <v>3933</v>
      </c>
      <c r="I483" s="54" t="s">
        <v>3914</v>
      </c>
      <c r="J483" s="54"/>
    </row>
    <row r="484" spans="1:11" ht="19.95" customHeight="1" x14ac:dyDescent="0.25">
      <c r="A484" s="54">
        <v>351</v>
      </c>
      <c r="B484" s="48"/>
      <c r="C484" s="48"/>
      <c r="D484" s="55" t="s">
        <v>2247</v>
      </c>
      <c r="E484" s="55" t="s">
        <v>7224</v>
      </c>
      <c r="F484" s="54" t="s">
        <v>2245</v>
      </c>
      <c r="G484" s="54" t="s">
        <v>2246</v>
      </c>
      <c r="H484" s="54" t="s">
        <v>3933</v>
      </c>
      <c r="I484" s="54" t="s">
        <v>3914</v>
      </c>
      <c r="J484" s="54"/>
    </row>
    <row r="485" spans="1:11" ht="19.95" customHeight="1" x14ac:dyDescent="0.25">
      <c r="A485" s="54">
        <v>352</v>
      </c>
      <c r="B485" s="48"/>
      <c r="C485" s="48"/>
      <c r="D485" s="55" t="s">
        <v>1915</v>
      </c>
      <c r="E485" s="55" t="s">
        <v>7225</v>
      </c>
      <c r="F485" s="54" t="s">
        <v>1913</v>
      </c>
      <c r="G485" s="54" t="s">
        <v>1914</v>
      </c>
      <c r="H485" s="54" t="s">
        <v>3933</v>
      </c>
      <c r="I485" s="54" t="s">
        <v>3914</v>
      </c>
      <c r="J485" s="54"/>
      <c r="K485" s="56" t="s">
        <v>7226</v>
      </c>
    </row>
    <row r="486" spans="1:11" ht="19.95" customHeight="1" x14ac:dyDescent="0.25">
      <c r="A486" s="54">
        <v>353</v>
      </c>
      <c r="B486" s="48"/>
      <c r="C486" s="48"/>
      <c r="D486" s="55" t="s">
        <v>3826</v>
      </c>
      <c r="E486" s="55" t="s">
        <v>7227</v>
      </c>
      <c r="F486" s="54" t="s">
        <v>3824</v>
      </c>
      <c r="G486" s="54" t="s">
        <v>3825</v>
      </c>
      <c r="H486" s="54" t="s">
        <v>3933</v>
      </c>
      <c r="I486" s="54" t="s">
        <v>3914</v>
      </c>
      <c r="J486" s="54"/>
    </row>
    <row r="487" spans="1:11" ht="19.95" customHeight="1" x14ac:dyDescent="0.25">
      <c r="A487" s="54">
        <v>354</v>
      </c>
      <c r="B487" s="48"/>
      <c r="C487" s="48"/>
      <c r="D487" s="55" t="s">
        <v>3265</v>
      </c>
      <c r="E487" s="55" t="s">
        <v>7228</v>
      </c>
      <c r="F487" s="54" t="s">
        <v>3263</v>
      </c>
      <c r="G487" s="54" t="s">
        <v>3264</v>
      </c>
      <c r="H487" s="54" t="s">
        <v>3933</v>
      </c>
      <c r="I487" s="54" t="s">
        <v>3914</v>
      </c>
      <c r="J487" s="54"/>
    </row>
    <row r="488" spans="1:11" ht="19.95" customHeight="1" x14ac:dyDescent="0.25">
      <c r="A488" s="54">
        <v>355</v>
      </c>
      <c r="B488" s="48"/>
      <c r="C488" s="48"/>
      <c r="D488" s="55" t="s">
        <v>3283</v>
      </c>
      <c r="E488" s="55" t="s">
        <v>7229</v>
      </c>
      <c r="F488" s="54" t="s">
        <v>3281</v>
      </c>
      <c r="G488" s="54" t="s">
        <v>3282</v>
      </c>
      <c r="H488" s="54" t="s">
        <v>3933</v>
      </c>
      <c r="I488" s="54" t="s">
        <v>3914</v>
      </c>
      <c r="J488" s="54"/>
    </row>
    <row r="489" spans="1:11" ht="19.95" customHeight="1" x14ac:dyDescent="0.25">
      <c r="A489" s="54">
        <v>356</v>
      </c>
      <c r="B489" s="48"/>
      <c r="C489" s="48"/>
      <c r="D489" s="55" t="s">
        <v>3487</v>
      </c>
      <c r="E489" s="55" t="s">
        <v>7230</v>
      </c>
      <c r="F489" s="54" t="s">
        <v>3485</v>
      </c>
      <c r="G489" s="54" t="s">
        <v>3486</v>
      </c>
      <c r="H489" s="54" t="s">
        <v>3933</v>
      </c>
      <c r="I489" s="54" t="s">
        <v>3914</v>
      </c>
      <c r="J489" s="54"/>
    </row>
    <row r="490" spans="1:11" ht="19.95" customHeight="1" x14ac:dyDescent="0.25">
      <c r="A490" s="54">
        <v>357</v>
      </c>
      <c r="B490" s="48"/>
      <c r="C490" s="48"/>
      <c r="D490" s="55" t="s">
        <v>1764</v>
      </c>
      <c r="E490" s="55" t="s">
        <v>5454</v>
      </c>
      <c r="F490" s="54" t="s">
        <v>1762</v>
      </c>
      <c r="G490" s="54" t="s">
        <v>1763</v>
      </c>
      <c r="H490" s="54" t="s">
        <v>3933</v>
      </c>
      <c r="I490" s="54" t="s">
        <v>3914</v>
      </c>
      <c r="J490" s="54"/>
    </row>
    <row r="491" spans="1:11" ht="19.95" customHeight="1" x14ac:dyDescent="0.25">
      <c r="A491" s="54">
        <v>358</v>
      </c>
      <c r="B491" s="48"/>
      <c r="C491" s="48"/>
      <c r="D491" s="55" t="s">
        <v>2598</v>
      </c>
      <c r="E491" s="55" t="s">
        <v>7231</v>
      </c>
      <c r="F491" s="54" t="s">
        <v>2596</v>
      </c>
      <c r="G491" s="54" t="s">
        <v>2597</v>
      </c>
      <c r="H491" s="54" t="s">
        <v>3933</v>
      </c>
      <c r="I491" s="54" t="s">
        <v>3914</v>
      </c>
      <c r="J491" s="54"/>
    </row>
    <row r="492" spans="1:11" ht="19.95" customHeight="1" x14ac:dyDescent="0.25">
      <c r="A492" s="54">
        <v>359</v>
      </c>
      <c r="B492" s="48"/>
      <c r="C492" s="48"/>
      <c r="D492" s="55" t="s">
        <v>2515</v>
      </c>
      <c r="E492" s="55" t="s">
        <v>7232</v>
      </c>
      <c r="F492" s="54" t="s">
        <v>2513</v>
      </c>
      <c r="G492" s="54" t="s">
        <v>2514</v>
      </c>
      <c r="H492" s="54" t="s">
        <v>3933</v>
      </c>
      <c r="I492" s="54" t="s">
        <v>3914</v>
      </c>
      <c r="J492" s="54"/>
      <c r="K492" s="57"/>
    </row>
    <row r="493" spans="1:11" ht="19.95" customHeight="1" x14ac:dyDescent="0.25">
      <c r="A493" s="54">
        <v>360</v>
      </c>
      <c r="B493" s="48"/>
      <c r="C493" s="48"/>
      <c r="D493" s="55" t="s">
        <v>2097</v>
      </c>
      <c r="E493" s="55" t="s">
        <v>6671</v>
      </c>
      <c r="F493" s="54" t="s">
        <v>2095</v>
      </c>
      <c r="G493" s="54" t="s">
        <v>2096</v>
      </c>
      <c r="H493" s="54" t="s">
        <v>3944</v>
      </c>
      <c r="I493" s="54" t="s">
        <v>3914</v>
      </c>
      <c r="J493" s="54"/>
    </row>
    <row r="494" spans="1:11" ht="19.95" customHeight="1" x14ac:dyDescent="0.25">
      <c r="A494" s="54">
        <v>361</v>
      </c>
      <c r="B494" s="48"/>
      <c r="C494" s="48"/>
      <c r="D494" s="55" t="s">
        <v>2029</v>
      </c>
      <c r="E494" s="55" t="s">
        <v>6661</v>
      </c>
      <c r="F494" s="54" t="s">
        <v>2027</v>
      </c>
      <c r="G494" s="54" t="s">
        <v>2028</v>
      </c>
      <c r="H494" s="54" t="s">
        <v>3933</v>
      </c>
      <c r="I494" s="54" t="s">
        <v>3914</v>
      </c>
      <c r="J494" s="54"/>
    </row>
    <row r="495" spans="1:11" ht="19.95" customHeight="1" x14ac:dyDescent="0.25">
      <c r="A495" s="54">
        <v>362</v>
      </c>
      <c r="B495" s="48"/>
      <c r="C495" s="48"/>
      <c r="D495" s="55" t="s">
        <v>2021</v>
      </c>
      <c r="E495" s="55" t="s">
        <v>7233</v>
      </c>
      <c r="F495" s="54" t="s">
        <v>2019</v>
      </c>
      <c r="G495" s="54" t="s">
        <v>2020</v>
      </c>
      <c r="H495" s="54" t="s">
        <v>3933</v>
      </c>
      <c r="I495" s="54" t="s">
        <v>3914</v>
      </c>
      <c r="J495" s="54"/>
    </row>
    <row r="496" spans="1:11" ht="19.95" customHeight="1" x14ac:dyDescent="0.25">
      <c r="A496" s="54">
        <v>363</v>
      </c>
      <c r="B496" s="48"/>
      <c r="C496" s="48"/>
      <c r="D496" s="55" t="s">
        <v>3816</v>
      </c>
      <c r="E496" s="55" t="s">
        <v>6656</v>
      </c>
      <c r="F496" s="54" t="s">
        <v>3814</v>
      </c>
      <c r="G496" s="54" t="s">
        <v>3815</v>
      </c>
      <c r="H496" s="54" t="s">
        <v>3933</v>
      </c>
      <c r="I496" s="54" t="s">
        <v>3914</v>
      </c>
      <c r="J496" s="54"/>
    </row>
    <row r="497" spans="1:11" ht="19.95" customHeight="1" x14ac:dyDescent="0.25">
      <c r="A497" s="54">
        <v>364</v>
      </c>
      <c r="B497" s="48"/>
      <c r="C497" s="48"/>
      <c r="D497" s="55" t="s">
        <v>2477</v>
      </c>
      <c r="E497" s="55" t="s">
        <v>7234</v>
      </c>
      <c r="F497" s="54" t="s">
        <v>2475</v>
      </c>
      <c r="G497" s="54" t="s">
        <v>2476</v>
      </c>
      <c r="H497" s="54" t="s">
        <v>3922</v>
      </c>
      <c r="I497" s="54" t="s">
        <v>3914</v>
      </c>
      <c r="J497" s="54"/>
      <c r="K497" s="56" t="s">
        <v>7226</v>
      </c>
    </row>
    <row r="498" spans="1:11" ht="19.95" customHeight="1" x14ac:dyDescent="0.25">
      <c r="A498" s="54">
        <v>365</v>
      </c>
      <c r="B498" s="48"/>
      <c r="C498" s="48"/>
      <c r="D498" s="55" t="s">
        <v>2512</v>
      </c>
      <c r="E498" s="55"/>
      <c r="F498" s="54" t="s">
        <v>2510</v>
      </c>
      <c r="G498" s="54" t="s">
        <v>2511</v>
      </c>
      <c r="H498" s="54" t="s">
        <v>3933</v>
      </c>
      <c r="I498" s="54" t="s">
        <v>3914</v>
      </c>
      <c r="J498" s="54"/>
    </row>
    <row r="499" spans="1:11" ht="19.95" customHeight="1" x14ac:dyDescent="0.25">
      <c r="A499" s="54">
        <v>366</v>
      </c>
      <c r="B499" s="48"/>
      <c r="C499" s="48"/>
      <c r="D499" s="55" t="s">
        <v>2863</v>
      </c>
      <c r="E499" s="55"/>
      <c r="F499" s="54" t="s">
        <v>2861</v>
      </c>
      <c r="G499" s="54" t="s">
        <v>2862</v>
      </c>
      <c r="H499" s="54" t="s">
        <v>3933</v>
      </c>
      <c r="I499" s="54" t="s">
        <v>3914</v>
      </c>
      <c r="J499" s="54"/>
    </row>
    <row r="500" spans="1:11" ht="19.95" customHeight="1" x14ac:dyDescent="0.25">
      <c r="A500" s="54">
        <v>367</v>
      </c>
      <c r="B500" s="48"/>
      <c r="C500" s="48"/>
      <c r="D500" s="55" t="s">
        <v>3210</v>
      </c>
      <c r="E500" s="55"/>
      <c r="F500" s="54" t="s">
        <v>3208</v>
      </c>
      <c r="G500" s="54" t="s">
        <v>3209</v>
      </c>
      <c r="H500" s="54" t="s">
        <v>3913</v>
      </c>
      <c r="I500" s="54" t="s">
        <v>3914</v>
      </c>
      <c r="J500" s="54"/>
    </row>
    <row r="501" spans="1:11" ht="19.95" customHeight="1" x14ac:dyDescent="0.25">
      <c r="A501" s="51">
        <v>368</v>
      </c>
      <c r="B501" s="48"/>
      <c r="C501" s="48"/>
      <c r="D501" s="58" t="s">
        <v>7084</v>
      </c>
      <c r="E501" s="58" t="s">
        <v>7235</v>
      </c>
      <c r="F501" s="59" t="s">
        <v>7085</v>
      </c>
      <c r="G501" s="59" t="s">
        <v>7086</v>
      </c>
      <c r="H501" s="59" t="s">
        <v>7082</v>
      </c>
      <c r="I501" s="59" t="s">
        <v>7083</v>
      </c>
      <c r="J501" s="59" t="s">
        <v>7236</v>
      </c>
      <c r="K501" s="56" t="s">
        <v>7237</v>
      </c>
    </row>
    <row r="502" spans="1:11" ht="19.95" customHeight="1" x14ac:dyDescent="0.25">
      <c r="A502" s="51">
        <v>369</v>
      </c>
      <c r="B502" s="48"/>
      <c r="C502" s="48"/>
      <c r="D502" s="60" t="s">
        <v>2391</v>
      </c>
      <c r="E502" s="60" t="s">
        <v>7238</v>
      </c>
      <c r="F502" s="61" t="s">
        <v>2389</v>
      </c>
      <c r="G502" s="61" t="s">
        <v>2390</v>
      </c>
      <c r="H502" s="61" t="s">
        <v>3933</v>
      </c>
      <c r="I502" s="61" t="s">
        <v>3914</v>
      </c>
      <c r="J502" s="61" t="s">
        <v>7236</v>
      </c>
      <c r="K502" s="62" t="s">
        <v>7239</v>
      </c>
    </row>
    <row r="503" spans="1:11" ht="19.95" customHeight="1" x14ac:dyDescent="0.25">
      <c r="A503" s="63">
        <v>1</v>
      </c>
      <c r="D503" s="64" t="s">
        <v>98</v>
      </c>
      <c r="E503" s="64" t="s">
        <v>7240</v>
      </c>
      <c r="F503" s="63" t="e">
        <f>VLOOKUP(D503,#REF!,2,FALSE)</f>
        <v>#REF!</v>
      </c>
      <c r="G503" s="63" t="e">
        <f>VLOOKUP(D503,#REF!,3,FALSE)</f>
        <v>#REF!</v>
      </c>
      <c r="H503" s="63" t="e">
        <f>VLOOKUP(D503,#REF!,4,FALSE)</f>
        <v>#REF!</v>
      </c>
      <c r="I503" s="63" t="e">
        <f>VLOOKUP(D503,#REF!,5,FALSE)</f>
        <v>#REF!</v>
      </c>
    </row>
    <row r="504" spans="1:11" ht="19.95" customHeight="1" x14ac:dyDescent="0.25">
      <c r="A504" s="63">
        <v>2</v>
      </c>
      <c r="D504" s="64" t="s">
        <v>705</v>
      </c>
      <c r="E504" s="64" t="s">
        <v>7241</v>
      </c>
      <c r="F504" s="63" t="e">
        <f>VLOOKUP(D504,#REF!,2,FALSE)</f>
        <v>#REF!</v>
      </c>
      <c r="G504" s="63" t="e">
        <f>VLOOKUP(D504,#REF!,3,FALSE)</f>
        <v>#REF!</v>
      </c>
      <c r="H504" s="63" t="e">
        <f>VLOOKUP(D504,#REF!,4,FALSE)</f>
        <v>#REF!</v>
      </c>
      <c r="I504" s="63" t="e">
        <f>VLOOKUP(D504,#REF!,5,FALSE)</f>
        <v>#REF!</v>
      </c>
    </row>
    <row r="505" spans="1:11" ht="19.95" customHeight="1" x14ac:dyDescent="0.25">
      <c r="A505" s="63">
        <v>3</v>
      </c>
      <c r="D505" s="64" t="s">
        <v>970</v>
      </c>
      <c r="E505" s="64" t="s">
        <v>7242</v>
      </c>
      <c r="F505" s="63" t="e">
        <f>VLOOKUP(D505,#REF!,2,FALSE)</f>
        <v>#REF!</v>
      </c>
      <c r="G505" s="63" t="e">
        <f>VLOOKUP(D505,#REF!,3,FALSE)</f>
        <v>#REF!</v>
      </c>
      <c r="H505" s="63" t="e">
        <f>VLOOKUP(D505,#REF!,4,FALSE)</f>
        <v>#REF!</v>
      </c>
      <c r="I505" s="63" t="e">
        <f>VLOOKUP(D505,#REF!,5,FALSE)</f>
        <v>#REF!</v>
      </c>
    </row>
    <row r="506" spans="1:11" ht="19.95" customHeight="1" x14ac:dyDescent="0.25">
      <c r="A506" s="63">
        <v>4</v>
      </c>
      <c r="D506" s="64" t="s">
        <v>468</v>
      </c>
      <c r="E506" s="64" t="s">
        <v>7243</v>
      </c>
      <c r="F506" s="63" t="e">
        <f>VLOOKUP(D506,#REF!,2,FALSE)</f>
        <v>#REF!</v>
      </c>
      <c r="G506" s="63" t="e">
        <f>VLOOKUP(D506,#REF!,3,FALSE)</f>
        <v>#REF!</v>
      </c>
      <c r="H506" s="63" t="e">
        <f>VLOOKUP(D506,#REF!,4,FALSE)</f>
        <v>#REF!</v>
      </c>
      <c r="I506" s="63" t="e">
        <f>VLOOKUP(D506,#REF!,5,FALSE)</f>
        <v>#REF!</v>
      </c>
    </row>
    <row r="507" spans="1:11" ht="19.95" customHeight="1" x14ac:dyDescent="0.25">
      <c r="A507" s="63">
        <v>5</v>
      </c>
      <c r="D507" s="64" t="s">
        <v>830</v>
      </c>
      <c r="E507" s="64" t="s">
        <v>7244</v>
      </c>
      <c r="F507" s="63" t="e">
        <f>VLOOKUP(D507,#REF!,2,FALSE)</f>
        <v>#REF!</v>
      </c>
      <c r="G507" s="63" t="e">
        <f>VLOOKUP(D507,#REF!,3,FALSE)</f>
        <v>#REF!</v>
      </c>
      <c r="H507" s="63" t="e">
        <f>VLOOKUP(D507,#REF!,4,FALSE)</f>
        <v>#REF!</v>
      </c>
      <c r="I507" s="63" t="e">
        <f>VLOOKUP(D507,#REF!,5,FALSE)</f>
        <v>#REF!</v>
      </c>
    </row>
    <row r="508" spans="1:11" ht="19.95" customHeight="1" x14ac:dyDescent="0.25">
      <c r="A508" s="63">
        <v>6</v>
      </c>
      <c r="D508" s="64" t="s">
        <v>943</v>
      </c>
      <c r="E508" s="64" t="s">
        <v>7245</v>
      </c>
      <c r="F508" s="63" t="e">
        <f>VLOOKUP(D508,#REF!,2,FALSE)</f>
        <v>#REF!</v>
      </c>
      <c r="G508" s="63" t="e">
        <f>VLOOKUP(D508,#REF!,3,FALSE)</f>
        <v>#REF!</v>
      </c>
      <c r="H508" s="63" t="e">
        <f>VLOOKUP(D508,#REF!,4,FALSE)</f>
        <v>#REF!</v>
      </c>
      <c r="I508" s="63" t="e">
        <f>VLOOKUP(D508,#REF!,5,FALSE)</f>
        <v>#REF!</v>
      </c>
    </row>
    <row r="509" spans="1:11" ht="19.95" customHeight="1" x14ac:dyDescent="0.25">
      <c r="A509" s="63">
        <v>7</v>
      </c>
      <c r="D509" s="64" t="s">
        <v>967</v>
      </c>
      <c r="E509" s="64" t="s">
        <v>7246</v>
      </c>
      <c r="F509" s="63" t="e">
        <f>VLOOKUP(D509,#REF!,2,FALSE)</f>
        <v>#REF!</v>
      </c>
      <c r="G509" s="63" t="e">
        <f>VLOOKUP(D509,#REF!,3,FALSE)</f>
        <v>#REF!</v>
      </c>
      <c r="H509" s="63" t="e">
        <f>VLOOKUP(D509,#REF!,4,FALSE)</f>
        <v>#REF!</v>
      </c>
      <c r="I509" s="63" t="e">
        <f>VLOOKUP(D509,#REF!,5,FALSE)</f>
        <v>#REF!</v>
      </c>
    </row>
    <row r="510" spans="1:11" ht="19.95" customHeight="1" x14ac:dyDescent="0.25">
      <c r="A510" s="63">
        <v>8</v>
      </c>
      <c r="D510" s="64" t="s">
        <v>645</v>
      </c>
      <c r="E510" s="64" t="s">
        <v>7247</v>
      </c>
      <c r="F510" s="63" t="e">
        <f>VLOOKUP(D510,#REF!,2,FALSE)</f>
        <v>#REF!</v>
      </c>
      <c r="G510" s="63" t="e">
        <f>VLOOKUP(D510,#REF!,3,FALSE)</f>
        <v>#REF!</v>
      </c>
      <c r="H510" s="63" t="e">
        <f>VLOOKUP(D510,#REF!,4,FALSE)</f>
        <v>#REF!</v>
      </c>
      <c r="I510" s="63" t="e">
        <f>VLOOKUP(D510,#REF!,5,FALSE)</f>
        <v>#REF!</v>
      </c>
    </row>
    <row r="511" spans="1:11" ht="19.95" customHeight="1" x14ac:dyDescent="0.25">
      <c r="A511" s="63">
        <v>9</v>
      </c>
      <c r="D511" s="64" t="s">
        <v>123</v>
      </c>
      <c r="E511" s="64" t="s">
        <v>7248</v>
      </c>
      <c r="F511" s="63" t="e">
        <f>VLOOKUP(D511,#REF!,2,FALSE)</f>
        <v>#REF!</v>
      </c>
      <c r="G511" s="63" t="e">
        <f>VLOOKUP(D511,#REF!,3,FALSE)</f>
        <v>#REF!</v>
      </c>
      <c r="H511" s="63" t="e">
        <f>VLOOKUP(D511,#REF!,4,FALSE)</f>
        <v>#REF!</v>
      </c>
      <c r="I511" s="63" t="e">
        <f>VLOOKUP(D511,#REF!,5,FALSE)</f>
        <v>#REF!</v>
      </c>
    </row>
    <row r="512" spans="1:11" ht="19.95" customHeight="1" x14ac:dyDescent="0.25">
      <c r="A512" s="63">
        <v>10</v>
      </c>
      <c r="D512" s="64" t="s">
        <v>665</v>
      </c>
      <c r="E512" s="64" t="s">
        <v>7249</v>
      </c>
      <c r="F512" s="63" t="e">
        <f>VLOOKUP(D512,#REF!,2,FALSE)</f>
        <v>#REF!</v>
      </c>
      <c r="G512" s="63" t="e">
        <f>VLOOKUP(D512,#REF!,3,FALSE)</f>
        <v>#REF!</v>
      </c>
      <c r="H512" s="63" t="e">
        <f>VLOOKUP(D512,#REF!,4,FALSE)</f>
        <v>#REF!</v>
      </c>
      <c r="I512" s="63" t="e">
        <f>VLOOKUP(D512,#REF!,5,FALSE)</f>
        <v>#REF!</v>
      </c>
    </row>
    <row r="513" spans="1:9" ht="19.95" customHeight="1" x14ac:dyDescent="0.25">
      <c r="A513" s="63">
        <v>11</v>
      </c>
      <c r="D513" s="64" t="s">
        <v>684</v>
      </c>
      <c r="E513" s="64" t="s">
        <v>7250</v>
      </c>
      <c r="F513" s="63" t="e">
        <f>VLOOKUP(D513,#REF!,2,FALSE)</f>
        <v>#REF!</v>
      </c>
      <c r="G513" s="63" t="e">
        <f>VLOOKUP(D513,#REF!,3,FALSE)</f>
        <v>#REF!</v>
      </c>
      <c r="H513" s="63" t="e">
        <f>VLOOKUP(D513,#REF!,4,FALSE)</f>
        <v>#REF!</v>
      </c>
      <c r="I513" s="63" t="e">
        <f>VLOOKUP(D513,#REF!,5,FALSE)</f>
        <v>#REF!</v>
      </c>
    </row>
    <row r="514" spans="1:9" ht="19.95" customHeight="1" x14ac:dyDescent="0.25">
      <c r="A514" s="63">
        <v>12</v>
      </c>
      <c r="D514" s="64" t="s">
        <v>409</v>
      </c>
      <c r="E514" s="64" t="s">
        <v>7251</v>
      </c>
      <c r="F514" s="63" t="e">
        <f>VLOOKUP(D514,#REF!,2,FALSE)</f>
        <v>#REF!</v>
      </c>
      <c r="G514" s="63" t="e">
        <f>VLOOKUP(D514,#REF!,3,FALSE)</f>
        <v>#REF!</v>
      </c>
      <c r="H514" s="63" t="e">
        <f>VLOOKUP(D514,#REF!,4,FALSE)</f>
        <v>#REF!</v>
      </c>
      <c r="I514" s="63" t="e">
        <f>VLOOKUP(D514,#REF!,5,FALSE)</f>
        <v>#REF!</v>
      </c>
    </row>
    <row r="515" spans="1:9" ht="19.95" customHeight="1" x14ac:dyDescent="0.25">
      <c r="A515" s="63">
        <v>13</v>
      </c>
      <c r="D515" s="64" t="s">
        <v>955</v>
      </c>
      <c r="E515" s="64" t="s">
        <v>7252</v>
      </c>
      <c r="F515" s="63" t="e">
        <f>VLOOKUP(D515,#REF!,2,FALSE)</f>
        <v>#REF!</v>
      </c>
      <c r="G515" s="63" t="e">
        <f>VLOOKUP(D515,#REF!,3,FALSE)</f>
        <v>#REF!</v>
      </c>
      <c r="H515" s="63" t="e">
        <f>VLOOKUP(D515,#REF!,4,FALSE)</f>
        <v>#REF!</v>
      </c>
      <c r="I515" s="63" t="e">
        <f>VLOOKUP(D515,#REF!,5,FALSE)</f>
        <v>#REF!</v>
      </c>
    </row>
    <row r="516" spans="1:9" ht="19.95" customHeight="1" x14ac:dyDescent="0.25">
      <c r="A516" s="63">
        <v>14</v>
      </c>
      <c r="D516" s="64" t="s">
        <v>727</v>
      </c>
      <c r="E516" s="64" t="s">
        <v>7253</v>
      </c>
      <c r="F516" s="63" t="e">
        <f>VLOOKUP(D516,#REF!,2,FALSE)</f>
        <v>#REF!</v>
      </c>
      <c r="G516" s="63" t="e">
        <f>VLOOKUP(D516,#REF!,3,FALSE)</f>
        <v>#REF!</v>
      </c>
      <c r="H516" s="63" t="e">
        <f>VLOOKUP(D516,#REF!,4,FALSE)</f>
        <v>#REF!</v>
      </c>
      <c r="I516" s="63" t="e">
        <f>VLOOKUP(D516,#REF!,5,FALSE)</f>
        <v>#REF!</v>
      </c>
    </row>
    <row r="517" spans="1:9" ht="19.95" customHeight="1" x14ac:dyDescent="0.25">
      <c r="A517" s="63">
        <v>15</v>
      </c>
      <c r="D517" s="64" t="s">
        <v>668</v>
      </c>
      <c r="E517" s="64" t="s">
        <v>7254</v>
      </c>
      <c r="F517" s="63" t="e">
        <f>VLOOKUP(D517,#REF!,2,FALSE)</f>
        <v>#REF!</v>
      </c>
      <c r="G517" s="63" t="e">
        <f>VLOOKUP(D517,#REF!,3,FALSE)</f>
        <v>#REF!</v>
      </c>
      <c r="H517" s="63" t="e">
        <f>VLOOKUP(D517,#REF!,4,FALSE)</f>
        <v>#REF!</v>
      </c>
      <c r="I517" s="63" t="e">
        <f>VLOOKUP(D517,#REF!,5,FALSE)</f>
        <v>#REF!</v>
      </c>
    </row>
    <row r="518" spans="1:9" ht="19.95" customHeight="1" x14ac:dyDescent="0.25">
      <c r="A518" s="63">
        <v>16</v>
      </c>
      <c r="D518" s="64" t="s">
        <v>616</v>
      </c>
      <c r="E518" s="64" t="s">
        <v>7255</v>
      </c>
      <c r="F518" s="63" t="e">
        <f>VLOOKUP(D518,#REF!,2,FALSE)</f>
        <v>#REF!</v>
      </c>
      <c r="G518" s="63" t="e">
        <f>VLOOKUP(D518,#REF!,3,FALSE)</f>
        <v>#REF!</v>
      </c>
      <c r="H518" s="63" t="e">
        <f>VLOOKUP(D518,#REF!,4,FALSE)</f>
        <v>#REF!</v>
      </c>
      <c r="I518" s="63" t="e">
        <f>VLOOKUP(D518,#REF!,5,FALSE)</f>
        <v>#REF!</v>
      </c>
    </row>
    <row r="519" spans="1:9" ht="19.95" customHeight="1" x14ac:dyDescent="0.25">
      <c r="A519" s="63">
        <v>17</v>
      </c>
      <c r="D519" s="64" t="s">
        <v>713</v>
      </c>
      <c r="E519" s="64" t="s">
        <v>7256</v>
      </c>
      <c r="F519" s="63" t="e">
        <f>VLOOKUP(D519,#REF!,2,FALSE)</f>
        <v>#REF!</v>
      </c>
      <c r="G519" s="63" t="e">
        <f>VLOOKUP(D519,#REF!,3,FALSE)</f>
        <v>#REF!</v>
      </c>
      <c r="H519" s="63" t="e">
        <f>VLOOKUP(D519,#REF!,4,FALSE)</f>
        <v>#REF!</v>
      </c>
      <c r="I519" s="63" t="e">
        <f>VLOOKUP(D519,#REF!,5,FALSE)</f>
        <v>#REF!</v>
      </c>
    </row>
    <row r="520" spans="1:9" ht="19.95" customHeight="1" x14ac:dyDescent="0.25">
      <c r="A520" s="63">
        <v>18</v>
      </c>
      <c r="D520" s="64" t="s">
        <v>613</v>
      </c>
      <c r="E520" s="64" t="s">
        <v>7257</v>
      </c>
      <c r="F520" s="63" t="e">
        <f>VLOOKUP(D520,#REF!,2,FALSE)</f>
        <v>#REF!</v>
      </c>
      <c r="G520" s="63" t="e">
        <f>VLOOKUP(D520,#REF!,3,FALSE)</f>
        <v>#REF!</v>
      </c>
      <c r="H520" s="63" t="e">
        <f>VLOOKUP(D520,#REF!,4,FALSE)</f>
        <v>#REF!</v>
      </c>
      <c r="I520" s="63" t="e">
        <f>VLOOKUP(D520,#REF!,5,FALSE)</f>
        <v>#REF!</v>
      </c>
    </row>
    <row r="521" spans="1:9" ht="19.95" customHeight="1" x14ac:dyDescent="0.25">
      <c r="A521" s="63">
        <v>19</v>
      </c>
      <c r="D521" s="64" t="s">
        <v>793</v>
      </c>
      <c r="E521" s="64" t="s">
        <v>7258</v>
      </c>
      <c r="F521" s="63" t="e">
        <f>VLOOKUP(D521,#REF!,2,FALSE)</f>
        <v>#REF!</v>
      </c>
      <c r="G521" s="63" t="e">
        <f>VLOOKUP(D521,#REF!,3,FALSE)</f>
        <v>#REF!</v>
      </c>
      <c r="H521" s="63" t="e">
        <f>VLOOKUP(D521,#REF!,4,FALSE)</f>
        <v>#REF!</v>
      </c>
      <c r="I521" s="63" t="e">
        <f>VLOOKUP(D521,#REF!,5,FALSE)</f>
        <v>#REF!</v>
      </c>
    </row>
    <row r="522" spans="1:9" ht="19.95" customHeight="1" x14ac:dyDescent="0.25">
      <c r="A522" s="63">
        <v>20</v>
      </c>
      <c r="D522" s="64" t="s">
        <v>639</v>
      </c>
      <c r="E522" s="64" t="s">
        <v>7259</v>
      </c>
      <c r="F522" s="63" t="e">
        <f>VLOOKUP(D522,#REF!,2,FALSE)</f>
        <v>#REF!</v>
      </c>
      <c r="G522" s="63" t="e">
        <f>VLOOKUP(D522,#REF!,3,FALSE)</f>
        <v>#REF!</v>
      </c>
      <c r="H522" s="63" t="e">
        <f>VLOOKUP(D522,#REF!,4,FALSE)</f>
        <v>#REF!</v>
      </c>
      <c r="I522" s="63" t="e">
        <f>VLOOKUP(D522,#REF!,5,FALSE)</f>
        <v>#REF!</v>
      </c>
    </row>
    <row r="523" spans="1:9" ht="19.95" customHeight="1" x14ac:dyDescent="0.25">
      <c r="A523" s="63">
        <v>21</v>
      </c>
      <c r="D523" s="64" t="s">
        <v>434</v>
      </c>
      <c r="E523" s="64" t="s">
        <v>7260</v>
      </c>
      <c r="F523" s="63" t="e">
        <f>VLOOKUP(D523,#REF!,2,FALSE)</f>
        <v>#REF!</v>
      </c>
      <c r="G523" s="63" t="e">
        <f>VLOOKUP(D523,#REF!,3,FALSE)</f>
        <v>#REF!</v>
      </c>
      <c r="H523" s="63" t="e">
        <f>VLOOKUP(D523,#REF!,4,FALSE)</f>
        <v>#REF!</v>
      </c>
      <c r="I523" s="63" t="e">
        <f>VLOOKUP(D523,#REF!,5,FALSE)</f>
        <v>#REF!</v>
      </c>
    </row>
    <row r="524" spans="1:9" ht="19.95" customHeight="1" x14ac:dyDescent="0.25">
      <c r="A524" s="63">
        <v>22</v>
      </c>
      <c r="D524" s="64" t="s">
        <v>374</v>
      </c>
      <c r="E524" s="64" t="s">
        <v>7261</v>
      </c>
      <c r="F524" s="63" t="e">
        <f>VLOOKUP(D524,#REF!,2,FALSE)</f>
        <v>#REF!</v>
      </c>
      <c r="G524" s="63" t="e">
        <f>VLOOKUP(D524,#REF!,3,FALSE)</f>
        <v>#REF!</v>
      </c>
      <c r="H524" s="63" t="e">
        <f>VLOOKUP(D524,#REF!,4,FALSE)</f>
        <v>#REF!</v>
      </c>
      <c r="I524" s="63" t="e">
        <f>VLOOKUP(D524,#REF!,5,FALSE)</f>
        <v>#REF!</v>
      </c>
    </row>
    <row r="525" spans="1:9" ht="19.95" customHeight="1" x14ac:dyDescent="0.25">
      <c r="A525" s="63">
        <v>23</v>
      </c>
      <c r="D525" s="64" t="s">
        <v>288</v>
      </c>
      <c r="E525" s="64" t="s">
        <v>7262</v>
      </c>
      <c r="F525" s="63" t="e">
        <f>VLOOKUP(D525,#REF!,2,FALSE)</f>
        <v>#REF!</v>
      </c>
      <c r="G525" s="63" t="e">
        <f>VLOOKUP(D525,#REF!,3,FALSE)</f>
        <v>#REF!</v>
      </c>
      <c r="H525" s="63" t="e">
        <f>VLOOKUP(D525,#REF!,4,FALSE)</f>
        <v>#REF!</v>
      </c>
      <c r="I525" s="63" t="e">
        <f>VLOOKUP(D525,#REF!,5,FALSE)</f>
        <v>#REF!</v>
      </c>
    </row>
    <row r="526" spans="1:9" ht="19.95" customHeight="1" x14ac:dyDescent="0.25">
      <c r="A526" s="63">
        <v>24</v>
      </c>
      <c r="D526" s="64" t="s">
        <v>307</v>
      </c>
      <c r="E526" s="64" t="s">
        <v>7263</v>
      </c>
      <c r="F526" s="63" t="e">
        <f>VLOOKUP(D526,#REF!,2,FALSE)</f>
        <v>#REF!</v>
      </c>
      <c r="G526" s="63" t="e">
        <f>VLOOKUP(D526,#REF!,3,FALSE)</f>
        <v>#REF!</v>
      </c>
      <c r="H526" s="63" t="e">
        <f>VLOOKUP(D526,#REF!,4,FALSE)</f>
        <v>#REF!</v>
      </c>
      <c r="I526" s="63" t="e">
        <f>VLOOKUP(D526,#REF!,5,FALSE)</f>
        <v>#REF!</v>
      </c>
    </row>
    <row r="527" spans="1:9" ht="19.95" customHeight="1" x14ac:dyDescent="0.25">
      <c r="A527" s="63">
        <v>25</v>
      </c>
      <c r="D527" s="64" t="s">
        <v>267</v>
      </c>
      <c r="E527" s="64" t="s">
        <v>7264</v>
      </c>
      <c r="F527" s="63" t="e">
        <f>VLOOKUP(D527,#REF!,2,FALSE)</f>
        <v>#REF!</v>
      </c>
      <c r="G527" s="63" t="e">
        <f>VLOOKUP(D527,#REF!,3,FALSE)</f>
        <v>#REF!</v>
      </c>
      <c r="H527" s="63" t="e">
        <f>VLOOKUP(D527,#REF!,4,FALSE)</f>
        <v>#REF!</v>
      </c>
      <c r="I527" s="63" t="e">
        <f>VLOOKUP(D527,#REF!,5,FALSE)</f>
        <v>#REF!</v>
      </c>
    </row>
    <row r="528" spans="1:9" ht="19.95" customHeight="1" x14ac:dyDescent="0.25">
      <c r="A528" s="63">
        <v>26</v>
      </c>
      <c r="D528" s="64" t="s">
        <v>329</v>
      </c>
      <c r="E528" s="64" t="s">
        <v>7265</v>
      </c>
      <c r="F528" s="63" t="e">
        <f>VLOOKUP(D528,#REF!,2,FALSE)</f>
        <v>#REF!</v>
      </c>
      <c r="G528" s="63" t="e">
        <f>VLOOKUP(D528,#REF!,3,FALSE)</f>
        <v>#REF!</v>
      </c>
      <c r="H528" s="63" t="e">
        <f>VLOOKUP(D528,#REF!,4,FALSE)</f>
        <v>#REF!</v>
      </c>
      <c r="I528" s="63" t="e">
        <f>VLOOKUP(D528,#REF!,5,FALSE)</f>
        <v>#REF!</v>
      </c>
    </row>
    <row r="529" spans="1:9" ht="19.95" customHeight="1" x14ac:dyDescent="0.25">
      <c r="A529" s="63">
        <v>27</v>
      </c>
      <c r="D529" s="64" t="s">
        <v>403</v>
      </c>
      <c r="E529" s="64" t="s">
        <v>7266</v>
      </c>
      <c r="F529" s="63" t="e">
        <f>VLOOKUP(D529,#REF!,2,FALSE)</f>
        <v>#REF!</v>
      </c>
      <c r="G529" s="63" t="e">
        <f>VLOOKUP(D529,#REF!,3,FALSE)</f>
        <v>#REF!</v>
      </c>
      <c r="H529" s="63" t="e">
        <f>VLOOKUP(D529,#REF!,4,FALSE)</f>
        <v>#REF!</v>
      </c>
      <c r="I529" s="63" t="e">
        <f>VLOOKUP(D529,#REF!,5,FALSE)</f>
        <v>#REF!</v>
      </c>
    </row>
    <row r="530" spans="1:9" ht="19.95" customHeight="1" x14ac:dyDescent="0.25">
      <c r="A530" s="63">
        <v>28</v>
      </c>
      <c r="D530" s="64" t="s">
        <v>927</v>
      </c>
      <c r="E530" s="64" t="s">
        <v>7267</v>
      </c>
      <c r="F530" s="63" t="e">
        <f>VLOOKUP(D530,#REF!,2,FALSE)</f>
        <v>#REF!</v>
      </c>
      <c r="G530" s="63" t="e">
        <f>VLOOKUP(D530,#REF!,3,FALSE)</f>
        <v>#REF!</v>
      </c>
      <c r="H530" s="63" t="e">
        <f>VLOOKUP(D530,#REF!,4,FALSE)</f>
        <v>#REF!</v>
      </c>
      <c r="I530" s="63" t="e">
        <f>VLOOKUP(D530,#REF!,5,FALSE)</f>
        <v>#REF!</v>
      </c>
    </row>
    <row r="531" spans="1:9" ht="19.95" customHeight="1" x14ac:dyDescent="0.25">
      <c r="A531" s="63">
        <v>29</v>
      </c>
      <c r="D531" s="64" t="s">
        <v>166</v>
      </c>
      <c r="E531" s="64" t="s">
        <v>7268</v>
      </c>
      <c r="F531" s="63" t="e">
        <f>VLOOKUP(D531,#REF!,2,FALSE)</f>
        <v>#REF!</v>
      </c>
      <c r="G531" s="63" t="e">
        <f>VLOOKUP(D531,#REF!,3,FALSE)</f>
        <v>#REF!</v>
      </c>
      <c r="H531" s="63" t="e">
        <f>VLOOKUP(D531,#REF!,4,FALSE)</f>
        <v>#REF!</v>
      </c>
      <c r="I531" s="63" t="e">
        <f>VLOOKUP(D531,#REF!,5,FALSE)</f>
        <v>#REF!</v>
      </c>
    </row>
    <row r="532" spans="1:9" ht="19.95" customHeight="1" x14ac:dyDescent="0.25">
      <c r="A532" s="63">
        <v>30</v>
      </c>
      <c r="D532" s="64" t="s">
        <v>264</v>
      </c>
      <c r="E532" s="64" t="s">
        <v>7269</v>
      </c>
      <c r="F532" s="63" t="e">
        <f>VLOOKUP(D532,#REF!,2,FALSE)</f>
        <v>#REF!</v>
      </c>
      <c r="G532" s="63" t="e">
        <f>VLOOKUP(D532,#REF!,3,FALSE)</f>
        <v>#REF!</v>
      </c>
      <c r="H532" s="63" t="e">
        <f>VLOOKUP(D532,#REF!,4,FALSE)</f>
        <v>#REF!</v>
      </c>
      <c r="I532" s="63" t="e">
        <f>VLOOKUP(D532,#REF!,5,FALSE)</f>
        <v>#REF!</v>
      </c>
    </row>
    <row r="533" spans="1:9" ht="19.95" customHeight="1" x14ac:dyDescent="0.25">
      <c r="A533" s="63">
        <v>31</v>
      </c>
      <c r="D533" s="64" t="s">
        <v>291</v>
      </c>
      <c r="E533" s="64" t="s">
        <v>7270</v>
      </c>
      <c r="F533" s="63" t="e">
        <f>VLOOKUP(D533,#REF!,2,FALSE)</f>
        <v>#REF!</v>
      </c>
      <c r="G533" s="63" t="e">
        <f>VLOOKUP(D533,#REF!,3,FALSE)</f>
        <v>#REF!</v>
      </c>
      <c r="H533" s="63" t="e">
        <f>VLOOKUP(D533,#REF!,4,FALSE)</f>
        <v>#REF!</v>
      </c>
      <c r="I533" s="63" t="e">
        <f>VLOOKUP(D533,#REF!,5,FALSE)</f>
        <v>#REF!</v>
      </c>
    </row>
    <row r="534" spans="1:9" ht="19.95" customHeight="1" x14ac:dyDescent="0.25">
      <c r="A534" s="63">
        <v>32</v>
      </c>
      <c r="D534" s="64" t="s">
        <v>315</v>
      </c>
      <c r="E534" s="64" t="s">
        <v>7271</v>
      </c>
      <c r="F534" s="63" t="e">
        <f>VLOOKUP(D534,#REF!,2,FALSE)</f>
        <v>#REF!</v>
      </c>
      <c r="G534" s="63" t="e">
        <f>VLOOKUP(D534,#REF!,3,FALSE)</f>
        <v>#REF!</v>
      </c>
      <c r="H534" s="63" t="e">
        <f>VLOOKUP(D534,#REF!,4,FALSE)</f>
        <v>#REF!</v>
      </c>
      <c r="I534" s="63" t="e">
        <f>VLOOKUP(D534,#REF!,5,FALSE)</f>
        <v>#REF!</v>
      </c>
    </row>
    <row r="535" spans="1:9" ht="19.95" customHeight="1" x14ac:dyDescent="0.25">
      <c r="A535" s="63">
        <v>33</v>
      </c>
      <c r="D535" s="64" t="s">
        <v>294</v>
      </c>
      <c r="E535" s="64" t="s">
        <v>7272</v>
      </c>
      <c r="F535" s="63" t="e">
        <f>VLOOKUP(D535,#REF!,2,FALSE)</f>
        <v>#REF!</v>
      </c>
      <c r="G535" s="63" t="e">
        <f>VLOOKUP(D535,#REF!,3,FALSE)</f>
        <v>#REF!</v>
      </c>
      <c r="H535" s="63" t="e">
        <f>VLOOKUP(D535,#REF!,4,FALSE)</f>
        <v>#REF!</v>
      </c>
      <c r="I535" s="63" t="e">
        <f>VLOOKUP(D535,#REF!,5,FALSE)</f>
        <v>#REF!</v>
      </c>
    </row>
    <row r="536" spans="1:9" ht="19.95" customHeight="1" x14ac:dyDescent="0.25">
      <c r="A536" s="63">
        <v>34</v>
      </c>
      <c r="D536" s="64" t="s">
        <v>249</v>
      </c>
      <c r="E536" s="64" t="s">
        <v>7273</v>
      </c>
      <c r="F536" s="63" t="e">
        <f>VLOOKUP(D536,#REF!,2,FALSE)</f>
        <v>#REF!</v>
      </c>
      <c r="G536" s="63" t="e">
        <f>VLOOKUP(D536,#REF!,3,FALSE)</f>
        <v>#REF!</v>
      </c>
      <c r="H536" s="63" t="e">
        <f>VLOOKUP(D536,#REF!,4,FALSE)</f>
        <v>#REF!</v>
      </c>
      <c r="I536" s="63" t="e">
        <f>VLOOKUP(D536,#REF!,5,FALSE)</f>
        <v>#REF!</v>
      </c>
    </row>
    <row r="537" spans="1:9" ht="19.95" customHeight="1" x14ac:dyDescent="0.25">
      <c r="A537" s="63">
        <v>35</v>
      </c>
      <c r="D537" s="64" t="s">
        <v>366</v>
      </c>
      <c r="E537" s="64" t="s">
        <v>7274</v>
      </c>
      <c r="F537" s="63" t="e">
        <f>VLOOKUP(D537,#REF!,2,FALSE)</f>
        <v>#REF!</v>
      </c>
      <c r="G537" s="63" t="e">
        <f>VLOOKUP(D537,#REF!,3,FALSE)</f>
        <v>#REF!</v>
      </c>
      <c r="H537" s="63" t="e">
        <f>VLOOKUP(D537,#REF!,4,FALSE)</f>
        <v>#REF!</v>
      </c>
      <c r="I537" s="63" t="e">
        <f>VLOOKUP(D537,#REF!,5,FALSE)</f>
        <v>#REF!</v>
      </c>
    </row>
    <row r="538" spans="1:9" ht="19.95" customHeight="1" x14ac:dyDescent="0.25">
      <c r="A538" s="63">
        <v>36</v>
      </c>
      <c r="D538" s="64" t="s">
        <v>400</v>
      </c>
      <c r="E538" s="64" t="s">
        <v>7275</v>
      </c>
      <c r="F538" s="63" t="e">
        <f>VLOOKUP(D538,#REF!,2,FALSE)</f>
        <v>#REF!</v>
      </c>
      <c r="G538" s="63" t="e">
        <f>VLOOKUP(D538,#REF!,3,FALSE)</f>
        <v>#REF!</v>
      </c>
      <c r="H538" s="63" t="e">
        <f>VLOOKUP(D538,#REF!,4,FALSE)</f>
        <v>#REF!</v>
      </c>
      <c r="I538" s="63" t="e">
        <f>VLOOKUP(D538,#REF!,5,FALSE)</f>
        <v>#REF!</v>
      </c>
    </row>
    <row r="539" spans="1:9" ht="19.95" customHeight="1" x14ac:dyDescent="0.25">
      <c r="A539" s="63">
        <v>37</v>
      </c>
      <c r="D539" s="64" t="s">
        <v>377</v>
      </c>
      <c r="E539" s="64" t="s">
        <v>7276</v>
      </c>
      <c r="F539" s="63" t="e">
        <f>VLOOKUP(D539,#REF!,2,FALSE)</f>
        <v>#REF!</v>
      </c>
      <c r="G539" s="63" t="e">
        <f>VLOOKUP(D539,#REF!,3,FALSE)</f>
        <v>#REF!</v>
      </c>
      <c r="H539" s="63" t="e">
        <f>VLOOKUP(D539,#REF!,4,FALSE)</f>
        <v>#REF!</v>
      </c>
      <c r="I539" s="63" t="e">
        <f>VLOOKUP(D539,#REF!,5,FALSE)</f>
        <v>#REF!</v>
      </c>
    </row>
    <row r="540" spans="1:9" ht="19.95" customHeight="1" x14ac:dyDescent="0.25">
      <c r="A540" s="63">
        <v>38</v>
      </c>
      <c r="D540" s="64" t="s">
        <v>397</v>
      </c>
      <c r="E540" s="64" t="s">
        <v>7277</v>
      </c>
      <c r="F540" s="63" t="e">
        <f>VLOOKUP(D540,#REF!,2,FALSE)</f>
        <v>#REF!</v>
      </c>
      <c r="G540" s="63" t="e">
        <f>VLOOKUP(D540,#REF!,3,FALSE)</f>
        <v>#REF!</v>
      </c>
      <c r="H540" s="63" t="e">
        <f>VLOOKUP(D540,#REF!,4,FALSE)</f>
        <v>#REF!</v>
      </c>
      <c r="I540" s="63" t="e">
        <f>VLOOKUP(D540,#REF!,5,FALSE)</f>
        <v>#REF!</v>
      </c>
    </row>
    <row r="541" spans="1:9" ht="19.95" customHeight="1" x14ac:dyDescent="0.25">
      <c r="A541" s="63">
        <v>39</v>
      </c>
      <c r="D541" s="64" t="s">
        <v>443</v>
      </c>
      <c r="E541" s="64" t="s">
        <v>7278</v>
      </c>
      <c r="F541" s="63" t="e">
        <f>VLOOKUP(D541,#REF!,2,FALSE)</f>
        <v>#REF!</v>
      </c>
      <c r="G541" s="63" t="e">
        <f>VLOOKUP(D541,#REF!,3,FALSE)</f>
        <v>#REF!</v>
      </c>
      <c r="H541" s="63" t="e">
        <f>VLOOKUP(D541,#REF!,4,FALSE)</f>
        <v>#REF!</v>
      </c>
      <c r="I541" s="63" t="e">
        <f>VLOOKUP(D541,#REF!,5,FALSE)</f>
        <v>#REF!</v>
      </c>
    </row>
    <row r="542" spans="1:9" ht="19.95" customHeight="1" x14ac:dyDescent="0.25">
      <c r="A542" s="63">
        <v>40</v>
      </c>
      <c r="D542" s="64" t="s">
        <v>621</v>
      </c>
      <c r="E542" s="64" t="s">
        <v>7279</v>
      </c>
      <c r="F542" s="63" t="e">
        <f>VLOOKUP(D542,#REF!,2,FALSE)</f>
        <v>#REF!</v>
      </c>
      <c r="G542" s="63" t="e">
        <f>VLOOKUP(D542,#REF!,3,FALSE)</f>
        <v>#REF!</v>
      </c>
      <c r="H542" s="63" t="e">
        <f>VLOOKUP(D542,#REF!,4,FALSE)</f>
        <v>#REF!</v>
      </c>
      <c r="I542" s="63" t="e">
        <f>VLOOKUP(D542,#REF!,5,FALSE)</f>
        <v>#REF!</v>
      </c>
    </row>
    <row r="543" spans="1:9" ht="19.95" customHeight="1" x14ac:dyDescent="0.25">
      <c r="A543" s="63">
        <v>41</v>
      </c>
      <c r="D543" s="64" t="s">
        <v>344</v>
      </c>
      <c r="E543" s="64" t="s">
        <v>7280</v>
      </c>
      <c r="F543" s="63" t="e">
        <f>VLOOKUP(D543,#REF!,2,FALSE)</f>
        <v>#REF!</v>
      </c>
      <c r="G543" s="63" t="e">
        <f>VLOOKUP(D543,#REF!,3,FALSE)</f>
        <v>#REF!</v>
      </c>
      <c r="H543" s="63" t="e">
        <f>VLOOKUP(D543,#REF!,4,FALSE)</f>
        <v>#REF!</v>
      </c>
      <c r="I543" s="63" t="e">
        <f>VLOOKUP(D543,#REF!,5,FALSE)</f>
        <v>#REF!</v>
      </c>
    </row>
    <row r="544" spans="1:9" ht="19.95" customHeight="1" x14ac:dyDescent="0.25">
      <c r="A544" s="63">
        <v>42</v>
      </c>
      <c r="D544" s="64" t="s">
        <v>350</v>
      </c>
      <c r="E544" s="64" t="s">
        <v>7281</v>
      </c>
      <c r="F544" s="63" t="e">
        <f>VLOOKUP(D544,#REF!,2,FALSE)</f>
        <v>#REF!</v>
      </c>
      <c r="G544" s="63" t="e">
        <f>VLOOKUP(D544,#REF!,3,FALSE)</f>
        <v>#REF!</v>
      </c>
      <c r="H544" s="63" t="e">
        <f>VLOOKUP(D544,#REF!,4,FALSE)</f>
        <v>#REF!</v>
      </c>
      <c r="I544" s="63" t="e">
        <f>VLOOKUP(D544,#REF!,5,FALSE)</f>
        <v>#REF!</v>
      </c>
    </row>
    <row r="545" spans="1:9" ht="19.95" customHeight="1" x14ac:dyDescent="0.25">
      <c r="A545" s="63">
        <v>43</v>
      </c>
      <c r="D545" s="64" t="s">
        <v>254</v>
      </c>
      <c r="E545" s="64" t="s">
        <v>7282</v>
      </c>
      <c r="F545" s="63" t="e">
        <f>VLOOKUP(D545,#REF!,2,FALSE)</f>
        <v>#REF!</v>
      </c>
      <c r="G545" s="63" t="e">
        <f>VLOOKUP(D545,#REF!,3,FALSE)</f>
        <v>#REF!</v>
      </c>
      <c r="H545" s="63" t="e">
        <f>VLOOKUP(D545,#REF!,4,FALSE)</f>
        <v>#REF!</v>
      </c>
      <c r="I545" s="63" t="e">
        <f>VLOOKUP(D545,#REF!,5,FALSE)</f>
        <v>#REF!</v>
      </c>
    </row>
    <row r="546" spans="1:9" ht="19.95" customHeight="1" x14ac:dyDescent="0.25">
      <c r="A546" s="63">
        <v>44</v>
      </c>
      <c r="D546" s="64" t="s">
        <v>406</v>
      </c>
      <c r="E546" s="64" t="s">
        <v>7283</v>
      </c>
      <c r="F546" s="63" t="e">
        <f>VLOOKUP(D546,#REF!,2,FALSE)</f>
        <v>#REF!</v>
      </c>
      <c r="G546" s="63" t="e">
        <f>VLOOKUP(D546,#REF!,3,FALSE)</f>
        <v>#REF!</v>
      </c>
      <c r="H546" s="63" t="e">
        <f>VLOOKUP(D546,#REF!,4,FALSE)</f>
        <v>#REF!</v>
      </c>
      <c r="I546" s="63" t="e">
        <f>VLOOKUP(D546,#REF!,5,FALSE)</f>
        <v>#REF!</v>
      </c>
    </row>
    <row r="547" spans="1:9" ht="19.95" customHeight="1" x14ac:dyDescent="0.25">
      <c r="A547" s="63">
        <v>45</v>
      </c>
      <c r="D547" s="64" t="s">
        <v>363</v>
      </c>
      <c r="E547" s="64" t="s">
        <v>7284</v>
      </c>
      <c r="F547" s="63" t="e">
        <f>VLOOKUP(D547,#REF!,2,FALSE)</f>
        <v>#REF!</v>
      </c>
      <c r="G547" s="63" t="e">
        <f>VLOOKUP(D547,#REF!,3,FALSE)</f>
        <v>#REF!</v>
      </c>
      <c r="H547" s="63" t="e">
        <f>VLOOKUP(D547,#REF!,4,FALSE)</f>
        <v>#REF!</v>
      </c>
      <c r="I547" s="63" t="e">
        <f>VLOOKUP(D547,#REF!,5,FALSE)</f>
        <v>#REF!</v>
      </c>
    </row>
    <row r="548" spans="1:9" ht="19.95" customHeight="1" x14ac:dyDescent="0.25">
      <c r="A548" s="63">
        <v>46</v>
      </c>
      <c r="D548" s="64" t="s">
        <v>335</v>
      </c>
      <c r="E548" s="64" t="s">
        <v>7285</v>
      </c>
      <c r="F548" s="63" t="e">
        <f>VLOOKUP(D548,#REF!,2,FALSE)</f>
        <v>#REF!</v>
      </c>
      <c r="G548" s="63" t="e">
        <f>VLOOKUP(D548,#REF!,3,FALSE)</f>
        <v>#REF!</v>
      </c>
      <c r="H548" s="63" t="e">
        <f>VLOOKUP(D548,#REF!,4,FALSE)</f>
        <v>#REF!</v>
      </c>
      <c r="I548" s="63" t="e">
        <f>VLOOKUP(D548,#REF!,5,FALSE)</f>
        <v>#REF!</v>
      </c>
    </row>
    <row r="549" spans="1:9" ht="19.95" customHeight="1" x14ac:dyDescent="0.25">
      <c r="A549" s="63">
        <v>47</v>
      </c>
      <c r="D549" s="64" t="s">
        <v>182</v>
      </c>
      <c r="E549" s="64" t="s">
        <v>7286</v>
      </c>
      <c r="F549" s="63" t="e">
        <f>VLOOKUP(D549,#REF!,2,FALSE)</f>
        <v>#REF!</v>
      </c>
      <c r="G549" s="63" t="e">
        <f>VLOOKUP(D549,#REF!,3,FALSE)</f>
        <v>#REF!</v>
      </c>
      <c r="H549" s="63" t="e">
        <f>VLOOKUP(D549,#REF!,4,FALSE)</f>
        <v>#REF!</v>
      </c>
      <c r="I549" s="63" t="e">
        <f>VLOOKUP(D549,#REF!,5,FALSE)</f>
        <v>#REF!</v>
      </c>
    </row>
    <row r="550" spans="1:9" ht="19.95" customHeight="1" x14ac:dyDescent="0.25">
      <c r="A550" s="63">
        <v>48</v>
      </c>
      <c r="D550" s="64" t="s">
        <v>338</v>
      </c>
      <c r="E550" s="64" t="s">
        <v>7287</v>
      </c>
      <c r="F550" s="63" t="e">
        <f>VLOOKUP(D550,#REF!,2,FALSE)</f>
        <v>#REF!</v>
      </c>
      <c r="G550" s="63" t="e">
        <f>VLOOKUP(D550,#REF!,3,FALSE)</f>
        <v>#REF!</v>
      </c>
      <c r="H550" s="63" t="e">
        <f>VLOOKUP(D550,#REF!,4,FALSE)</f>
        <v>#REF!</v>
      </c>
      <c r="I550" s="63" t="e">
        <f>VLOOKUP(D550,#REF!,5,FALSE)</f>
        <v>#REF!</v>
      </c>
    </row>
    <row r="551" spans="1:9" ht="19.95" customHeight="1" x14ac:dyDescent="0.25">
      <c r="A551" s="63">
        <v>49</v>
      </c>
      <c r="D551" s="64" t="s">
        <v>494</v>
      </c>
      <c r="E551" s="64" t="s">
        <v>7288</v>
      </c>
      <c r="F551" s="63" t="e">
        <f>VLOOKUP(D551,#REF!,2,FALSE)</f>
        <v>#REF!</v>
      </c>
      <c r="G551" s="63" t="e">
        <f>VLOOKUP(D551,#REF!,3,FALSE)</f>
        <v>#REF!</v>
      </c>
      <c r="H551" s="63" t="e">
        <f>VLOOKUP(D551,#REF!,4,FALSE)</f>
        <v>#REF!</v>
      </c>
      <c r="I551" s="63" t="e">
        <f>VLOOKUP(D551,#REF!,5,FALSE)</f>
        <v>#REF!</v>
      </c>
    </row>
    <row r="552" spans="1:9" ht="19.95" customHeight="1" x14ac:dyDescent="0.25">
      <c r="A552" s="63">
        <v>50</v>
      </c>
      <c r="D552" s="64" t="s">
        <v>241</v>
      </c>
      <c r="E552" s="64" t="s">
        <v>7289</v>
      </c>
      <c r="F552" s="63" t="e">
        <f>VLOOKUP(D552,#REF!,2,FALSE)</f>
        <v>#REF!</v>
      </c>
      <c r="G552" s="63" t="e">
        <f>VLOOKUP(D552,#REF!,3,FALSE)</f>
        <v>#REF!</v>
      </c>
      <c r="H552" s="63" t="e">
        <f>VLOOKUP(D552,#REF!,4,FALSE)</f>
        <v>#REF!</v>
      </c>
      <c r="I552" s="63" t="e">
        <f>VLOOKUP(D552,#REF!,5,FALSE)</f>
        <v>#REF!</v>
      </c>
    </row>
    <row r="553" spans="1:9" ht="19.95" customHeight="1" x14ac:dyDescent="0.25">
      <c r="A553" s="63">
        <v>51</v>
      </c>
      <c r="D553" s="64" t="s">
        <v>505</v>
      </c>
      <c r="E553" s="64" t="s">
        <v>7290</v>
      </c>
      <c r="F553" s="63" t="e">
        <f>VLOOKUP(D553,#REF!,2,FALSE)</f>
        <v>#REF!</v>
      </c>
      <c r="G553" s="63" t="e">
        <f>VLOOKUP(D553,#REF!,3,FALSE)</f>
        <v>#REF!</v>
      </c>
      <c r="H553" s="63" t="e">
        <f>VLOOKUP(D553,#REF!,4,FALSE)</f>
        <v>#REF!</v>
      </c>
      <c r="I553" s="63" t="e">
        <f>VLOOKUP(D553,#REF!,5,FALSE)</f>
        <v>#REF!</v>
      </c>
    </row>
    <row r="554" spans="1:9" ht="19.95" customHeight="1" x14ac:dyDescent="0.25">
      <c r="A554" s="63">
        <v>52</v>
      </c>
      <c r="D554" s="64" t="s">
        <v>174</v>
      </c>
      <c r="E554" s="64" t="s">
        <v>7291</v>
      </c>
      <c r="F554" s="63" t="e">
        <f>VLOOKUP(D554,#REF!,2,FALSE)</f>
        <v>#REF!</v>
      </c>
      <c r="G554" s="63" t="e">
        <f>VLOOKUP(D554,#REF!,3,FALSE)</f>
        <v>#REF!</v>
      </c>
      <c r="H554" s="63" t="e">
        <f>VLOOKUP(D554,#REF!,4,FALSE)</f>
        <v>#REF!</v>
      </c>
      <c r="I554" s="63" t="e">
        <f>VLOOKUP(D554,#REF!,5,FALSE)</f>
        <v>#REF!</v>
      </c>
    </row>
    <row r="555" spans="1:9" ht="19.95" customHeight="1" x14ac:dyDescent="0.25">
      <c r="A555" s="63">
        <v>53</v>
      </c>
      <c r="D555" s="64" t="s">
        <v>511</v>
      </c>
      <c r="E555" s="64" t="s">
        <v>7292</v>
      </c>
      <c r="F555" s="63" t="e">
        <f>VLOOKUP(D555,#REF!,2,FALSE)</f>
        <v>#REF!</v>
      </c>
      <c r="G555" s="63" t="e">
        <f>VLOOKUP(D555,#REF!,3,FALSE)</f>
        <v>#REF!</v>
      </c>
      <c r="H555" s="63" t="e">
        <f>VLOOKUP(D555,#REF!,4,FALSE)</f>
        <v>#REF!</v>
      </c>
      <c r="I555" s="63" t="e">
        <f>VLOOKUP(D555,#REF!,5,FALSE)</f>
        <v>#REF!</v>
      </c>
    </row>
    <row r="556" spans="1:9" ht="19.95" customHeight="1" x14ac:dyDescent="0.25">
      <c r="A556" s="63">
        <v>54</v>
      </c>
      <c r="D556" s="64" t="s">
        <v>440</v>
      </c>
      <c r="E556" s="64" t="s">
        <v>7293</v>
      </c>
      <c r="F556" s="63" t="e">
        <f>VLOOKUP(D556,#REF!,2,FALSE)</f>
        <v>#REF!</v>
      </c>
      <c r="G556" s="63" t="e">
        <f>VLOOKUP(D556,#REF!,3,FALSE)</f>
        <v>#REF!</v>
      </c>
      <c r="H556" s="63" t="e">
        <f>VLOOKUP(D556,#REF!,4,FALSE)</f>
        <v>#REF!</v>
      </c>
      <c r="I556" s="63" t="e">
        <f>VLOOKUP(D556,#REF!,5,FALSE)</f>
        <v>#REF!</v>
      </c>
    </row>
    <row r="557" spans="1:9" ht="19.95" customHeight="1" x14ac:dyDescent="0.25">
      <c r="A557" s="63">
        <v>55</v>
      </c>
      <c r="D557" s="64" t="s">
        <v>148</v>
      </c>
      <c r="E557" s="64" t="s">
        <v>7294</v>
      </c>
      <c r="F557" s="63" t="e">
        <f>VLOOKUP(D557,#REF!,2,FALSE)</f>
        <v>#REF!</v>
      </c>
      <c r="G557" s="63" t="e">
        <f>VLOOKUP(D557,#REF!,3,FALSE)</f>
        <v>#REF!</v>
      </c>
      <c r="H557" s="63" t="e">
        <f>VLOOKUP(D557,#REF!,4,FALSE)</f>
        <v>#REF!</v>
      </c>
      <c r="I557" s="63" t="e">
        <f>VLOOKUP(D557,#REF!,5,FALSE)</f>
        <v>#REF!</v>
      </c>
    </row>
    <row r="558" spans="1:9" ht="19.95" customHeight="1" x14ac:dyDescent="0.25">
      <c r="A558" s="63">
        <v>56</v>
      </c>
      <c r="D558" s="64" t="s">
        <v>451</v>
      </c>
      <c r="E558" s="64" t="s">
        <v>7295</v>
      </c>
      <c r="F558" s="63" t="e">
        <f>VLOOKUP(D558,#REF!,2,FALSE)</f>
        <v>#REF!</v>
      </c>
      <c r="G558" s="63" t="e">
        <f>VLOOKUP(D558,#REF!,3,FALSE)</f>
        <v>#REF!</v>
      </c>
      <c r="H558" s="63" t="e">
        <f>VLOOKUP(D558,#REF!,4,FALSE)</f>
        <v>#REF!</v>
      </c>
      <c r="I558" s="63" t="e">
        <f>VLOOKUP(D558,#REF!,5,FALSE)</f>
        <v>#REF!</v>
      </c>
    </row>
    <row r="559" spans="1:9" ht="19.95" customHeight="1" x14ac:dyDescent="0.25">
      <c r="A559" s="63">
        <v>57</v>
      </c>
      <c r="D559" s="64" t="s">
        <v>460</v>
      </c>
      <c r="E559" s="64" t="s">
        <v>7296</v>
      </c>
      <c r="F559" s="63" t="e">
        <f>VLOOKUP(D559,#REF!,2,FALSE)</f>
        <v>#REF!</v>
      </c>
      <c r="G559" s="63" t="e">
        <f>VLOOKUP(D559,#REF!,3,FALSE)</f>
        <v>#REF!</v>
      </c>
      <c r="H559" s="63" t="e">
        <f>VLOOKUP(D559,#REF!,4,FALSE)</f>
        <v>#REF!</v>
      </c>
      <c r="I559" s="63" t="e">
        <f>VLOOKUP(D559,#REF!,5,FALSE)</f>
        <v>#REF!</v>
      </c>
    </row>
    <row r="560" spans="1:9" ht="19.95" customHeight="1" x14ac:dyDescent="0.25">
      <c r="A560" s="63">
        <v>58</v>
      </c>
      <c r="D560" s="64" t="s">
        <v>471</v>
      </c>
      <c r="E560" s="64" t="s">
        <v>7297</v>
      </c>
      <c r="F560" s="63" t="e">
        <f>VLOOKUP(D560,#REF!,2,FALSE)</f>
        <v>#REF!</v>
      </c>
      <c r="G560" s="63" t="e">
        <f>VLOOKUP(D560,#REF!,3,FALSE)</f>
        <v>#REF!</v>
      </c>
      <c r="H560" s="63" t="e">
        <f>VLOOKUP(D560,#REF!,4,FALSE)</f>
        <v>#REF!</v>
      </c>
      <c r="I560" s="63" t="e">
        <f>VLOOKUP(D560,#REF!,5,FALSE)</f>
        <v>#REF!</v>
      </c>
    </row>
    <row r="561" spans="1:9" ht="19.95" customHeight="1" x14ac:dyDescent="0.25">
      <c r="A561" s="63">
        <v>59</v>
      </c>
      <c r="D561" s="64" t="s">
        <v>200</v>
      </c>
      <c r="E561" s="64" t="s">
        <v>7298</v>
      </c>
      <c r="F561" s="63" t="e">
        <f>VLOOKUP(D561,#REF!,2,FALSE)</f>
        <v>#REF!</v>
      </c>
      <c r="G561" s="63" t="e">
        <f>VLOOKUP(D561,#REF!,3,FALSE)</f>
        <v>#REF!</v>
      </c>
      <c r="H561" s="63" t="e">
        <f>VLOOKUP(D561,#REF!,4,FALSE)</f>
        <v>#REF!</v>
      </c>
      <c r="I561" s="63" t="e">
        <f>VLOOKUP(D561,#REF!,5,FALSE)</f>
        <v>#REF!</v>
      </c>
    </row>
    <row r="562" spans="1:9" ht="19.95" customHeight="1" x14ac:dyDescent="0.25">
      <c r="A562" s="63">
        <v>60</v>
      </c>
      <c r="D562" s="64" t="s">
        <v>508</v>
      </c>
      <c r="E562" s="64" t="s">
        <v>7299</v>
      </c>
      <c r="F562" s="63" t="e">
        <f>VLOOKUP(D562,#REF!,2,FALSE)</f>
        <v>#REF!</v>
      </c>
      <c r="G562" s="63" t="e">
        <f>VLOOKUP(D562,#REF!,3,FALSE)</f>
        <v>#REF!</v>
      </c>
      <c r="H562" s="63" t="e">
        <f>VLOOKUP(D562,#REF!,4,FALSE)</f>
        <v>#REF!</v>
      </c>
      <c r="I562" s="63" t="e">
        <f>VLOOKUP(D562,#REF!,5,FALSE)</f>
        <v>#REF!</v>
      </c>
    </row>
    <row r="563" spans="1:9" ht="19.95" customHeight="1" x14ac:dyDescent="0.25">
      <c r="A563" s="63">
        <v>61</v>
      </c>
      <c r="D563" s="64" t="s">
        <v>659</v>
      </c>
      <c r="E563" s="64" t="s">
        <v>7300</v>
      </c>
      <c r="F563" s="63" t="e">
        <f>VLOOKUP(D563,#REF!,2,FALSE)</f>
        <v>#REF!</v>
      </c>
      <c r="G563" s="63" t="e">
        <f>VLOOKUP(D563,#REF!,3,FALSE)</f>
        <v>#REF!</v>
      </c>
      <c r="H563" s="63" t="e">
        <f>VLOOKUP(D563,#REF!,4,FALSE)</f>
        <v>#REF!</v>
      </c>
      <c r="I563" s="63" t="e">
        <f>VLOOKUP(D563,#REF!,5,FALSE)</f>
        <v>#REF!</v>
      </c>
    </row>
    <row r="564" spans="1:9" ht="19.95" customHeight="1" x14ac:dyDescent="0.25">
      <c r="A564" s="63">
        <v>62</v>
      </c>
      <c r="D564" s="64" t="s">
        <v>673</v>
      </c>
      <c r="E564" s="64" t="s">
        <v>7301</v>
      </c>
      <c r="F564" s="63" t="e">
        <f>VLOOKUP(D564,#REF!,2,FALSE)</f>
        <v>#REF!</v>
      </c>
      <c r="G564" s="63" t="e">
        <f>VLOOKUP(D564,#REF!,3,FALSE)</f>
        <v>#REF!</v>
      </c>
      <c r="H564" s="63" t="e">
        <f>VLOOKUP(D564,#REF!,4,FALSE)</f>
        <v>#REF!</v>
      </c>
      <c r="I564" s="63" t="e">
        <f>VLOOKUP(D564,#REF!,5,FALSE)</f>
        <v>#REF!</v>
      </c>
    </row>
    <row r="565" spans="1:9" ht="19.95" customHeight="1" x14ac:dyDescent="0.25">
      <c r="A565" s="63">
        <v>63</v>
      </c>
      <c r="D565" s="64" t="s">
        <v>626</v>
      </c>
      <c r="E565" s="64" t="s">
        <v>7302</v>
      </c>
      <c r="F565" s="63" t="e">
        <f>VLOOKUP(D565,#REF!,2,FALSE)</f>
        <v>#REF!</v>
      </c>
      <c r="G565" s="63" t="e">
        <f>VLOOKUP(D565,#REF!,3,FALSE)</f>
        <v>#REF!</v>
      </c>
      <c r="H565" s="63" t="e">
        <f>VLOOKUP(D565,#REF!,4,FALSE)</f>
        <v>#REF!</v>
      </c>
      <c r="I565" s="63" t="e">
        <f>VLOOKUP(D565,#REF!,5,FALSE)</f>
        <v>#REF!</v>
      </c>
    </row>
    <row r="566" spans="1:9" ht="19.95" customHeight="1" x14ac:dyDescent="0.25">
      <c r="A566" s="63">
        <v>64</v>
      </c>
      <c r="D566" s="64" t="s">
        <v>65</v>
      </c>
      <c r="E566" s="64" t="s">
        <v>7303</v>
      </c>
      <c r="F566" s="63" t="e">
        <f>VLOOKUP(D566,#REF!,2,FALSE)</f>
        <v>#REF!</v>
      </c>
      <c r="G566" s="63" t="e">
        <f>VLOOKUP(D566,#REF!,3,FALSE)</f>
        <v>#REF!</v>
      </c>
      <c r="H566" s="63" t="e">
        <f>VLOOKUP(D566,#REF!,4,FALSE)</f>
        <v>#REF!</v>
      </c>
      <c r="I566" s="63" t="e">
        <f>VLOOKUP(D566,#REF!,5,FALSE)</f>
        <v>#REF!</v>
      </c>
    </row>
    <row r="567" spans="1:9" ht="19.95" customHeight="1" x14ac:dyDescent="0.25">
      <c r="A567" s="63">
        <v>65</v>
      </c>
      <c r="D567" s="64" t="s">
        <v>457</v>
      </c>
      <c r="E567" s="64" t="s">
        <v>7304</v>
      </c>
      <c r="F567" s="63" t="e">
        <f>VLOOKUP(D567,#REF!,2,FALSE)</f>
        <v>#REF!</v>
      </c>
      <c r="G567" s="63" t="e">
        <f>VLOOKUP(D567,#REF!,3,FALSE)</f>
        <v>#REF!</v>
      </c>
      <c r="H567" s="63" t="e">
        <f>VLOOKUP(D567,#REF!,4,FALSE)</f>
        <v>#REF!</v>
      </c>
      <c r="I567" s="63" t="e">
        <f>VLOOKUP(D567,#REF!,5,FALSE)</f>
        <v>#REF!</v>
      </c>
    </row>
    <row r="568" spans="1:9" ht="19.95" customHeight="1" x14ac:dyDescent="0.25">
      <c r="A568" s="63">
        <v>66</v>
      </c>
      <c r="D568" s="64" t="s">
        <v>230</v>
      </c>
      <c r="E568" s="64" t="s">
        <v>7305</v>
      </c>
      <c r="F568" s="63" t="e">
        <f>VLOOKUP(D568,#REF!,2,FALSE)</f>
        <v>#REF!</v>
      </c>
      <c r="G568" s="63" t="e">
        <f>VLOOKUP(D568,#REF!,3,FALSE)</f>
        <v>#REF!</v>
      </c>
      <c r="H568" s="63" t="e">
        <f>VLOOKUP(D568,#REF!,4,FALSE)</f>
        <v>#REF!</v>
      </c>
      <c r="I568" s="63" t="e">
        <f>VLOOKUP(D568,#REF!,5,FALSE)</f>
        <v>#REF!</v>
      </c>
    </row>
    <row r="569" spans="1:9" ht="19.95" customHeight="1" x14ac:dyDescent="0.25">
      <c r="A569" s="63">
        <v>67</v>
      </c>
      <c r="D569" s="64" t="s">
        <v>485</v>
      </c>
      <c r="E569" s="64" t="s">
        <v>7306</v>
      </c>
      <c r="F569" s="63" t="e">
        <f>VLOOKUP(D569,#REF!,2,FALSE)</f>
        <v>#REF!</v>
      </c>
      <c r="G569" s="63" t="e">
        <f>VLOOKUP(D569,#REF!,3,FALSE)</f>
        <v>#REF!</v>
      </c>
      <c r="H569" s="63" t="e">
        <f>VLOOKUP(D569,#REF!,4,FALSE)</f>
        <v>#REF!</v>
      </c>
      <c r="I569" s="63" t="e">
        <f>VLOOKUP(D569,#REF!,5,FALSE)</f>
        <v>#REF!</v>
      </c>
    </row>
    <row r="570" spans="1:9" ht="19.95" customHeight="1" x14ac:dyDescent="0.25">
      <c r="A570" s="63">
        <v>68</v>
      </c>
      <c r="D570" s="64" t="s">
        <v>499</v>
      </c>
      <c r="E570" s="64" t="s">
        <v>7307</v>
      </c>
      <c r="F570" s="63" t="e">
        <f>VLOOKUP(D570,#REF!,2,FALSE)</f>
        <v>#REF!</v>
      </c>
      <c r="G570" s="63" t="e">
        <f>VLOOKUP(D570,#REF!,3,FALSE)</f>
        <v>#REF!</v>
      </c>
      <c r="H570" s="63" t="e">
        <f>VLOOKUP(D570,#REF!,4,FALSE)</f>
        <v>#REF!</v>
      </c>
      <c r="I570" s="63" t="e">
        <f>VLOOKUP(D570,#REF!,5,FALSE)</f>
        <v>#REF!</v>
      </c>
    </row>
    <row r="571" spans="1:9" ht="19.95" customHeight="1" x14ac:dyDescent="0.25">
      <c r="A571" s="63">
        <v>69</v>
      </c>
      <c r="D571" s="64" t="s">
        <v>482</v>
      </c>
      <c r="E571" s="64" t="s">
        <v>7308</v>
      </c>
      <c r="F571" s="63" t="e">
        <f>VLOOKUP(D571,#REF!,2,FALSE)</f>
        <v>#REF!</v>
      </c>
      <c r="G571" s="63" t="e">
        <f>VLOOKUP(D571,#REF!,3,FALSE)</f>
        <v>#REF!</v>
      </c>
      <c r="H571" s="63" t="e">
        <f>VLOOKUP(D571,#REF!,4,FALSE)</f>
        <v>#REF!</v>
      </c>
      <c r="I571" s="63" t="e">
        <f>VLOOKUP(D571,#REF!,5,FALSE)</f>
        <v>#REF!</v>
      </c>
    </row>
    <row r="572" spans="1:9" ht="19.95" customHeight="1" x14ac:dyDescent="0.25">
      <c r="A572" s="63">
        <v>70</v>
      </c>
      <c r="D572" s="64" t="s">
        <v>479</v>
      </c>
      <c r="E572" s="64" t="s">
        <v>7309</v>
      </c>
      <c r="F572" s="63" t="e">
        <f>VLOOKUP(D572,#REF!,2,FALSE)</f>
        <v>#REF!</v>
      </c>
      <c r="G572" s="63" t="e">
        <f>VLOOKUP(D572,#REF!,3,FALSE)</f>
        <v>#REF!</v>
      </c>
      <c r="H572" s="63" t="e">
        <f>VLOOKUP(D572,#REF!,4,FALSE)</f>
        <v>#REF!</v>
      </c>
      <c r="I572" s="63" t="e">
        <f>VLOOKUP(D572,#REF!,5,FALSE)</f>
        <v>#REF!</v>
      </c>
    </row>
    <row r="573" spans="1:9" ht="19.95" customHeight="1" x14ac:dyDescent="0.25">
      <c r="A573" s="63">
        <v>71</v>
      </c>
      <c r="D573" s="64" t="s">
        <v>233</v>
      </c>
      <c r="E573" s="64" t="s">
        <v>7310</v>
      </c>
      <c r="F573" s="63" t="e">
        <f>VLOOKUP(D573,#REF!,2,FALSE)</f>
        <v>#REF!</v>
      </c>
      <c r="G573" s="63" t="e">
        <f>VLOOKUP(D573,#REF!,3,FALSE)</f>
        <v>#REF!</v>
      </c>
      <c r="H573" s="63" t="e">
        <f>VLOOKUP(D573,#REF!,4,FALSE)</f>
        <v>#REF!</v>
      </c>
      <c r="I573" s="63" t="e">
        <f>VLOOKUP(D573,#REF!,5,FALSE)</f>
        <v>#REF!</v>
      </c>
    </row>
    <row r="574" spans="1:9" ht="19.95" customHeight="1" x14ac:dyDescent="0.25">
      <c r="A574" s="63">
        <v>72</v>
      </c>
      <c r="D574" s="64" t="s">
        <v>454</v>
      </c>
      <c r="E574" s="64" t="s">
        <v>7311</v>
      </c>
      <c r="F574" s="63" t="e">
        <f>VLOOKUP(D574,#REF!,2,FALSE)</f>
        <v>#REF!</v>
      </c>
      <c r="G574" s="63" t="e">
        <f>VLOOKUP(D574,#REF!,3,FALSE)</f>
        <v>#REF!</v>
      </c>
      <c r="H574" s="63" t="e">
        <f>VLOOKUP(D574,#REF!,4,FALSE)</f>
        <v>#REF!</v>
      </c>
      <c r="I574" s="63" t="e">
        <f>VLOOKUP(D574,#REF!,5,FALSE)</f>
        <v>#REF!</v>
      </c>
    </row>
    <row r="575" spans="1:9" ht="19.95" customHeight="1" x14ac:dyDescent="0.25">
      <c r="A575" s="63">
        <v>73</v>
      </c>
      <c r="D575" s="64" t="s">
        <v>1134</v>
      </c>
      <c r="E575" s="64" t="s">
        <v>7312</v>
      </c>
      <c r="F575" s="63" t="e">
        <f>VLOOKUP(D575,#REF!,2,FALSE)</f>
        <v>#REF!</v>
      </c>
      <c r="G575" s="63" t="e">
        <f>VLOOKUP(D575,#REF!,3,FALSE)</f>
        <v>#REF!</v>
      </c>
      <c r="H575" s="63" t="e">
        <f>VLOOKUP(D575,#REF!,4,FALSE)</f>
        <v>#REF!</v>
      </c>
      <c r="I575" s="63" t="e">
        <f>VLOOKUP(D575,#REF!,5,FALSE)</f>
        <v>#REF!</v>
      </c>
    </row>
    <row r="576" spans="1:9" ht="19.95" customHeight="1" x14ac:dyDescent="0.25">
      <c r="A576" s="63">
        <v>74</v>
      </c>
      <c r="D576" s="64" t="s">
        <v>1205</v>
      </c>
      <c r="E576" s="64" t="s">
        <v>7313</v>
      </c>
      <c r="F576" s="63" t="e">
        <f>VLOOKUP(D576,#REF!,2,FALSE)</f>
        <v>#REF!</v>
      </c>
      <c r="G576" s="63" t="e">
        <f>VLOOKUP(D576,#REF!,3,FALSE)</f>
        <v>#REF!</v>
      </c>
      <c r="H576" s="63" t="e">
        <f>VLOOKUP(D576,#REF!,4,FALSE)</f>
        <v>#REF!</v>
      </c>
      <c r="I576" s="63" t="e">
        <f>VLOOKUP(D576,#REF!,5,FALSE)</f>
        <v>#REF!</v>
      </c>
    </row>
    <row r="577" spans="1:9" ht="19.95" customHeight="1" x14ac:dyDescent="0.25">
      <c r="A577" s="63">
        <v>75</v>
      </c>
      <c r="D577" s="64" t="s">
        <v>1193</v>
      </c>
      <c r="E577" s="64" t="s">
        <v>7314</v>
      </c>
      <c r="F577" s="63" t="e">
        <f>VLOOKUP(D577,#REF!,2,FALSE)</f>
        <v>#REF!</v>
      </c>
      <c r="G577" s="63" t="e">
        <f>VLOOKUP(D577,#REF!,3,FALSE)</f>
        <v>#REF!</v>
      </c>
      <c r="H577" s="63" t="e">
        <f>VLOOKUP(D577,#REF!,4,FALSE)</f>
        <v>#REF!</v>
      </c>
      <c r="I577" s="63" t="e">
        <f>VLOOKUP(D577,#REF!,5,FALSE)</f>
        <v>#REF!</v>
      </c>
    </row>
    <row r="578" spans="1:9" ht="19.95" customHeight="1" x14ac:dyDescent="0.25">
      <c r="A578" s="63">
        <v>76</v>
      </c>
      <c r="D578" s="64" t="s">
        <v>1175</v>
      </c>
      <c r="E578" s="64" t="s">
        <v>7315</v>
      </c>
      <c r="F578" s="63" t="e">
        <f>VLOOKUP(D578,#REF!,2,FALSE)</f>
        <v>#REF!</v>
      </c>
      <c r="G578" s="63" t="e">
        <f>VLOOKUP(D578,#REF!,3,FALSE)</f>
        <v>#REF!</v>
      </c>
      <c r="H578" s="63" t="e">
        <f>VLOOKUP(D578,#REF!,4,FALSE)</f>
        <v>#REF!</v>
      </c>
      <c r="I578" s="63" t="e">
        <f>VLOOKUP(D578,#REF!,5,FALSE)</f>
        <v>#REF!</v>
      </c>
    </row>
    <row r="579" spans="1:9" ht="19.95" customHeight="1" x14ac:dyDescent="0.25">
      <c r="A579" s="63">
        <v>77</v>
      </c>
      <c r="D579" s="64" t="s">
        <v>1031</v>
      </c>
      <c r="E579" s="64" t="s">
        <v>7316</v>
      </c>
      <c r="F579" s="63" t="e">
        <f>VLOOKUP(D579,#REF!,2,FALSE)</f>
        <v>#REF!</v>
      </c>
      <c r="G579" s="63" t="e">
        <f>VLOOKUP(D579,#REF!,3,FALSE)</f>
        <v>#REF!</v>
      </c>
      <c r="H579" s="63" t="e">
        <f>VLOOKUP(D579,#REF!,4,FALSE)</f>
        <v>#REF!</v>
      </c>
      <c r="I579" s="63" t="e">
        <f>VLOOKUP(D579,#REF!,5,FALSE)</f>
        <v>#REF!</v>
      </c>
    </row>
    <row r="580" spans="1:9" ht="19.95" customHeight="1" x14ac:dyDescent="0.25">
      <c r="A580" s="63">
        <v>78</v>
      </c>
      <c r="D580" s="64" t="s">
        <v>984</v>
      </c>
      <c r="E580" s="64" t="s">
        <v>7317</v>
      </c>
      <c r="F580" s="63" t="e">
        <f>VLOOKUP(D580,#REF!,2,FALSE)</f>
        <v>#REF!</v>
      </c>
      <c r="G580" s="63" t="e">
        <f>VLOOKUP(D580,#REF!,3,FALSE)</f>
        <v>#REF!</v>
      </c>
      <c r="H580" s="63" t="e">
        <f>VLOOKUP(D580,#REF!,4,FALSE)</f>
        <v>#REF!</v>
      </c>
      <c r="I580" s="63" t="e">
        <f>VLOOKUP(D580,#REF!,5,FALSE)</f>
        <v>#REF!</v>
      </c>
    </row>
    <row r="581" spans="1:9" ht="19.95" customHeight="1" x14ac:dyDescent="0.25">
      <c r="A581" s="63">
        <v>79</v>
      </c>
      <c r="D581" s="64" t="s">
        <v>1107</v>
      </c>
      <c r="E581" s="64" t="s">
        <v>7318</v>
      </c>
      <c r="F581" s="63" t="e">
        <f>VLOOKUP(D581,#REF!,2,FALSE)</f>
        <v>#REF!</v>
      </c>
      <c r="G581" s="63" t="e">
        <f>VLOOKUP(D581,#REF!,3,FALSE)</f>
        <v>#REF!</v>
      </c>
      <c r="H581" s="63" t="e">
        <f>VLOOKUP(D581,#REF!,4,FALSE)</f>
        <v>#REF!</v>
      </c>
      <c r="I581" s="63" t="e">
        <f>VLOOKUP(D581,#REF!,5,FALSE)</f>
        <v>#REF!</v>
      </c>
    </row>
    <row r="582" spans="1:9" ht="19.95" customHeight="1" x14ac:dyDescent="0.25">
      <c r="A582" s="63">
        <v>80</v>
      </c>
      <c r="D582" s="64" t="s">
        <v>1190</v>
      </c>
      <c r="E582" s="64" t="s">
        <v>7319</v>
      </c>
      <c r="F582" s="63" t="e">
        <f>VLOOKUP(D582,#REF!,2,FALSE)</f>
        <v>#REF!</v>
      </c>
      <c r="G582" s="63" t="e">
        <f>VLOOKUP(D582,#REF!,3,FALSE)</f>
        <v>#REF!</v>
      </c>
      <c r="H582" s="63" t="e">
        <f>VLOOKUP(D582,#REF!,4,FALSE)</f>
        <v>#REF!</v>
      </c>
      <c r="I582" s="63" t="e">
        <f>VLOOKUP(D582,#REF!,5,FALSE)</f>
        <v>#REF!</v>
      </c>
    </row>
    <row r="583" spans="1:9" ht="19.95" customHeight="1" x14ac:dyDescent="0.25">
      <c r="A583" s="63">
        <v>81</v>
      </c>
      <c r="D583" s="64" t="s">
        <v>1154</v>
      </c>
      <c r="E583" s="64" t="s">
        <v>7320</v>
      </c>
      <c r="F583" s="63" t="e">
        <f>VLOOKUP(D583,#REF!,2,FALSE)</f>
        <v>#REF!</v>
      </c>
      <c r="G583" s="63" t="e">
        <f>VLOOKUP(D583,#REF!,3,FALSE)</f>
        <v>#REF!</v>
      </c>
      <c r="H583" s="63" t="e">
        <f>VLOOKUP(D583,#REF!,4,FALSE)</f>
        <v>#REF!</v>
      </c>
      <c r="I583" s="63" t="e">
        <f>VLOOKUP(D583,#REF!,5,FALSE)</f>
        <v>#REF!</v>
      </c>
    </row>
    <row r="584" spans="1:9" ht="19.95" customHeight="1" x14ac:dyDescent="0.25">
      <c r="A584" s="63">
        <v>82</v>
      </c>
      <c r="D584" s="64" t="s">
        <v>1172</v>
      </c>
      <c r="E584" s="64" t="s">
        <v>7321</v>
      </c>
      <c r="F584" s="63" t="e">
        <f>VLOOKUP(D584,#REF!,2,FALSE)</f>
        <v>#REF!</v>
      </c>
      <c r="G584" s="63" t="e">
        <f>VLOOKUP(D584,#REF!,3,FALSE)</f>
        <v>#REF!</v>
      </c>
      <c r="H584" s="63" t="e">
        <f>VLOOKUP(D584,#REF!,4,FALSE)</f>
        <v>#REF!</v>
      </c>
      <c r="I584" s="63" t="e">
        <f>VLOOKUP(D584,#REF!,5,FALSE)</f>
        <v>#REF!</v>
      </c>
    </row>
    <row r="585" spans="1:9" ht="19.95" customHeight="1" x14ac:dyDescent="0.25">
      <c r="A585" s="63">
        <v>83</v>
      </c>
      <c r="D585" s="64" t="s">
        <v>1128</v>
      </c>
      <c r="E585" s="64" t="s">
        <v>7322</v>
      </c>
      <c r="F585" s="63" t="e">
        <f>VLOOKUP(D585,#REF!,2,FALSE)</f>
        <v>#REF!</v>
      </c>
      <c r="G585" s="63" t="e">
        <f>VLOOKUP(D585,#REF!,3,FALSE)</f>
        <v>#REF!</v>
      </c>
      <c r="H585" s="63" t="e">
        <f>VLOOKUP(D585,#REF!,4,FALSE)</f>
        <v>#REF!</v>
      </c>
      <c r="I585" s="63" t="e">
        <f>VLOOKUP(D585,#REF!,5,FALSE)</f>
        <v>#REF!</v>
      </c>
    </row>
    <row r="586" spans="1:9" ht="19.95" customHeight="1" x14ac:dyDescent="0.25">
      <c r="A586" s="63">
        <v>84</v>
      </c>
      <c r="D586" s="64" t="s">
        <v>1223</v>
      </c>
      <c r="E586" s="64" t="s">
        <v>7323</v>
      </c>
      <c r="F586" s="63" t="e">
        <f>VLOOKUP(D586,#REF!,2,FALSE)</f>
        <v>#REF!</v>
      </c>
      <c r="G586" s="63" t="e">
        <f>VLOOKUP(D586,#REF!,3,FALSE)</f>
        <v>#REF!</v>
      </c>
      <c r="H586" s="63" t="e">
        <f>VLOOKUP(D586,#REF!,4,FALSE)</f>
        <v>#REF!</v>
      </c>
      <c r="I586" s="63" t="e">
        <f>VLOOKUP(D586,#REF!,5,FALSE)</f>
        <v>#REF!</v>
      </c>
    </row>
    <row r="587" spans="1:9" ht="19.95" customHeight="1" x14ac:dyDescent="0.25">
      <c r="A587" s="63">
        <v>85</v>
      </c>
      <c r="D587" s="64" t="s">
        <v>1196</v>
      </c>
      <c r="E587" s="64" t="s">
        <v>7324</v>
      </c>
      <c r="F587" s="63" t="e">
        <f>VLOOKUP(D587,#REF!,2,FALSE)</f>
        <v>#REF!</v>
      </c>
      <c r="G587" s="63" t="e">
        <f>VLOOKUP(D587,#REF!,3,FALSE)</f>
        <v>#REF!</v>
      </c>
      <c r="H587" s="63" t="e">
        <f>VLOOKUP(D587,#REF!,4,FALSE)</f>
        <v>#REF!</v>
      </c>
      <c r="I587" s="63" t="e">
        <f>VLOOKUP(D587,#REF!,5,FALSE)</f>
        <v>#REF!</v>
      </c>
    </row>
    <row r="588" spans="1:9" ht="19.95" customHeight="1" x14ac:dyDescent="0.25">
      <c r="A588" s="63">
        <v>86</v>
      </c>
      <c r="D588" s="64" t="s">
        <v>1166</v>
      </c>
      <c r="E588" s="64" t="s">
        <v>7325</v>
      </c>
      <c r="F588" s="63" t="e">
        <f>VLOOKUP(D588,#REF!,2,FALSE)</f>
        <v>#REF!</v>
      </c>
      <c r="G588" s="63" t="e">
        <f>VLOOKUP(D588,#REF!,3,FALSE)</f>
        <v>#REF!</v>
      </c>
      <c r="H588" s="63" t="e">
        <f>VLOOKUP(D588,#REF!,4,FALSE)</f>
        <v>#REF!</v>
      </c>
      <c r="I588" s="63" t="e">
        <f>VLOOKUP(D588,#REF!,5,FALSE)</f>
        <v>#REF!</v>
      </c>
    </row>
    <row r="589" spans="1:9" ht="19.95" customHeight="1" x14ac:dyDescent="0.25">
      <c r="A589" s="63">
        <v>87</v>
      </c>
      <c r="D589" s="64" t="s">
        <v>1184</v>
      </c>
      <c r="E589" s="64" t="s">
        <v>7326</v>
      </c>
      <c r="F589" s="63" t="e">
        <f>VLOOKUP(D589,#REF!,2,FALSE)</f>
        <v>#REF!</v>
      </c>
      <c r="G589" s="63" t="e">
        <f>VLOOKUP(D589,#REF!,3,FALSE)</f>
        <v>#REF!</v>
      </c>
      <c r="H589" s="63" t="e">
        <f>VLOOKUP(D589,#REF!,4,FALSE)</f>
        <v>#REF!</v>
      </c>
      <c r="I589" s="63" t="e">
        <f>VLOOKUP(D589,#REF!,5,FALSE)</f>
        <v>#REF!</v>
      </c>
    </row>
    <row r="590" spans="1:9" ht="19.95" customHeight="1" x14ac:dyDescent="0.25">
      <c r="A590" s="63">
        <v>88</v>
      </c>
      <c r="D590" s="64" t="s">
        <v>1160</v>
      </c>
      <c r="E590" s="64" t="s">
        <v>7327</v>
      </c>
      <c r="F590" s="63" t="e">
        <f>VLOOKUP(D590,#REF!,2,FALSE)</f>
        <v>#REF!</v>
      </c>
      <c r="G590" s="63" t="e">
        <f>VLOOKUP(D590,#REF!,3,FALSE)</f>
        <v>#REF!</v>
      </c>
      <c r="H590" s="63" t="e">
        <f>VLOOKUP(D590,#REF!,4,FALSE)</f>
        <v>#REF!</v>
      </c>
      <c r="I590" s="63" t="e">
        <f>VLOOKUP(D590,#REF!,5,FALSE)</f>
        <v>#REF!</v>
      </c>
    </row>
    <row r="591" spans="1:9" ht="19.95" customHeight="1" x14ac:dyDescent="0.25">
      <c r="A591" s="63">
        <v>89</v>
      </c>
      <c r="D591" s="64" t="s">
        <v>981</v>
      </c>
      <c r="E591" s="64" t="s">
        <v>7328</v>
      </c>
      <c r="F591" s="63" t="e">
        <f>VLOOKUP(D591,#REF!,2,FALSE)</f>
        <v>#REF!</v>
      </c>
      <c r="G591" s="63" t="e">
        <f>VLOOKUP(D591,#REF!,3,FALSE)</f>
        <v>#REF!</v>
      </c>
      <c r="H591" s="63" t="e">
        <f>VLOOKUP(D591,#REF!,4,FALSE)</f>
        <v>#REF!</v>
      </c>
      <c r="I591" s="63" t="e">
        <f>VLOOKUP(D591,#REF!,5,FALSE)</f>
        <v>#REF!</v>
      </c>
    </row>
    <row r="592" spans="1:9" ht="19.95" customHeight="1" x14ac:dyDescent="0.25">
      <c r="A592" s="63">
        <v>90</v>
      </c>
      <c r="D592" s="64" t="s">
        <v>998</v>
      </c>
      <c r="E592" s="64" t="s">
        <v>7329</v>
      </c>
      <c r="F592" s="63" t="e">
        <f>VLOOKUP(D592,#REF!,2,FALSE)</f>
        <v>#REF!</v>
      </c>
      <c r="G592" s="63" t="e">
        <f>VLOOKUP(D592,#REF!,3,FALSE)</f>
        <v>#REF!</v>
      </c>
      <c r="H592" s="63" t="e">
        <f>VLOOKUP(D592,#REF!,4,FALSE)</f>
        <v>#REF!</v>
      </c>
      <c r="I592" s="63" t="e">
        <f>VLOOKUP(D592,#REF!,5,FALSE)</f>
        <v>#REF!</v>
      </c>
    </row>
    <row r="593" spans="1:9" ht="19.95" customHeight="1" x14ac:dyDescent="0.25">
      <c r="A593" s="63">
        <v>91</v>
      </c>
      <c r="D593" s="64" t="s">
        <v>1053</v>
      </c>
      <c r="E593" s="64" t="s">
        <v>7330</v>
      </c>
      <c r="F593" s="63" t="e">
        <f>VLOOKUP(D593,#REF!,2,FALSE)</f>
        <v>#REF!</v>
      </c>
      <c r="G593" s="63" t="e">
        <f>VLOOKUP(D593,#REF!,3,FALSE)</f>
        <v>#REF!</v>
      </c>
      <c r="H593" s="63" t="e">
        <f>VLOOKUP(D593,#REF!,4,FALSE)</f>
        <v>#REF!</v>
      </c>
      <c r="I593" s="63" t="e">
        <f>VLOOKUP(D593,#REF!,5,FALSE)</f>
        <v>#REF!</v>
      </c>
    </row>
    <row r="594" spans="1:9" ht="19.95" customHeight="1" x14ac:dyDescent="0.25">
      <c r="A594" s="63">
        <v>92</v>
      </c>
      <c r="D594" s="64" t="s">
        <v>1056</v>
      </c>
      <c r="E594" s="64" t="s">
        <v>7331</v>
      </c>
      <c r="F594" s="63" t="e">
        <f>VLOOKUP(D594,#REF!,2,FALSE)</f>
        <v>#REF!</v>
      </c>
      <c r="G594" s="63" t="e">
        <f>VLOOKUP(D594,#REF!,3,FALSE)</f>
        <v>#REF!</v>
      </c>
      <c r="H594" s="63" t="e">
        <f>VLOOKUP(D594,#REF!,4,FALSE)</f>
        <v>#REF!</v>
      </c>
      <c r="I594" s="63" t="e">
        <f>VLOOKUP(D594,#REF!,5,FALSE)</f>
        <v>#REF!</v>
      </c>
    </row>
    <row r="595" spans="1:9" ht="19.95" customHeight="1" x14ac:dyDescent="0.25">
      <c r="A595" s="63">
        <v>93</v>
      </c>
      <c r="D595" s="64" t="s">
        <v>1458</v>
      </c>
      <c r="E595" s="64" t="s">
        <v>7332</v>
      </c>
      <c r="F595" s="63" t="e">
        <f>VLOOKUP(D595,#REF!,2,FALSE)</f>
        <v>#REF!</v>
      </c>
      <c r="G595" s="63" t="e">
        <f>VLOOKUP(D595,#REF!,3,FALSE)</f>
        <v>#REF!</v>
      </c>
      <c r="H595" s="63" t="e">
        <f>VLOOKUP(D595,#REF!,4,FALSE)</f>
        <v>#REF!</v>
      </c>
      <c r="I595" s="63" t="e">
        <f>VLOOKUP(D595,#REF!,5,FALSE)</f>
        <v>#REF!</v>
      </c>
    </row>
    <row r="596" spans="1:9" ht="19.95" customHeight="1" x14ac:dyDescent="0.25">
      <c r="A596" s="63">
        <v>94</v>
      </c>
      <c r="D596" s="64" t="s">
        <v>1294</v>
      </c>
      <c r="E596" s="64" t="s">
        <v>7333</v>
      </c>
      <c r="F596" s="63" t="e">
        <f>VLOOKUP(D596,#REF!,2,FALSE)</f>
        <v>#REF!</v>
      </c>
      <c r="G596" s="63" t="e">
        <f>VLOOKUP(D596,#REF!,3,FALSE)</f>
        <v>#REF!</v>
      </c>
      <c r="H596" s="63" t="e">
        <f>VLOOKUP(D596,#REF!,4,FALSE)</f>
        <v>#REF!</v>
      </c>
      <c r="I596" s="63" t="e">
        <f>VLOOKUP(D596,#REF!,5,FALSE)</f>
        <v>#REF!</v>
      </c>
    </row>
    <row r="597" spans="1:9" ht="19.95" customHeight="1" x14ac:dyDescent="0.25">
      <c r="A597" s="63">
        <v>95</v>
      </c>
      <c r="D597" s="64" t="s">
        <v>1363</v>
      </c>
      <c r="E597" s="64" t="s">
        <v>7334</v>
      </c>
      <c r="F597" s="63" t="e">
        <f>VLOOKUP(D597,#REF!,2,FALSE)</f>
        <v>#REF!</v>
      </c>
      <c r="G597" s="63" t="e">
        <f>VLOOKUP(D597,#REF!,3,FALSE)</f>
        <v>#REF!</v>
      </c>
      <c r="H597" s="63" t="e">
        <f>VLOOKUP(D597,#REF!,4,FALSE)</f>
        <v>#REF!</v>
      </c>
      <c r="I597" s="63" t="e">
        <f>VLOOKUP(D597,#REF!,5,FALSE)</f>
        <v>#REF!</v>
      </c>
    </row>
    <row r="598" spans="1:9" ht="19.95" customHeight="1" x14ac:dyDescent="0.25">
      <c r="A598" s="63">
        <v>96</v>
      </c>
      <c r="D598" s="64" t="s">
        <v>989</v>
      </c>
      <c r="E598" s="64" t="s">
        <v>7335</v>
      </c>
      <c r="F598" s="63" t="e">
        <f>VLOOKUP(D598,#REF!,2,FALSE)</f>
        <v>#REF!</v>
      </c>
      <c r="G598" s="63" t="e">
        <f>VLOOKUP(D598,#REF!,3,FALSE)</f>
        <v>#REF!</v>
      </c>
      <c r="H598" s="63" t="e">
        <f>VLOOKUP(D598,#REF!,4,FALSE)</f>
        <v>#REF!</v>
      </c>
      <c r="I598" s="63" t="e">
        <f>VLOOKUP(D598,#REF!,5,FALSE)</f>
        <v>#REF!</v>
      </c>
    </row>
    <row r="599" spans="1:9" ht="19.95" customHeight="1" x14ac:dyDescent="0.25">
      <c r="A599" s="63">
        <v>97</v>
      </c>
      <c r="D599" s="64" t="s">
        <v>1059</v>
      </c>
      <c r="E599" s="64" t="s">
        <v>7336</v>
      </c>
      <c r="F599" s="63" t="e">
        <f>VLOOKUP(D599,#REF!,2,FALSE)</f>
        <v>#REF!</v>
      </c>
      <c r="G599" s="63" t="e">
        <f>VLOOKUP(D599,#REF!,3,FALSE)</f>
        <v>#REF!</v>
      </c>
      <c r="H599" s="63" t="e">
        <f>VLOOKUP(D599,#REF!,4,FALSE)</f>
        <v>#REF!</v>
      </c>
      <c r="I599" s="63" t="e">
        <f>VLOOKUP(D599,#REF!,5,FALSE)</f>
        <v>#REF!</v>
      </c>
    </row>
    <row r="600" spans="1:9" ht="19.95" customHeight="1" x14ac:dyDescent="0.25">
      <c r="A600" s="63">
        <v>98</v>
      </c>
      <c r="D600" s="64" t="s">
        <v>1068</v>
      </c>
      <c r="E600" s="64" t="s">
        <v>7337</v>
      </c>
      <c r="F600" s="63" t="e">
        <f>VLOOKUP(D600,#REF!,2,FALSE)</f>
        <v>#REF!</v>
      </c>
      <c r="G600" s="63" t="e">
        <f>VLOOKUP(D600,#REF!,3,FALSE)</f>
        <v>#REF!</v>
      </c>
      <c r="H600" s="63" t="e">
        <f>VLOOKUP(D600,#REF!,4,FALSE)</f>
        <v>#REF!</v>
      </c>
      <c r="I600" s="63" t="e">
        <f>VLOOKUP(D600,#REF!,5,FALSE)</f>
        <v>#REF!</v>
      </c>
    </row>
    <row r="601" spans="1:9" ht="19.95" customHeight="1" x14ac:dyDescent="0.25">
      <c r="A601" s="63">
        <v>99</v>
      </c>
      <c r="D601" s="64" t="s">
        <v>1169</v>
      </c>
      <c r="E601" s="64" t="s">
        <v>7338</v>
      </c>
      <c r="F601" s="63" t="e">
        <f>VLOOKUP(D601,#REF!,2,FALSE)</f>
        <v>#REF!</v>
      </c>
      <c r="G601" s="63" t="e">
        <f>VLOOKUP(D601,#REF!,3,FALSE)</f>
        <v>#REF!</v>
      </c>
      <c r="H601" s="63" t="e">
        <f>VLOOKUP(D601,#REF!,4,FALSE)</f>
        <v>#REF!</v>
      </c>
      <c r="I601" s="63" t="e">
        <f>VLOOKUP(D601,#REF!,5,FALSE)</f>
        <v>#REF!</v>
      </c>
    </row>
    <row r="602" spans="1:9" ht="19.95" customHeight="1" x14ac:dyDescent="0.25">
      <c r="A602" s="63">
        <v>100</v>
      </c>
      <c r="D602" s="64" t="s">
        <v>1181</v>
      </c>
      <c r="E602" s="64" t="s">
        <v>7339</v>
      </c>
      <c r="F602" s="63" t="e">
        <f>VLOOKUP(D602,#REF!,2,FALSE)</f>
        <v>#REF!</v>
      </c>
      <c r="G602" s="63" t="e">
        <f>VLOOKUP(D602,#REF!,3,FALSE)</f>
        <v>#REF!</v>
      </c>
      <c r="H602" s="63" t="e">
        <f>VLOOKUP(D602,#REF!,4,FALSE)</f>
        <v>#REF!</v>
      </c>
      <c r="I602" s="63" t="e">
        <f>VLOOKUP(D602,#REF!,5,FALSE)</f>
        <v>#REF!</v>
      </c>
    </row>
    <row r="603" spans="1:9" ht="19.95" customHeight="1" x14ac:dyDescent="0.25">
      <c r="A603" s="63">
        <v>101</v>
      </c>
      <c r="D603" s="64" t="s">
        <v>514</v>
      </c>
      <c r="E603" s="64" t="s">
        <v>7340</v>
      </c>
      <c r="F603" s="63" t="e">
        <f>VLOOKUP(D603,#REF!,2,FALSE)</f>
        <v>#REF!</v>
      </c>
      <c r="G603" s="63" t="e">
        <f>VLOOKUP(D603,#REF!,3,FALSE)</f>
        <v>#REF!</v>
      </c>
      <c r="H603" s="63" t="e">
        <f>VLOOKUP(D603,#REF!,4,FALSE)</f>
        <v>#REF!</v>
      </c>
      <c r="I603" s="63" t="e">
        <f>VLOOKUP(D603,#REF!,5,FALSE)</f>
        <v>#REF!</v>
      </c>
    </row>
    <row r="604" spans="1:9" ht="19.95" customHeight="1" x14ac:dyDescent="0.25">
      <c r="A604" s="63">
        <v>102</v>
      </c>
      <c r="D604" s="64" t="s">
        <v>171</v>
      </c>
      <c r="E604" s="64" t="s">
        <v>7341</v>
      </c>
      <c r="F604" s="63" t="e">
        <f>VLOOKUP(D604,#REF!,2,FALSE)</f>
        <v>#REF!</v>
      </c>
      <c r="G604" s="63" t="e">
        <f>VLOOKUP(D604,#REF!,3,FALSE)</f>
        <v>#REF!</v>
      </c>
      <c r="H604" s="63" t="e">
        <f>VLOOKUP(D604,#REF!,4,FALSE)</f>
        <v>#REF!</v>
      </c>
      <c r="I604" s="63" t="e">
        <f>VLOOKUP(D604,#REF!,5,FALSE)</f>
        <v>#REF!</v>
      </c>
    </row>
    <row r="605" spans="1:9" ht="19.95" customHeight="1" x14ac:dyDescent="0.25">
      <c r="A605" s="63">
        <v>103</v>
      </c>
      <c r="D605" s="64" t="s">
        <v>566</v>
      </c>
      <c r="E605" s="64" t="s">
        <v>7342</v>
      </c>
      <c r="F605" s="63" t="e">
        <f>VLOOKUP(D605,#REF!,2,FALSE)</f>
        <v>#REF!</v>
      </c>
      <c r="G605" s="63" t="e">
        <f>VLOOKUP(D605,#REF!,3,FALSE)</f>
        <v>#REF!</v>
      </c>
      <c r="H605" s="63" t="e">
        <f>VLOOKUP(D605,#REF!,4,FALSE)</f>
        <v>#REF!</v>
      </c>
      <c r="I605" s="63" t="e">
        <f>VLOOKUP(D605,#REF!,5,FALSE)</f>
        <v>#REF!</v>
      </c>
    </row>
    <row r="606" spans="1:9" ht="19.95" customHeight="1" x14ac:dyDescent="0.25">
      <c r="A606" s="63">
        <v>104</v>
      </c>
      <c r="D606" s="64" t="s">
        <v>222</v>
      </c>
      <c r="E606" s="64" t="s">
        <v>7343</v>
      </c>
      <c r="F606" s="63" t="e">
        <f>VLOOKUP(D606,#REF!,2,FALSE)</f>
        <v>#REF!</v>
      </c>
      <c r="G606" s="63" t="e">
        <f>VLOOKUP(D606,#REF!,3,FALSE)</f>
        <v>#REF!</v>
      </c>
      <c r="H606" s="63" t="e">
        <f>VLOOKUP(D606,#REF!,4,FALSE)</f>
        <v>#REF!</v>
      </c>
      <c r="I606" s="63" t="e">
        <f>VLOOKUP(D606,#REF!,5,FALSE)</f>
        <v>#REF!</v>
      </c>
    </row>
    <row r="607" spans="1:9" ht="19.95" customHeight="1" x14ac:dyDescent="0.25">
      <c r="A607" s="63">
        <v>105</v>
      </c>
      <c r="D607" s="64" t="s">
        <v>602</v>
      </c>
      <c r="E607" s="64" t="s">
        <v>7344</v>
      </c>
      <c r="F607" s="63" t="e">
        <f>VLOOKUP(D607,#REF!,2,FALSE)</f>
        <v>#REF!</v>
      </c>
      <c r="G607" s="63" t="e">
        <f>VLOOKUP(D607,#REF!,3,FALSE)</f>
        <v>#REF!</v>
      </c>
      <c r="H607" s="63" t="e">
        <f>VLOOKUP(D607,#REF!,4,FALSE)</f>
        <v>#REF!</v>
      </c>
      <c r="I607" s="63" t="e">
        <f>VLOOKUP(D607,#REF!,5,FALSE)</f>
        <v>#REF!</v>
      </c>
    </row>
    <row r="608" spans="1:9" ht="19.95" customHeight="1" x14ac:dyDescent="0.25">
      <c r="A608" s="63">
        <v>106</v>
      </c>
      <c r="D608" s="64" t="s">
        <v>190</v>
      </c>
      <c r="E608" s="64" t="s">
        <v>7345</v>
      </c>
      <c r="F608" s="63" t="e">
        <f>VLOOKUP(D608,#REF!,2,FALSE)</f>
        <v>#REF!</v>
      </c>
      <c r="G608" s="63" t="e">
        <f>VLOOKUP(D608,#REF!,3,FALSE)</f>
        <v>#REF!</v>
      </c>
      <c r="H608" s="63" t="e">
        <f>VLOOKUP(D608,#REF!,4,FALSE)</f>
        <v>#REF!</v>
      </c>
      <c r="I608" s="63" t="e">
        <f>VLOOKUP(D608,#REF!,5,FALSE)</f>
        <v>#REF!</v>
      </c>
    </row>
    <row r="609" spans="1:9" ht="19.95" customHeight="1" x14ac:dyDescent="0.25">
      <c r="A609" s="63">
        <v>107</v>
      </c>
      <c r="D609" s="64" t="s">
        <v>571</v>
      </c>
      <c r="E609" s="64" t="s">
        <v>7346</v>
      </c>
      <c r="F609" s="63" t="e">
        <f>VLOOKUP(D609,#REF!,2,FALSE)</f>
        <v>#REF!</v>
      </c>
      <c r="G609" s="63" t="e">
        <f>VLOOKUP(D609,#REF!,3,FALSE)</f>
        <v>#REF!</v>
      </c>
      <c r="H609" s="63" t="e">
        <f>VLOOKUP(D609,#REF!,4,FALSE)</f>
        <v>#REF!</v>
      </c>
      <c r="I609" s="63" t="e">
        <f>VLOOKUP(D609,#REF!,5,FALSE)</f>
        <v>#REF!</v>
      </c>
    </row>
    <row r="610" spans="1:9" ht="19.95" customHeight="1" x14ac:dyDescent="0.25">
      <c r="A610" s="63">
        <v>108</v>
      </c>
      <c r="D610" s="64" t="s">
        <v>535</v>
      </c>
      <c r="E610" s="64" t="s">
        <v>7347</v>
      </c>
      <c r="F610" s="63" t="e">
        <f>VLOOKUP(D610,#REF!,2,FALSE)</f>
        <v>#REF!</v>
      </c>
      <c r="G610" s="63" t="e">
        <f>VLOOKUP(D610,#REF!,3,FALSE)</f>
        <v>#REF!</v>
      </c>
      <c r="H610" s="63" t="e">
        <f>VLOOKUP(D610,#REF!,4,FALSE)</f>
        <v>#REF!</v>
      </c>
      <c r="I610" s="63" t="e">
        <f>VLOOKUP(D610,#REF!,5,FALSE)</f>
        <v>#REF!</v>
      </c>
    </row>
    <row r="611" spans="1:9" ht="19.95" customHeight="1" x14ac:dyDescent="0.25">
      <c r="A611" s="63">
        <v>109</v>
      </c>
      <c r="D611" s="64" t="s">
        <v>208</v>
      </c>
      <c r="E611" s="64" t="s">
        <v>7348</v>
      </c>
      <c r="F611" s="63" t="e">
        <f>VLOOKUP(D611,#REF!,2,FALSE)</f>
        <v>#REF!</v>
      </c>
      <c r="G611" s="63" t="e">
        <f>VLOOKUP(D611,#REF!,3,FALSE)</f>
        <v>#REF!</v>
      </c>
      <c r="H611" s="63" t="e">
        <f>VLOOKUP(D611,#REF!,4,FALSE)</f>
        <v>#REF!</v>
      </c>
      <c r="I611" s="63" t="e">
        <f>VLOOKUP(D611,#REF!,5,FALSE)</f>
        <v>#REF!</v>
      </c>
    </row>
    <row r="612" spans="1:9" ht="19.95" customHeight="1" x14ac:dyDescent="0.25">
      <c r="A612" s="63">
        <v>110</v>
      </c>
      <c r="D612" s="64" t="s">
        <v>588</v>
      </c>
      <c r="E612" s="64" t="s">
        <v>7349</v>
      </c>
      <c r="F612" s="63" t="e">
        <f>VLOOKUP(D612,#REF!,2,FALSE)</f>
        <v>#REF!</v>
      </c>
      <c r="G612" s="63" t="e">
        <f>VLOOKUP(D612,#REF!,3,FALSE)</f>
        <v>#REF!</v>
      </c>
      <c r="H612" s="63" t="e">
        <f>VLOOKUP(D612,#REF!,4,FALSE)</f>
        <v>#REF!</v>
      </c>
      <c r="I612" s="63" t="e">
        <f>VLOOKUP(D612,#REF!,5,FALSE)</f>
        <v>#REF!</v>
      </c>
    </row>
    <row r="613" spans="1:9" ht="19.95" customHeight="1" x14ac:dyDescent="0.25">
      <c r="A613" s="63">
        <v>111</v>
      </c>
      <c r="D613" s="64" t="s">
        <v>185</v>
      </c>
      <c r="E613" s="64" t="s">
        <v>7350</v>
      </c>
      <c r="F613" s="63" t="e">
        <f>VLOOKUP(D613,#REF!,2,FALSE)</f>
        <v>#REF!</v>
      </c>
      <c r="G613" s="63" t="e">
        <f>VLOOKUP(D613,#REF!,3,FALSE)</f>
        <v>#REF!</v>
      </c>
      <c r="H613" s="63" t="e">
        <f>VLOOKUP(D613,#REF!,4,FALSE)</f>
        <v>#REF!</v>
      </c>
      <c r="I613" s="63" t="e">
        <f>VLOOKUP(D613,#REF!,5,FALSE)</f>
        <v>#REF!</v>
      </c>
    </row>
    <row r="614" spans="1:9" ht="19.95" customHeight="1" x14ac:dyDescent="0.25">
      <c r="A614" s="63">
        <v>112</v>
      </c>
      <c r="D614" s="64" t="s">
        <v>594</v>
      </c>
      <c r="E614" s="64" t="s">
        <v>7351</v>
      </c>
      <c r="F614" s="63" t="e">
        <f>VLOOKUP(D614,#REF!,2,FALSE)</f>
        <v>#REF!</v>
      </c>
      <c r="G614" s="63" t="e">
        <f>VLOOKUP(D614,#REF!,3,FALSE)</f>
        <v>#REF!</v>
      </c>
      <c r="H614" s="63" t="e">
        <f>VLOOKUP(D614,#REF!,4,FALSE)</f>
        <v>#REF!</v>
      </c>
      <c r="I614" s="63" t="e">
        <f>VLOOKUP(D614,#REF!,5,FALSE)</f>
        <v>#REF!</v>
      </c>
    </row>
    <row r="615" spans="1:9" ht="19.95" customHeight="1" x14ac:dyDescent="0.25">
      <c r="A615" s="63">
        <v>113</v>
      </c>
      <c r="D615" s="64" t="s">
        <v>216</v>
      </c>
      <c r="E615" s="64" t="s">
        <v>7352</v>
      </c>
      <c r="F615" s="63" t="e">
        <f>VLOOKUP(D615,#REF!,2,FALSE)</f>
        <v>#REF!</v>
      </c>
      <c r="G615" s="63" t="e">
        <f>VLOOKUP(D615,#REF!,3,FALSE)</f>
        <v>#REF!</v>
      </c>
      <c r="H615" s="63" t="e">
        <f>VLOOKUP(D615,#REF!,4,FALSE)</f>
        <v>#REF!</v>
      </c>
      <c r="I615" s="63" t="e">
        <f>VLOOKUP(D615,#REF!,5,FALSE)</f>
        <v>#REF!</v>
      </c>
    </row>
    <row r="616" spans="1:9" ht="19.95" customHeight="1" x14ac:dyDescent="0.25">
      <c r="A616" s="63">
        <v>114</v>
      </c>
      <c r="D616" s="64" t="s">
        <v>161</v>
      </c>
      <c r="E616" s="64" t="s">
        <v>7353</v>
      </c>
      <c r="F616" s="63" t="e">
        <f>VLOOKUP(D616,#REF!,2,FALSE)</f>
        <v>#REF!</v>
      </c>
      <c r="G616" s="63" t="e">
        <f>VLOOKUP(D616,#REF!,3,FALSE)</f>
        <v>#REF!</v>
      </c>
      <c r="H616" s="63" t="e">
        <f>VLOOKUP(D616,#REF!,4,FALSE)</f>
        <v>#REF!</v>
      </c>
      <c r="I616" s="63" t="e">
        <f>VLOOKUP(D616,#REF!,5,FALSE)</f>
        <v>#REF!</v>
      </c>
    </row>
    <row r="617" spans="1:9" ht="19.95" customHeight="1" x14ac:dyDescent="0.25">
      <c r="A617" s="63">
        <v>115</v>
      </c>
      <c r="D617" s="64" t="s">
        <v>899</v>
      </c>
      <c r="E617" s="64" t="s">
        <v>7354</v>
      </c>
      <c r="F617" s="63" t="e">
        <f>VLOOKUP(D617,#REF!,2,FALSE)</f>
        <v>#REF!</v>
      </c>
      <c r="G617" s="63" t="e">
        <f>VLOOKUP(D617,#REF!,3,FALSE)</f>
        <v>#REF!</v>
      </c>
      <c r="H617" s="63" t="e">
        <f>VLOOKUP(D617,#REF!,4,FALSE)</f>
        <v>#REF!</v>
      </c>
      <c r="I617" s="63" t="e">
        <f>VLOOKUP(D617,#REF!,5,FALSE)</f>
        <v>#REF!</v>
      </c>
    </row>
    <row r="618" spans="1:9" ht="19.95" customHeight="1" x14ac:dyDescent="0.25">
      <c r="A618" s="63">
        <v>116</v>
      </c>
      <c r="D618" s="64" t="s">
        <v>577</v>
      </c>
      <c r="E618" s="64" t="s">
        <v>7355</v>
      </c>
      <c r="F618" s="63" t="e">
        <f>VLOOKUP(D618,#REF!,2,FALSE)</f>
        <v>#REF!</v>
      </c>
      <c r="G618" s="63" t="e">
        <f>VLOOKUP(D618,#REF!,3,FALSE)</f>
        <v>#REF!</v>
      </c>
      <c r="H618" s="63" t="e">
        <f>VLOOKUP(D618,#REF!,4,FALSE)</f>
        <v>#REF!</v>
      </c>
      <c r="I618" s="63" t="e">
        <f>VLOOKUP(D618,#REF!,5,FALSE)</f>
        <v>#REF!</v>
      </c>
    </row>
    <row r="619" spans="1:9" ht="19.95" customHeight="1" x14ac:dyDescent="0.25">
      <c r="A619" s="63">
        <v>117</v>
      </c>
      <c r="D619" s="64" t="s">
        <v>156</v>
      </c>
      <c r="E619" s="64" t="s">
        <v>7356</v>
      </c>
      <c r="F619" s="63" t="e">
        <f>VLOOKUP(D619,#REF!,2,FALSE)</f>
        <v>#REF!</v>
      </c>
      <c r="G619" s="63" t="e">
        <f>VLOOKUP(D619,#REF!,3,FALSE)</f>
        <v>#REF!</v>
      </c>
      <c r="H619" s="63" t="e">
        <f>VLOOKUP(D619,#REF!,4,FALSE)</f>
        <v>#REF!</v>
      </c>
      <c r="I619" s="63" t="e">
        <f>VLOOKUP(D619,#REF!,5,FALSE)</f>
        <v>#REF!</v>
      </c>
    </row>
    <row r="620" spans="1:9" ht="19.95" customHeight="1" x14ac:dyDescent="0.25">
      <c r="A620" s="63">
        <v>118</v>
      </c>
      <c r="D620" s="64" t="s">
        <v>836</v>
      </c>
      <c r="E620" s="64" t="s">
        <v>7357</v>
      </c>
      <c r="F620" s="63" t="e">
        <f>VLOOKUP(D620,#REF!,2,FALSE)</f>
        <v>#REF!</v>
      </c>
      <c r="G620" s="63" t="e">
        <f>VLOOKUP(D620,#REF!,3,FALSE)</f>
        <v>#REF!</v>
      </c>
      <c r="H620" s="63" t="e">
        <f>VLOOKUP(D620,#REF!,4,FALSE)</f>
        <v>#REF!</v>
      </c>
      <c r="I620" s="63" t="e">
        <f>VLOOKUP(D620,#REF!,5,FALSE)</f>
        <v>#REF!</v>
      </c>
    </row>
    <row r="621" spans="1:9" ht="19.95" customHeight="1" x14ac:dyDescent="0.25">
      <c r="A621" s="63">
        <v>119</v>
      </c>
      <c r="D621" s="64" t="s">
        <v>887</v>
      </c>
      <c r="E621" s="64" t="s">
        <v>7358</v>
      </c>
      <c r="F621" s="63" t="e">
        <f>VLOOKUP(D621,#REF!,2,FALSE)</f>
        <v>#REF!</v>
      </c>
      <c r="G621" s="63" t="e">
        <f>VLOOKUP(D621,#REF!,3,FALSE)</f>
        <v>#REF!</v>
      </c>
      <c r="H621" s="63" t="e">
        <f>VLOOKUP(D621,#REF!,4,FALSE)</f>
        <v>#REF!</v>
      </c>
      <c r="I621" s="63" t="e">
        <f>VLOOKUP(D621,#REF!,5,FALSE)</f>
        <v>#REF!</v>
      </c>
    </row>
    <row r="622" spans="1:9" ht="19.95" customHeight="1" x14ac:dyDescent="0.25">
      <c r="A622" s="63">
        <v>120</v>
      </c>
      <c r="D622" s="64" t="s">
        <v>924</v>
      </c>
      <c r="E622" s="64" t="s">
        <v>7359</v>
      </c>
      <c r="F622" s="63" t="e">
        <f>VLOOKUP(D622,#REF!,2,FALSE)</f>
        <v>#REF!</v>
      </c>
      <c r="G622" s="63" t="e">
        <f>VLOOKUP(D622,#REF!,3,FALSE)</f>
        <v>#REF!</v>
      </c>
      <c r="H622" s="63" t="e">
        <f>VLOOKUP(D622,#REF!,4,FALSE)</f>
        <v>#REF!</v>
      </c>
      <c r="I622" s="63" t="e">
        <f>VLOOKUP(D622,#REF!,5,FALSE)</f>
        <v>#REF!</v>
      </c>
    </row>
    <row r="623" spans="1:9" ht="19.95" customHeight="1" x14ac:dyDescent="0.25">
      <c r="A623" s="63">
        <v>121</v>
      </c>
      <c r="D623" s="64" t="s">
        <v>893</v>
      </c>
      <c r="E623" s="64" t="s">
        <v>7360</v>
      </c>
      <c r="F623" s="63" t="e">
        <f>VLOOKUP(D623,#REF!,2,FALSE)</f>
        <v>#REF!</v>
      </c>
      <c r="G623" s="63" t="e">
        <f>VLOOKUP(D623,#REF!,3,FALSE)</f>
        <v>#REF!</v>
      </c>
      <c r="H623" s="63" t="e">
        <f>VLOOKUP(D623,#REF!,4,FALSE)</f>
        <v>#REF!</v>
      </c>
      <c r="I623" s="63" t="e">
        <f>VLOOKUP(D623,#REF!,5,FALSE)</f>
        <v>#REF!</v>
      </c>
    </row>
    <row r="624" spans="1:9" ht="19.95" customHeight="1" x14ac:dyDescent="0.25">
      <c r="A624" s="63">
        <v>122</v>
      </c>
      <c r="D624" s="64" t="s">
        <v>833</v>
      </c>
      <c r="E624" s="64" t="s">
        <v>7361</v>
      </c>
      <c r="F624" s="63" t="e">
        <f>VLOOKUP(D624,#REF!,2,FALSE)</f>
        <v>#REF!</v>
      </c>
      <c r="G624" s="63" t="e">
        <f>VLOOKUP(D624,#REF!,3,FALSE)</f>
        <v>#REF!</v>
      </c>
      <c r="H624" s="63" t="e">
        <f>VLOOKUP(D624,#REF!,4,FALSE)</f>
        <v>#REF!</v>
      </c>
      <c r="I624" s="63" t="e">
        <f>VLOOKUP(D624,#REF!,5,FALSE)</f>
        <v>#REF!</v>
      </c>
    </row>
    <row r="625" spans="1:9" ht="19.95" customHeight="1" x14ac:dyDescent="0.25">
      <c r="A625" s="63">
        <v>123</v>
      </c>
      <c r="D625" s="64" t="s">
        <v>195</v>
      </c>
      <c r="E625" s="64" t="s">
        <v>7362</v>
      </c>
      <c r="F625" s="63" t="e">
        <f>VLOOKUP(D625,#REF!,2,FALSE)</f>
        <v>#REF!</v>
      </c>
      <c r="G625" s="63" t="e">
        <f>VLOOKUP(D625,#REF!,3,FALSE)</f>
        <v>#REF!</v>
      </c>
      <c r="H625" s="63" t="e">
        <f>VLOOKUP(D625,#REF!,4,FALSE)</f>
        <v>#REF!</v>
      </c>
      <c r="I625" s="63" t="e">
        <f>VLOOKUP(D625,#REF!,5,FALSE)</f>
        <v>#REF!</v>
      </c>
    </row>
    <row r="626" spans="1:9" ht="19.95" customHeight="1" x14ac:dyDescent="0.25">
      <c r="A626" s="63">
        <v>124</v>
      </c>
      <c r="D626" s="64" t="s">
        <v>1436</v>
      </c>
      <c r="E626" s="64" t="s">
        <v>7363</v>
      </c>
      <c r="F626" s="63" t="e">
        <f>VLOOKUP(D626,#REF!,2,FALSE)</f>
        <v>#REF!</v>
      </c>
      <c r="G626" s="63" t="e">
        <f>VLOOKUP(D626,#REF!,3,FALSE)</f>
        <v>#REF!</v>
      </c>
      <c r="H626" s="63" t="e">
        <f>VLOOKUP(D626,#REF!,4,FALSE)</f>
        <v>#REF!</v>
      </c>
      <c r="I626" s="63" t="e">
        <f>VLOOKUP(D626,#REF!,5,FALSE)</f>
        <v>#REF!</v>
      </c>
    </row>
    <row r="627" spans="1:9" ht="19.95" customHeight="1" x14ac:dyDescent="0.25">
      <c r="A627" s="63">
        <v>125</v>
      </c>
      <c r="D627" s="64" t="s">
        <v>824</v>
      </c>
      <c r="E627" s="64" t="s">
        <v>7364</v>
      </c>
      <c r="F627" s="63" t="e">
        <f>VLOOKUP(D627,#REF!,2,FALSE)</f>
        <v>#REF!</v>
      </c>
      <c r="G627" s="63" t="e">
        <f>VLOOKUP(D627,#REF!,3,FALSE)</f>
        <v>#REF!</v>
      </c>
      <c r="H627" s="63" t="e">
        <f>VLOOKUP(D627,#REF!,4,FALSE)</f>
        <v>#REF!</v>
      </c>
      <c r="I627" s="63" t="e">
        <f>VLOOKUP(D627,#REF!,5,FALSE)</f>
        <v>#REF!</v>
      </c>
    </row>
    <row r="628" spans="1:9" ht="19.95" customHeight="1" x14ac:dyDescent="0.25">
      <c r="A628" s="63">
        <v>126</v>
      </c>
      <c r="D628" s="64" t="s">
        <v>958</v>
      </c>
      <c r="E628" s="64" t="s">
        <v>7365</v>
      </c>
      <c r="F628" s="63" t="e">
        <f>VLOOKUP(D628,#REF!,2,FALSE)</f>
        <v>#REF!</v>
      </c>
      <c r="G628" s="63" t="e">
        <f>VLOOKUP(D628,#REF!,3,FALSE)</f>
        <v>#REF!</v>
      </c>
      <c r="H628" s="63" t="e">
        <f>VLOOKUP(D628,#REF!,4,FALSE)</f>
        <v>#REF!</v>
      </c>
      <c r="I628" s="63" t="e">
        <f>VLOOKUP(D628,#REF!,5,FALSE)</f>
        <v>#REF!</v>
      </c>
    </row>
    <row r="629" spans="1:9" ht="19.95" customHeight="1" x14ac:dyDescent="0.25">
      <c r="A629" s="63">
        <v>127</v>
      </c>
      <c r="D629" s="64" t="s">
        <v>949</v>
      </c>
      <c r="E629" s="64" t="s">
        <v>7366</v>
      </c>
      <c r="F629" s="63" t="e">
        <f>VLOOKUP(D629,#REF!,2,FALSE)</f>
        <v>#REF!</v>
      </c>
      <c r="G629" s="63" t="e">
        <f>VLOOKUP(D629,#REF!,3,FALSE)</f>
        <v>#REF!</v>
      </c>
      <c r="H629" s="63" t="e">
        <f>VLOOKUP(D629,#REF!,4,FALSE)</f>
        <v>#REF!</v>
      </c>
      <c r="I629" s="63" t="e">
        <f>VLOOKUP(D629,#REF!,5,FALSE)</f>
        <v>#REF!</v>
      </c>
    </row>
    <row r="630" spans="1:9" ht="19.95" customHeight="1" x14ac:dyDescent="0.25">
      <c r="A630" s="63">
        <v>128</v>
      </c>
      <c r="D630" s="64" t="s">
        <v>859</v>
      </c>
      <c r="E630" s="64" t="s">
        <v>7367</v>
      </c>
      <c r="F630" s="63" t="e">
        <f>VLOOKUP(D630,#REF!,2,FALSE)</f>
        <v>#REF!</v>
      </c>
      <c r="G630" s="63" t="e">
        <f>VLOOKUP(D630,#REF!,3,FALSE)</f>
        <v>#REF!</v>
      </c>
      <c r="H630" s="63" t="e">
        <f>VLOOKUP(D630,#REF!,4,FALSE)</f>
        <v>#REF!</v>
      </c>
      <c r="I630" s="63" t="e">
        <f>VLOOKUP(D630,#REF!,5,FALSE)</f>
        <v>#REF!</v>
      </c>
    </row>
    <row r="631" spans="1:9" ht="19.95" customHeight="1" x14ac:dyDescent="0.25">
      <c r="A631" s="63">
        <v>129</v>
      </c>
      <c r="D631" s="64" t="s">
        <v>845</v>
      </c>
      <c r="E631" s="64" t="s">
        <v>7368</v>
      </c>
      <c r="F631" s="63" t="e">
        <f>VLOOKUP(D631,#REF!,2,FALSE)</f>
        <v>#REF!</v>
      </c>
      <c r="G631" s="63" t="e">
        <f>VLOOKUP(D631,#REF!,3,FALSE)</f>
        <v>#REF!</v>
      </c>
      <c r="H631" s="63" t="e">
        <f>VLOOKUP(D631,#REF!,4,FALSE)</f>
        <v>#REF!</v>
      </c>
      <c r="I631" s="63" t="e">
        <f>VLOOKUP(D631,#REF!,5,FALSE)</f>
        <v>#REF!</v>
      </c>
    </row>
    <row r="632" spans="1:9" ht="19.95" customHeight="1" x14ac:dyDescent="0.25">
      <c r="A632" s="63">
        <v>130</v>
      </c>
      <c r="D632" s="64" t="s">
        <v>75</v>
      </c>
      <c r="E632" s="64" t="s">
        <v>7369</v>
      </c>
      <c r="F632" s="63" t="e">
        <f>VLOOKUP(D632,#REF!,2,FALSE)</f>
        <v>#REF!</v>
      </c>
      <c r="G632" s="63" t="e">
        <f>VLOOKUP(D632,#REF!,3,FALSE)</f>
        <v>#REF!</v>
      </c>
      <c r="H632" s="63" t="e">
        <f>VLOOKUP(D632,#REF!,4,FALSE)</f>
        <v>#REF!</v>
      </c>
      <c r="I632" s="63" t="e">
        <f>VLOOKUP(D632,#REF!,5,FALSE)</f>
        <v>#REF!</v>
      </c>
    </row>
    <row r="633" spans="1:9" ht="19.95" customHeight="1" x14ac:dyDescent="0.25">
      <c r="A633" s="63">
        <v>131</v>
      </c>
      <c r="D633" s="64" t="s">
        <v>848</v>
      </c>
      <c r="E633" s="64" t="s">
        <v>7370</v>
      </c>
      <c r="F633" s="63" t="e">
        <f>VLOOKUP(D633,#REF!,2,FALSE)</f>
        <v>#REF!</v>
      </c>
      <c r="G633" s="63" t="e">
        <f>VLOOKUP(D633,#REF!,3,FALSE)</f>
        <v>#REF!</v>
      </c>
      <c r="H633" s="63" t="e">
        <f>VLOOKUP(D633,#REF!,4,FALSE)</f>
        <v>#REF!</v>
      </c>
      <c r="I633" s="63" t="e">
        <f>VLOOKUP(D633,#REF!,5,FALSE)</f>
        <v>#REF!</v>
      </c>
    </row>
    <row r="634" spans="1:9" ht="19.95" customHeight="1" x14ac:dyDescent="0.25">
      <c r="A634" s="63">
        <v>132</v>
      </c>
      <c r="D634" s="64" t="s">
        <v>842</v>
      </c>
      <c r="E634" s="64" t="s">
        <v>7371</v>
      </c>
      <c r="F634" s="63" t="e">
        <f>VLOOKUP(D634,#REF!,2,FALSE)</f>
        <v>#REF!</v>
      </c>
      <c r="G634" s="63" t="e">
        <f>VLOOKUP(D634,#REF!,3,FALSE)</f>
        <v>#REF!</v>
      </c>
      <c r="H634" s="63" t="e">
        <f>VLOOKUP(D634,#REF!,4,FALSE)</f>
        <v>#REF!</v>
      </c>
      <c r="I634" s="63" t="e">
        <f>VLOOKUP(D634,#REF!,5,FALSE)</f>
        <v>#REF!</v>
      </c>
    </row>
    <row r="635" spans="1:9" ht="19.95" customHeight="1" x14ac:dyDescent="0.25">
      <c r="A635" s="63">
        <v>133</v>
      </c>
      <c r="D635" s="64" t="s">
        <v>522</v>
      </c>
      <c r="E635" s="64" t="s">
        <v>7372</v>
      </c>
      <c r="F635" s="63" t="e">
        <f>VLOOKUP(D635,#REF!,2,FALSE)</f>
        <v>#REF!</v>
      </c>
      <c r="G635" s="63" t="e">
        <f>VLOOKUP(D635,#REF!,3,FALSE)</f>
        <v>#REF!</v>
      </c>
      <c r="H635" s="63" t="e">
        <f>VLOOKUP(D635,#REF!,4,FALSE)</f>
        <v>#REF!</v>
      </c>
      <c r="I635" s="63" t="e">
        <f>VLOOKUP(D635,#REF!,5,FALSE)</f>
        <v>#REF!</v>
      </c>
    </row>
    <row r="636" spans="1:9" ht="19.95" customHeight="1" x14ac:dyDescent="0.25">
      <c r="A636" s="63">
        <v>134</v>
      </c>
      <c r="D636" s="64" t="s">
        <v>103</v>
      </c>
      <c r="E636" s="64" t="s">
        <v>7373</v>
      </c>
      <c r="F636" s="63" t="e">
        <f>VLOOKUP(D636,#REF!,2,FALSE)</f>
        <v>#REF!</v>
      </c>
      <c r="G636" s="63" t="e">
        <f>VLOOKUP(D636,#REF!,3,FALSE)</f>
        <v>#REF!</v>
      </c>
      <c r="H636" s="63" t="e">
        <f>VLOOKUP(D636,#REF!,4,FALSE)</f>
        <v>#REF!</v>
      </c>
      <c r="I636" s="63" t="e">
        <f>VLOOKUP(D636,#REF!,5,FALSE)</f>
        <v>#REF!</v>
      </c>
    </row>
    <row r="637" spans="1:9" ht="19.95" customHeight="1" x14ac:dyDescent="0.25">
      <c r="A637" s="63">
        <v>135</v>
      </c>
      <c r="D637" s="64" t="s">
        <v>907</v>
      </c>
      <c r="E637" s="64" t="s">
        <v>7374</v>
      </c>
      <c r="F637" s="63" t="e">
        <f>VLOOKUP(D637,#REF!,2,FALSE)</f>
        <v>#REF!</v>
      </c>
      <c r="G637" s="63" t="e">
        <f>VLOOKUP(D637,#REF!,3,FALSE)</f>
        <v>#REF!</v>
      </c>
      <c r="H637" s="63" t="e">
        <f>VLOOKUP(D637,#REF!,4,FALSE)</f>
        <v>#REF!</v>
      </c>
      <c r="I637" s="63" t="e">
        <f>VLOOKUP(D637,#REF!,5,FALSE)</f>
        <v>#REF!</v>
      </c>
    </row>
    <row r="638" spans="1:9" ht="19.95" customHeight="1" x14ac:dyDescent="0.25">
      <c r="A638" s="63">
        <v>136</v>
      </c>
      <c r="D638" s="64" t="s">
        <v>872</v>
      </c>
      <c r="E638" s="64" t="s">
        <v>7375</v>
      </c>
      <c r="F638" s="63" t="e">
        <f>VLOOKUP(D638,#REF!,2,FALSE)</f>
        <v>#REF!</v>
      </c>
      <c r="G638" s="63" t="e">
        <f>VLOOKUP(D638,#REF!,3,FALSE)</f>
        <v>#REF!</v>
      </c>
      <c r="H638" s="63" t="e">
        <f>VLOOKUP(D638,#REF!,4,FALSE)</f>
        <v>#REF!</v>
      </c>
      <c r="I638" s="63" t="e">
        <f>VLOOKUP(D638,#REF!,5,FALSE)</f>
        <v>#REF!</v>
      </c>
    </row>
    <row r="639" spans="1:9" ht="19.95" customHeight="1" x14ac:dyDescent="0.25">
      <c r="A639" s="63">
        <v>137</v>
      </c>
      <c r="D639" s="64" t="s">
        <v>862</v>
      </c>
      <c r="E639" s="64" t="s">
        <v>7376</v>
      </c>
      <c r="F639" s="63" t="e">
        <f>VLOOKUP(D639,#REF!,2,FALSE)</f>
        <v>#REF!</v>
      </c>
      <c r="G639" s="63" t="e">
        <f>VLOOKUP(D639,#REF!,3,FALSE)</f>
        <v>#REF!</v>
      </c>
      <c r="H639" s="63" t="e">
        <f>VLOOKUP(D639,#REF!,4,FALSE)</f>
        <v>#REF!</v>
      </c>
      <c r="I639" s="63" t="e">
        <f>VLOOKUP(D639,#REF!,5,FALSE)</f>
        <v>#REF!</v>
      </c>
    </row>
    <row r="640" spans="1:9" ht="19.95" customHeight="1" x14ac:dyDescent="0.25">
      <c r="A640" s="63">
        <v>138</v>
      </c>
      <c r="D640" s="64" t="s">
        <v>877</v>
      </c>
      <c r="E640" s="64" t="s">
        <v>7377</v>
      </c>
      <c r="F640" s="63" t="e">
        <f>VLOOKUP(D640,#REF!,2,FALSE)</f>
        <v>#REF!</v>
      </c>
      <c r="G640" s="63" t="e">
        <f>VLOOKUP(D640,#REF!,3,FALSE)</f>
        <v>#REF!</v>
      </c>
      <c r="H640" s="63" t="e">
        <f>VLOOKUP(D640,#REF!,4,FALSE)</f>
        <v>#REF!</v>
      </c>
      <c r="I640" s="63" t="e">
        <f>VLOOKUP(D640,#REF!,5,FALSE)</f>
        <v>#REF!</v>
      </c>
    </row>
    <row r="641" spans="1:9" ht="19.95" customHeight="1" x14ac:dyDescent="0.25">
      <c r="A641" s="63">
        <v>139</v>
      </c>
      <c r="D641" s="64" t="s">
        <v>882</v>
      </c>
      <c r="E641" s="64" t="s">
        <v>7378</v>
      </c>
      <c r="F641" s="63" t="e">
        <f>VLOOKUP(D641,#REF!,2,FALSE)</f>
        <v>#REF!</v>
      </c>
      <c r="G641" s="63" t="e">
        <f>VLOOKUP(D641,#REF!,3,FALSE)</f>
        <v>#REF!</v>
      </c>
      <c r="H641" s="63" t="e">
        <f>VLOOKUP(D641,#REF!,4,FALSE)</f>
        <v>#REF!</v>
      </c>
      <c r="I641" s="63" t="e">
        <f>VLOOKUP(D641,#REF!,5,FALSE)</f>
        <v>#REF!</v>
      </c>
    </row>
    <row r="642" spans="1:9" ht="19.95" customHeight="1" x14ac:dyDescent="0.25">
      <c r="A642" s="63">
        <v>140</v>
      </c>
      <c r="D642" s="64" t="s">
        <v>818</v>
      </c>
      <c r="E642" s="64" t="s">
        <v>7379</v>
      </c>
      <c r="F642" s="63" t="e">
        <f>VLOOKUP(D642,#REF!,2,FALSE)</f>
        <v>#REF!</v>
      </c>
      <c r="G642" s="63" t="e">
        <f>VLOOKUP(D642,#REF!,3,FALSE)</f>
        <v>#REF!</v>
      </c>
      <c r="H642" s="63" t="e">
        <f>VLOOKUP(D642,#REF!,4,FALSE)</f>
        <v>#REF!</v>
      </c>
      <c r="I642" s="63" t="e">
        <f>VLOOKUP(D642,#REF!,5,FALSE)</f>
        <v>#REF!</v>
      </c>
    </row>
    <row r="643" spans="1:9" ht="19.95" customHeight="1" x14ac:dyDescent="0.25">
      <c r="A643" s="63">
        <v>141</v>
      </c>
      <c r="D643" s="64" t="s">
        <v>1102</v>
      </c>
      <c r="E643" s="64" t="s">
        <v>7380</v>
      </c>
      <c r="F643" s="63" t="e">
        <f>VLOOKUP(D643,#REF!,2,FALSE)</f>
        <v>#REF!</v>
      </c>
      <c r="G643" s="63" t="e">
        <f>VLOOKUP(D643,#REF!,3,FALSE)</f>
        <v>#REF!</v>
      </c>
      <c r="H643" s="63" t="e">
        <f>VLOOKUP(D643,#REF!,4,FALSE)</f>
        <v>#REF!</v>
      </c>
      <c r="I643" s="63" t="e">
        <f>VLOOKUP(D643,#REF!,5,FALSE)</f>
        <v>#REF!</v>
      </c>
    </row>
    <row r="644" spans="1:9" ht="19.95" customHeight="1" x14ac:dyDescent="0.25">
      <c r="A644" s="63">
        <v>142</v>
      </c>
      <c r="D644" s="64" t="s">
        <v>1019</v>
      </c>
      <c r="E644" s="64" t="s">
        <v>7381</v>
      </c>
      <c r="F644" s="63" t="e">
        <f>VLOOKUP(D644,#REF!,2,FALSE)</f>
        <v>#REF!</v>
      </c>
      <c r="G644" s="63" t="e">
        <f>VLOOKUP(D644,#REF!,3,FALSE)</f>
        <v>#REF!</v>
      </c>
      <c r="H644" s="63" t="e">
        <f>VLOOKUP(D644,#REF!,4,FALSE)</f>
        <v>#REF!</v>
      </c>
      <c r="I644" s="63" t="e">
        <f>VLOOKUP(D644,#REF!,5,FALSE)</f>
        <v>#REF!</v>
      </c>
    </row>
    <row r="645" spans="1:9" ht="19.95" customHeight="1" x14ac:dyDescent="0.25">
      <c r="A645" s="63">
        <v>143</v>
      </c>
      <c r="D645" s="64" t="s">
        <v>1137</v>
      </c>
      <c r="E645" s="64" t="s">
        <v>7382</v>
      </c>
      <c r="F645" s="63" t="e">
        <f>VLOOKUP(D645,#REF!,2,FALSE)</f>
        <v>#REF!</v>
      </c>
      <c r="G645" s="63" t="e">
        <f>VLOOKUP(D645,#REF!,3,FALSE)</f>
        <v>#REF!</v>
      </c>
      <c r="H645" s="63" t="e">
        <f>VLOOKUP(D645,#REF!,4,FALSE)</f>
        <v>#REF!</v>
      </c>
      <c r="I645" s="63" t="e">
        <f>VLOOKUP(D645,#REF!,5,FALSE)</f>
        <v>#REF!</v>
      </c>
    </row>
    <row r="646" spans="1:9" ht="19.95" customHeight="1" x14ac:dyDescent="0.25">
      <c r="A646" s="63">
        <v>144</v>
      </c>
      <c r="D646" s="64" t="s">
        <v>133</v>
      </c>
      <c r="E646" s="64" t="s">
        <v>7383</v>
      </c>
      <c r="F646" s="63" t="e">
        <f>VLOOKUP(D646,#REF!,2,FALSE)</f>
        <v>#REF!</v>
      </c>
      <c r="G646" s="63" t="e">
        <f>VLOOKUP(D646,#REF!,3,FALSE)</f>
        <v>#REF!</v>
      </c>
      <c r="H646" s="63" t="e">
        <f>VLOOKUP(D646,#REF!,4,FALSE)</f>
        <v>#REF!</v>
      </c>
      <c r="I646" s="63" t="e">
        <f>VLOOKUP(D646,#REF!,5,FALSE)</f>
        <v>#REF!</v>
      </c>
    </row>
    <row r="647" spans="1:9" ht="19.95" customHeight="1" x14ac:dyDescent="0.25">
      <c r="A647" s="63">
        <v>145</v>
      </c>
      <c r="D647" s="64" t="s">
        <v>545</v>
      </c>
      <c r="E647" s="64" t="s">
        <v>7384</v>
      </c>
      <c r="F647" s="63" t="e">
        <f>VLOOKUP(D647,#REF!,2,FALSE)</f>
        <v>#REF!</v>
      </c>
      <c r="G647" s="63" t="e">
        <f>VLOOKUP(D647,#REF!,3,FALSE)</f>
        <v>#REF!</v>
      </c>
      <c r="H647" s="63" t="e">
        <f>VLOOKUP(D647,#REF!,4,FALSE)</f>
        <v>#REF!</v>
      </c>
      <c r="I647" s="63" t="e">
        <f>VLOOKUP(D647,#REF!,5,FALSE)</f>
        <v>#REF!</v>
      </c>
    </row>
    <row r="648" spans="1:9" ht="19.95" customHeight="1" x14ac:dyDescent="0.25">
      <c r="A648" s="63">
        <v>146</v>
      </c>
      <c r="D648" s="64" t="s">
        <v>1093</v>
      </c>
      <c r="E648" s="64" t="s">
        <v>7385</v>
      </c>
      <c r="F648" s="63" t="e">
        <f>VLOOKUP(D648,#REF!,2,FALSE)</f>
        <v>#REF!</v>
      </c>
      <c r="G648" s="63" t="e">
        <f>VLOOKUP(D648,#REF!,3,FALSE)</f>
        <v>#REF!</v>
      </c>
      <c r="H648" s="63" t="e">
        <f>VLOOKUP(D648,#REF!,4,FALSE)</f>
        <v>#REF!</v>
      </c>
      <c r="I648" s="63" t="e">
        <f>VLOOKUP(D648,#REF!,5,FALSE)</f>
        <v>#REF!</v>
      </c>
    </row>
    <row r="649" spans="1:9" ht="19.95" customHeight="1" x14ac:dyDescent="0.25">
      <c r="A649" s="63">
        <v>147</v>
      </c>
      <c r="D649" s="64" t="s">
        <v>788</v>
      </c>
      <c r="E649" s="64" t="s">
        <v>7386</v>
      </c>
      <c r="F649" s="63" t="e">
        <f>VLOOKUP(D649,#REF!,2,FALSE)</f>
        <v>#REF!</v>
      </c>
      <c r="G649" s="63" t="e">
        <f>VLOOKUP(D649,#REF!,3,FALSE)</f>
        <v>#REF!</v>
      </c>
      <c r="H649" s="63" t="e">
        <f>VLOOKUP(D649,#REF!,4,FALSE)</f>
        <v>#REF!</v>
      </c>
      <c r="I649" s="63" t="e">
        <f>VLOOKUP(D649,#REF!,5,FALSE)</f>
        <v>#REF!</v>
      </c>
    </row>
    <row r="650" spans="1:9" ht="19.95" customHeight="1" x14ac:dyDescent="0.25">
      <c r="A650" s="63">
        <v>148</v>
      </c>
      <c r="D650" s="64" t="s">
        <v>738</v>
      </c>
      <c r="E650" s="64" t="s">
        <v>7387</v>
      </c>
      <c r="F650" s="63" t="e">
        <f>VLOOKUP(D650,#REF!,2,FALSE)</f>
        <v>#REF!</v>
      </c>
      <c r="G650" s="63" t="e">
        <f>VLOOKUP(D650,#REF!,3,FALSE)</f>
        <v>#REF!</v>
      </c>
      <c r="H650" s="63" t="e">
        <f>VLOOKUP(D650,#REF!,4,FALSE)</f>
        <v>#REF!</v>
      </c>
      <c r="I650" s="63" t="e">
        <f>VLOOKUP(D650,#REF!,5,FALSE)</f>
        <v>#REF!</v>
      </c>
    </row>
    <row r="651" spans="1:9" ht="19.95" customHeight="1" x14ac:dyDescent="0.25">
      <c r="A651" s="63">
        <v>149</v>
      </c>
      <c r="D651" s="64" t="s">
        <v>910</v>
      </c>
      <c r="E651" s="64" t="s">
        <v>7388</v>
      </c>
      <c r="F651" s="63" t="e">
        <f>VLOOKUP(D651,#REF!,2,FALSE)</f>
        <v>#REF!</v>
      </c>
      <c r="G651" s="63" t="e">
        <f>VLOOKUP(D651,#REF!,3,FALSE)</f>
        <v>#REF!</v>
      </c>
      <c r="H651" s="63" t="e">
        <f>VLOOKUP(D651,#REF!,4,FALSE)</f>
        <v>#REF!</v>
      </c>
      <c r="I651" s="63" t="e">
        <f>VLOOKUP(D651,#REF!,5,FALSE)</f>
        <v>#REF!</v>
      </c>
    </row>
    <row r="652" spans="1:9" ht="19.95" customHeight="1" x14ac:dyDescent="0.25">
      <c r="A652" s="63">
        <v>150</v>
      </c>
      <c r="D652" s="64" t="s">
        <v>785</v>
      </c>
      <c r="E652" s="64" t="s">
        <v>7389</v>
      </c>
      <c r="F652" s="63" t="e">
        <f>VLOOKUP(D652,#REF!,2,FALSE)</f>
        <v>#REF!</v>
      </c>
      <c r="G652" s="63" t="e">
        <f>VLOOKUP(D652,#REF!,3,FALSE)</f>
        <v>#REF!</v>
      </c>
      <c r="H652" s="63" t="e">
        <f>VLOOKUP(D652,#REF!,4,FALSE)</f>
        <v>#REF!</v>
      </c>
      <c r="I652" s="63" t="e">
        <f>VLOOKUP(D652,#REF!,5,FALSE)</f>
        <v>#REF!</v>
      </c>
    </row>
    <row r="653" spans="1:9" ht="19.95" customHeight="1" x14ac:dyDescent="0.25">
      <c r="A653" s="63">
        <v>151</v>
      </c>
      <c r="D653" s="64" t="s">
        <v>719</v>
      </c>
      <c r="E653" s="64" t="s">
        <v>7390</v>
      </c>
      <c r="F653" s="63" t="e">
        <f>VLOOKUP(D653,#REF!,2,FALSE)</f>
        <v>#REF!</v>
      </c>
      <c r="G653" s="63" t="e">
        <f>VLOOKUP(D653,#REF!,3,FALSE)</f>
        <v>#REF!</v>
      </c>
      <c r="H653" s="63" t="e">
        <f>VLOOKUP(D653,#REF!,4,FALSE)</f>
        <v>#REF!</v>
      </c>
      <c r="I653" s="63" t="e">
        <f>VLOOKUP(D653,#REF!,5,FALSE)</f>
        <v>#REF!</v>
      </c>
    </row>
    <row r="654" spans="1:9" ht="19.95" customHeight="1" x14ac:dyDescent="0.25">
      <c r="A654" s="63">
        <v>152</v>
      </c>
      <c r="D654" s="64" t="s">
        <v>730</v>
      </c>
      <c r="E654" s="64" t="s">
        <v>7391</v>
      </c>
      <c r="F654" s="63" t="e">
        <f>VLOOKUP(D654,#REF!,2,FALSE)</f>
        <v>#REF!</v>
      </c>
      <c r="G654" s="63" t="e">
        <f>VLOOKUP(D654,#REF!,3,FALSE)</f>
        <v>#REF!</v>
      </c>
      <c r="H654" s="63" t="e">
        <f>VLOOKUP(D654,#REF!,4,FALSE)</f>
        <v>#REF!</v>
      </c>
      <c r="I654" s="63" t="e">
        <f>VLOOKUP(D654,#REF!,5,FALSE)</f>
        <v>#REF!</v>
      </c>
    </row>
    <row r="655" spans="1:9" ht="19.95" customHeight="1" x14ac:dyDescent="0.25">
      <c r="A655" s="63">
        <v>153</v>
      </c>
      <c r="D655" s="64" t="s">
        <v>902</v>
      </c>
      <c r="E655" s="64" t="s">
        <v>7392</v>
      </c>
      <c r="F655" s="63" t="e">
        <f>VLOOKUP(D655,#REF!,2,FALSE)</f>
        <v>#REF!</v>
      </c>
      <c r="G655" s="63" t="e">
        <f>VLOOKUP(D655,#REF!,3,FALSE)</f>
        <v>#REF!</v>
      </c>
      <c r="H655" s="63" t="e">
        <f>VLOOKUP(D655,#REF!,4,FALSE)</f>
        <v>#REF!</v>
      </c>
      <c r="I655" s="63" t="e">
        <f>VLOOKUP(D655,#REF!,5,FALSE)</f>
        <v>#REF!</v>
      </c>
    </row>
    <row r="656" spans="1:9" ht="19.95" customHeight="1" x14ac:dyDescent="0.25">
      <c r="A656" s="63">
        <v>154</v>
      </c>
      <c r="D656" s="64" t="s">
        <v>796</v>
      </c>
      <c r="E656" s="64" t="s">
        <v>7393</v>
      </c>
      <c r="F656" s="63" t="e">
        <f>VLOOKUP(D656,#REF!,2,FALSE)</f>
        <v>#REF!</v>
      </c>
      <c r="G656" s="63" t="e">
        <f>VLOOKUP(D656,#REF!,3,FALSE)</f>
        <v>#REF!</v>
      </c>
      <c r="H656" s="63" t="e">
        <f>VLOOKUP(D656,#REF!,4,FALSE)</f>
        <v>#REF!</v>
      </c>
      <c r="I656" s="63" t="e">
        <f>VLOOKUP(D656,#REF!,5,FALSE)</f>
        <v>#REF!</v>
      </c>
    </row>
    <row r="657" spans="1:9" ht="19.95" customHeight="1" x14ac:dyDescent="0.25">
      <c r="A657" s="63">
        <v>155</v>
      </c>
      <c r="D657" s="64" t="s">
        <v>995</v>
      </c>
      <c r="E657" s="64" t="s">
        <v>7394</v>
      </c>
      <c r="F657" s="63" t="e">
        <f>VLOOKUP(D657,#REF!,2,FALSE)</f>
        <v>#REF!</v>
      </c>
      <c r="G657" s="63" t="e">
        <f>VLOOKUP(D657,#REF!,3,FALSE)</f>
        <v>#REF!</v>
      </c>
      <c r="H657" s="63" t="e">
        <f>VLOOKUP(D657,#REF!,4,FALSE)</f>
        <v>#REF!</v>
      </c>
      <c r="I657" s="63" t="e">
        <f>VLOOKUP(D657,#REF!,5,FALSE)</f>
        <v>#REF!</v>
      </c>
    </row>
    <row r="658" spans="1:9" ht="19.95" customHeight="1" x14ac:dyDescent="0.25">
      <c r="A658" s="63">
        <v>156</v>
      </c>
      <c r="D658" s="64" t="s">
        <v>1131</v>
      </c>
      <c r="E658" s="64" t="s">
        <v>7395</v>
      </c>
      <c r="F658" s="63" t="e">
        <f>VLOOKUP(D658,#REF!,2,FALSE)</f>
        <v>#REF!</v>
      </c>
      <c r="G658" s="63" t="e">
        <f>VLOOKUP(D658,#REF!,3,FALSE)</f>
        <v>#REF!</v>
      </c>
      <c r="H658" s="63" t="e">
        <f>VLOOKUP(D658,#REF!,4,FALSE)</f>
        <v>#REF!</v>
      </c>
      <c r="I658" s="63" t="e">
        <f>VLOOKUP(D658,#REF!,5,FALSE)</f>
        <v>#REF!</v>
      </c>
    </row>
    <row r="659" spans="1:9" ht="19.95" customHeight="1" x14ac:dyDescent="0.25">
      <c r="A659" s="63">
        <v>157</v>
      </c>
      <c r="D659" s="64" t="s">
        <v>1110</v>
      </c>
      <c r="E659" s="64" t="s">
        <v>7396</v>
      </c>
      <c r="F659" s="63" t="e">
        <f>VLOOKUP(D659,#REF!,2,FALSE)</f>
        <v>#REF!</v>
      </c>
      <c r="G659" s="63" t="e">
        <f>VLOOKUP(D659,#REF!,3,FALSE)</f>
        <v>#REF!</v>
      </c>
      <c r="H659" s="63" t="e">
        <f>VLOOKUP(D659,#REF!,4,FALSE)</f>
        <v>#REF!</v>
      </c>
      <c r="I659" s="63" t="e">
        <f>VLOOKUP(D659,#REF!,5,FALSE)</f>
        <v>#REF!</v>
      </c>
    </row>
    <row r="660" spans="1:9" ht="19.95" customHeight="1" x14ac:dyDescent="0.25">
      <c r="A660" s="63">
        <v>158</v>
      </c>
      <c r="D660" s="64" t="s">
        <v>1151</v>
      </c>
      <c r="E660" s="64" t="s">
        <v>7397</v>
      </c>
      <c r="F660" s="63" t="e">
        <f>VLOOKUP(D660,#REF!,2,FALSE)</f>
        <v>#REF!</v>
      </c>
      <c r="G660" s="63" t="e">
        <f>VLOOKUP(D660,#REF!,3,FALSE)</f>
        <v>#REF!</v>
      </c>
      <c r="H660" s="63" t="e">
        <f>VLOOKUP(D660,#REF!,4,FALSE)</f>
        <v>#REF!</v>
      </c>
      <c r="I660" s="63" t="e">
        <f>VLOOKUP(D660,#REF!,5,FALSE)</f>
        <v>#REF!</v>
      </c>
    </row>
    <row r="661" spans="1:9" ht="19.95" customHeight="1" x14ac:dyDescent="0.25">
      <c r="A661" s="63">
        <v>159</v>
      </c>
      <c r="D661" s="64" t="s">
        <v>1048</v>
      </c>
      <c r="E661" s="64" t="s">
        <v>7398</v>
      </c>
      <c r="F661" s="63" t="e">
        <f>VLOOKUP(D661,#REF!,2,FALSE)</f>
        <v>#REF!</v>
      </c>
      <c r="G661" s="63" t="e">
        <f>VLOOKUP(D661,#REF!,3,FALSE)</f>
        <v>#REF!</v>
      </c>
      <c r="H661" s="63" t="e">
        <f>VLOOKUP(D661,#REF!,4,FALSE)</f>
        <v>#REF!</v>
      </c>
      <c r="I661" s="63" t="e">
        <f>VLOOKUP(D661,#REF!,5,FALSE)</f>
        <v>#REF!</v>
      </c>
    </row>
    <row r="662" spans="1:9" ht="19.95" customHeight="1" x14ac:dyDescent="0.25">
      <c r="A662" s="63">
        <v>160</v>
      </c>
      <c r="D662" s="64" t="s">
        <v>1039</v>
      </c>
      <c r="E662" s="64" t="s">
        <v>7399</v>
      </c>
      <c r="F662" s="63" t="e">
        <f>VLOOKUP(D662,#REF!,2,FALSE)</f>
        <v>#REF!</v>
      </c>
      <c r="G662" s="63" t="e">
        <f>VLOOKUP(D662,#REF!,3,FALSE)</f>
        <v>#REF!</v>
      </c>
      <c r="H662" s="63" t="e">
        <f>VLOOKUP(D662,#REF!,4,FALSE)</f>
        <v>#REF!</v>
      </c>
      <c r="I662" s="63" t="e">
        <f>VLOOKUP(D662,#REF!,5,FALSE)</f>
        <v>#REF!</v>
      </c>
    </row>
    <row r="663" spans="1:9" ht="19.95" customHeight="1" x14ac:dyDescent="0.25">
      <c r="A663" s="63">
        <v>161</v>
      </c>
      <c r="D663" s="64" t="s">
        <v>143</v>
      </c>
      <c r="E663" s="64" t="s">
        <v>7400</v>
      </c>
      <c r="F663" s="63" t="e">
        <f>VLOOKUP(D663,#REF!,2,FALSE)</f>
        <v>#REF!</v>
      </c>
      <c r="G663" s="63" t="e">
        <f>VLOOKUP(D663,#REF!,3,FALSE)</f>
        <v>#REF!</v>
      </c>
      <c r="H663" s="63" t="e">
        <f>VLOOKUP(D663,#REF!,4,FALSE)</f>
        <v>#REF!</v>
      </c>
      <c r="I663" s="63" t="e">
        <f>VLOOKUP(D663,#REF!,5,FALSE)</f>
        <v>#REF!</v>
      </c>
    </row>
    <row r="664" spans="1:9" ht="19.95" customHeight="1" x14ac:dyDescent="0.25">
      <c r="A664" s="63">
        <v>162</v>
      </c>
      <c r="D664" s="64" t="s">
        <v>710</v>
      </c>
      <c r="E664" s="64" t="s">
        <v>7401</v>
      </c>
      <c r="F664" s="63" t="e">
        <f>VLOOKUP(D664,#REF!,2,FALSE)</f>
        <v>#REF!</v>
      </c>
      <c r="G664" s="63" t="e">
        <f>VLOOKUP(D664,#REF!,3,FALSE)</f>
        <v>#REF!</v>
      </c>
      <c r="H664" s="63" t="e">
        <f>VLOOKUP(D664,#REF!,4,FALSE)</f>
        <v>#REF!</v>
      </c>
      <c r="I664" s="63" t="e">
        <f>VLOOKUP(D664,#REF!,5,FALSE)</f>
        <v>#REF!</v>
      </c>
    </row>
    <row r="665" spans="1:9" ht="19.95" customHeight="1" x14ac:dyDescent="0.25">
      <c r="A665" s="63">
        <v>163</v>
      </c>
      <c r="D665" s="64" t="s">
        <v>1208</v>
      </c>
      <c r="E665" s="64" t="s">
        <v>7402</v>
      </c>
      <c r="F665" s="63" t="e">
        <f>VLOOKUP(D665,#REF!,2,FALSE)</f>
        <v>#REF!</v>
      </c>
      <c r="G665" s="63" t="e">
        <f>VLOOKUP(D665,#REF!,3,FALSE)</f>
        <v>#REF!</v>
      </c>
      <c r="H665" s="63" t="e">
        <f>VLOOKUP(D665,#REF!,4,FALSE)</f>
        <v>#REF!</v>
      </c>
      <c r="I665" s="63" t="e">
        <f>VLOOKUP(D665,#REF!,5,FALSE)</f>
        <v>#REF!</v>
      </c>
    </row>
    <row r="666" spans="1:9" ht="19.95" customHeight="1" x14ac:dyDescent="0.25">
      <c r="A666" s="63">
        <v>164</v>
      </c>
      <c r="D666" s="64" t="s">
        <v>128</v>
      </c>
      <c r="E666" s="64" t="s">
        <v>7403</v>
      </c>
      <c r="F666" s="63" t="e">
        <f>VLOOKUP(D666,#REF!,2,FALSE)</f>
        <v>#REF!</v>
      </c>
      <c r="G666" s="63" t="e">
        <f>VLOOKUP(D666,#REF!,3,FALSE)</f>
        <v>#REF!</v>
      </c>
      <c r="H666" s="63" t="e">
        <f>VLOOKUP(D666,#REF!,4,FALSE)</f>
        <v>#REF!</v>
      </c>
      <c r="I666" s="63" t="e">
        <f>VLOOKUP(D666,#REF!,5,FALSE)</f>
        <v>#REF!</v>
      </c>
    </row>
    <row r="667" spans="1:9" ht="19.95" customHeight="1" x14ac:dyDescent="0.25">
      <c r="A667" s="63">
        <v>165</v>
      </c>
      <c r="D667" s="64" t="s">
        <v>1270</v>
      </c>
      <c r="E667" s="64" t="s">
        <v>7404</v>
      </c>
      <c r="F667" s="63" t="e">
        <f>VLOOKUP(D667,#REF!,2,FALSE)</f>
        <v>#REF!</v>
      </c>
      <c r="G667" s="63" t="e">
        <f>VLOOKUP(D667,#REF!,3,FALSE)</f>
        <v>#REF!</v>
      </c>
      <c r="H667" s="63" t="e">
        <f>VLOOKUP(D667,#REF!,4,FALSE)</f>
        <v>#REF!</v>
      </c>
      <c r="I667" s="63" t="e">
        <f>VLOOKUP(D667,#REF!,5,FALSE)</f>
        <v>#REF!</v>
      </c>
    </row>
    <row r="668" spans="1:9" ht="19.95" customHeight="1" x14ac:dyDescent="0.25">
      <c r="A668" s="63">
        <v>166</v>
      </c>
      <c r="D668" s="64" t="s">
        <v>1119</v>
      </c>
      <c r="E668" s="64" t="s">
        <v>7405</v>
      </c>
      <c r="F668" s="63" t="e">
        <f>VLOOKUP(D668,#REF!,2,FALSE)</f>
        <v>#REF!</v>
      </c>
      <c r="G668" s="63" t="e">
        <f>VLOOKUP(D668,#REF!,3,FALSE)</f>
        <v>#REF!</v>
      </c>
      <c r="H668" s="63" t="e">
        <f>VLOOKUP(D668,#REF!,4,FALSE)</f>
        <v>#REF!</v>
      </c>
      <c r="I668" s="63" t="e">
        <f>VLOOKUP(D668,#REF!,5,FALSE)</f>
        <v>#REF!</v>
      </c>
    </row>
    <row r="669" spans="1:9" ht="19.95" customHeight="1" x14ac:dyDescent="0.25">
      <c r="A669" s="63">
        <v>167</v>
      </c>
      <c r="D669" s="64" t="s">
        <v>1022</v>
      </c>
      <c r="E669" s="64" t="s">
        <v>7406</v>
      </c>
      <c r="F669" s="63" t="e">
        <f>VLOOKUP(D669,#REF!,2,FALSE)</f>
        <v>#REF!</v>
      </c>
      <c r="G669" s="63" t="e">
        <f>VLOOKUP(D669,#REF!,3,FALSE)</f>
        <v>#REF!</v>
      </c>
      <c r="H669" s="63" t="e">
        <f>VLOOKUP(D669,#REF!,4,FALSE)</f>
        <v>#REF!</v>
      </c>
      <c r="I669" s="63" t="e">
        <f>VLOOKUP(D669,#REF!,5,FALSE)</f>
        <v>#REF!</v>
      </c>
    </row>
    <row r="670" spans="1:9" ht="19.95" customHeight="1" x14ac:dyDescent="0.25">
      <c r="A670" s="63">
        <v>168</v>
      </c>
      <c r="D670" s="64" t="s">
        <v>1099</v>
      </c>
      <c r="E670" s="64" t="s">
        <v>7407</v>
      </c>
      <c r="F670" s="63" t="e">
        <f>VLOOKUP(D670,#REF!,2,FALSE)</f>
        <v>#REF!</v>
      </c>
      <c r="G670" s="63" t="e">
        <f>VLOOKUP(D670,#REF!,3,FALSE)</f>
        <v>#REF!</v>
      </c>
      <c r="H670" s="63" t="e">
        <f>VLOOKUP(D670,#REF!,4,FALSE)</f>
        <v>#REF!</v>
      </c>
      <c r="I670" s="63" t="e">
        <f>VLOOKUP(D670,#REF!,5,FALSE)</f>
        <v>#REF!</v>
      </c>
    </row>
    <row r="671" spans="1:9" ht="19.95" customHeight="1" x14ac:dyDescent="0.25">
      <c r="A671" s="63">
        <v>169</v>
      </c>
      <c r="D671" s="64" t="s">
        <v>768</v>
      </c>
      <c r="E671" s="64" t="s">
        <v>7408</v>
      </c>
      <c r="F671" s="63" t="e">
        <f>VLOOKUP(D671,#REF!,2,FALSE)</f>
        <v>#REF!</v>
      </c>
      <c r="G671" s="63" t="e">
        <f>VLOOKUP(D671,#REF!,3,FALSE)</f>
        <v>#REF!</v>
      </c>
      <c r="H671" s="63" t="e">
        <f>VLOOKUP(D671,#REF!,4,FALSE)</f>
        <v>#REF!</v>
      </c>
      <c r="I671" s="63" t="e">
        <f>VLOOKUP(D671,#REF!,5,FALSE)</f>
        <v>#REF!</v>
      </c>
    </row>
    <row r="672" spans="1:9" ht="19.95" customHeight="1" x14ac:dyDescent="0.25">
      <c r="A672" s="63">
        <v>170</v>
      </c>
      <c r="D672" s="64" t="s">
        <v>779</v>
      </c>
      <c r="E672" s="64" t="s">
        <v>7409</v>
      </c>
      <c r="F672" s="63" t="e">
        <f>VLOOKUP(D672,#REF!,2,FALSE)</f>
        <v>#REF!</v>
      </c>
      <c r="G672" s="63" t="e">
        <f>VLOOKUP(D672,#REF!,3,FALSE)</f>
        <v>#REF!</v>
      </c>
      <c r="H672" s="63" t="e">
        <f>VLOOKUP(D672,#REF!,4,FALSE)</f>
        <v>#REF!</v>
      </c>
      <c r="I672" s="63" t="e">
        <f>VLOOKUP(D672,#REF!,5,FALSE)</f>
        <v>#REF!</v>
      </c>
    </row>
    <row r="673" spans="1:9" ht="19.95" customHeight="1" x14ac:dyDescent="0.25">
      <c r="A673" s="63">
        <v>171</v>
      </c>
      <c r="D673" s="64" t="s">
        <v>744</v>
      </c>
      <c r="E673" s="64" t="s">
        <v>7410</v>
      </c>
      <c r="F673" s="63" t="e">
        <f>VLOOKUP(D673,#REF!,2,FALSE)</f>
        <v>#REF!</v>
      </c>
      <c r="G673" s="63" t="e">
        <f>VLOOKUP(D673,#REF!,3,FALSE)</f>
        <v>#REF!</v>
      </c>
      <c r="H673" s="63" t="e">
        <f>VLOOKUP(D673,#REF!,4,FALSE)</f>
        <v>#REF!</v>
      </c>
      <c r="I673" s="63" t="e">
        <f>VLOOKUP(D673,#REF!,5,FALSE)</f>
        <v>#REF!</v>
      </c>
    </row>
    <row r="674" spans="1:9" ht="19.95" customHeight="1" x14ac:dyDescent="0.25">
      <c r="A674" s="63">
        <v>172</v>
      </c>
      <c r="D674" s="64" t="s">
        <v>1082</v>
      </c>
      <c r="E674" s="64" t="s">
        <v>7411</v>
      </c>
      <c r="F674" s="63" t="e">
        <f>VLOOKUP(D674,#REF!,2,FALSE)</f>
        <v>#REF!</v>
      </c>
      <c r="G674" s="63" t="e">
        <f>VLOOKUP(D674,#REF!,3,FALSE)</f>
        <v>#REF!</v>
      </c>
      <c r="H674" s="63" t="e">
        <f>VLOOKUP(D674,#REF!,4,FALSE)</f>
        <v>#REF!</v>
      </c>
      <c r="I674" s="63" t="e">
        <f>VLOOKUP(D674,#REF!,5,FALSE)</f>
        <v>#REF!</v>
      </c>
    </row>
    <row r="675" spans="1:9" ht="19.95" customHeight="1" x14ac:dyDescent="0.25">
      <c r="A675" s="63">
        <v>173</v>
      </c>
      <c r="D675" s="64" t="s">
        <v>1461</v>
      </c>
      <c r="E675" s="64" t="s">
        <v>7412</v>
      </c>
      <c r="F675" s="63" t="e">
        <f>VLOOKUP(D675,#REF!,2,FALSE)</f>
        <v>#REF!</v>
      </c>
      <c r="G675" s="63" t="e">
        <f>VLOOKUP(D675,#REF!,3,FALSE)</f>
        <v>#REF!</v>
      </c>
      <c r="H675" s="63" t="e">
        <f>VLOOKUP(D675,#REF!,4,FALSE)</f>
        <v>#REF!</v>
      </c>
      <c r="I675" s="63" t="e">
        <f>VLOOKUP(D675,#REF!,5,FALSE)</f>
        <v>#REF!</v>
      </c>
    </row>
    <row r="676" spans="1:9" ht="19.95" customHeight="1" x14ac:dyDescent="0.25">
      <c r="A676" s="63">
        <v>174</v>
      </c>
      <c r="D676" s="64" t="s">
        <v>1450</v>
      </c>
      <c r="E676" s="64" t="s">
        <v>7413</v>
      </c>
      <c r="F676" s="63" t="e">
        <f>VLOOKUP(D676,#REF!,2,FALSE)</f>
        <v>#REF!</v>
      </c>
      <c r="G676" s="63" t="e">
        <f>VLOOKUP(D676,#REF!,3,FALSE)</f>
        <v>#REF!</v>
      </c>
      <c r="H676" s="63" t="e">
        <f>VLOOKUP(D676,#REF!,4,FALSE)</f>
        <v>#REF!</v>
      </c>
      <c r="I676" s="63" t="e">
        <f>VLOOKUP(D676,#REF!,5,FALSE)</f>
        <v>#REF!</v>
      </c>
    </row>
    <row r="677" spans="1:9" ht="19.95" customHeight="1" x14ac:dyDescent="0.25">
      <c r="A677" s="63">
        <v>175</v>
      </c>
      <c r="D677" s="64" t="s">
        <v>1354</v>
      </c>
      <c r="E677" s="64" t="s">
        <v>7414</v>
      </c>
      <c r="F677" s="63" t="e">
        <f>VLOOKUP(D677,#REF!,2,FALSE)</f>
        <v>#REF!</v>
      </c>
      <c r="G677" s="63" t="e">
        <f>VLOOKUP(D677,#REF!,3,FALSE)</f>
        <v>#REF!</v>
      </c>
      <c r="H677" s="63" t="e">
        <f>VLOOKUP(D677,#REF!,4,FALSE)</f>
        <v>#REF!</v>
      </c>
      <c r="I677" s="63" t="e">
        <f>VLOOKUP(D677,#REF!,5,FALSE)</f>
        <v>#REF!</v>
      </c>
    </row>
    <row r="678" spans="1:9" ht="19.95" customHeight="1" x14ac:dyDescent="0.25">
      <c r="A678" s="63">
        <v>176</v>
      </c>
      <c r="D678" s="64" t="s">
        <v>1409</v>
      </c>
      <c r="E678" s="64" t="s">
        <v>7415</v>
      </c>
      <c r="F678" s="63" t="e">
        <f>VLOOKUP(D678,#REF!,2,FALSE)</f>
        <v>#REF!</v>
      </c>
      <c r="G678" s="63" t="e">
        <f>VLOOKUP(D678,#REF!,3,FALSE)</f>
        <v>#REF!</v>
      </c>
      <c r="H678" s="63" t="e">
        <f>VLOOKUP(D678,#REF!,4,FALSE)</f>
        <v>#REF!</v>
      </c>
      <c r="I678" s="63" t="e">
        <f>VLOOKUP(D678,#REF!,5,FALSE)</f>
        <v>#REF!</v>
      </c>
    </row>
    <row r="679" spans="1:9" ht="19.95" customHeight="1" x14ac:dyDescent="0.25">
      <c r="A679" s="63">
        <v>177</v>
      </c>
      <c r="D679" s="64" t="s">
        <v>1025</v>
      </c>
      <c r="E679" s="64" t="s">
        <v>7416</v>
      </c>
      <c r="F679" s="63" t="e">
        <f>VLOOKUP(D679,#REF!,2,FALSE)</f>
        <v>#REF!</v>
      </c>
      <c r="G679" s="63" t="e">
        <f>VLOOKUP(D679,#REF!,3,FALSE)</f>
        <v>#REF!</v>
      </c>
      <c r="H679" s="63" t="e">
        <f>VLOOKUP(D679,#REF!,4,FALSE)</f>
        <v>#REF!</v>
      </c>
      <c r="I679" s="63" t="e">
        <f>VLOOKUP(D679,#REF!,5,FALSE)</f>
        <v>#REF!</v>
      </c>
    </row>
    <row r="680" spans="1:9" ht="19.95" customHeight="1" x14ac:dyDescent="0.25">
      <c r="A680" s="63">
        <v>178</v>
      </c>
      <c r="D680" s="64" t="s">
        <v>976</v>
      </c>
      <c r="E680" s="64" t="s">
        <v>7417</v>
      </c>
      <c r="F680" s="63" t="e">
        <f>VLOOKUP(D680,#REF!,2,FALSE)</f>
        <v>#REF!</v>
      </c>
      <c r="G680" s="63" t="e">
        <f>VLOOKUP(D680,#REF!,3,FALSE)</f>
        <v>#REF!</v>
      </c>
      <c r="H680" s="63" t="e">
        <f>VLOOKUP(D680,#REF!,4,FALSE)</f>
        <v>#REF!</v>
      </c>
      <c r="I680" s="63" t="e">
        <f>VLOOKUP(D680,#REF!,5,FALSE)</f>
        <v>#REF!</v>
      </c>
    </row>
    <row r="681" spans="1:9" ht="19.95" customHeight="1" x14ac:dyDescent="0.25">
      <c r="A681" s="63">
        <v>179</v>
      </c>
      <c r="D681" s="64" t="s">
        <v>1415</v>
      </c>
      <c r="E681" s="64" t="s">
        <v>7418</v>
      </c>
      <c r="F681" s="63" t="e">
        <f>VLOOKUP(D681,#REF!,2,FALSE)</f>
        <v>#REF!</v>
      </c>
      <c r="G681" s="63" t="e">
        <f>VLOOKUP(D681,#REF!,3,FALSE)</f>
        <v>#REF!</v>
      </c>
      <c r="H681" s="63" t="e">
        <f>VLOOKUP(D681,#REF!,4,FALSE)</f>
        <v>#REF!</v>
      </c>
      <c r="I681" s="63" t="e">
        <f>VLOOKUP(D681,#REF!,5,FALSE)</f>
        <v>#REF!</v>
      </c>
    </row>
    <row r="682" spans="1:9" ht="19.95" customHeight="1" x14ac:dyDescent="0.25">
      <c r="A682" s="63">
        <v>180</v>
      </c>
      <c r="D682" s="64" t="s">
        <v>1178</v>
      </c>
      <c r="E682" s="64" t="s">
        <v>7419</v>
      </c>
      <c r="F682" s="63" t="e">
        <f>VLOOKUP(D682,#REF!,2,FALSE)</f>
        <v>#REF!</v>
      </c>
      <c r="G682" s="63" t="e">
        <f>VLOOKUP(D682,#REF!,3,FALSE)</f>
        <v>#REF!</v>
      </c>
      <c r="H682" s="63" t="e">
        <f>VLOOKUP(D682,#REF!,4,FALSE)</f>
        <v>#REF!</v>
      </c>
      <c r="I682" s="63" t="e">
        <f>VLOOKUP(D682,#REF!,5,FALSE)</f>
        <v>#REF!</v>
      </c>
    </row>
    <row r="683" spans="1:9" ht="19.95" customHeight="1" x14ac:dyDescent="0.25">
      <c r="A683" s="63">
        <v>181</v>
      </c>
      <c r="D683" s="64" t="s">
        <v>1342</v>
      </c>
      <c r="E683" s="64" t="s">
        <v>7420</v>
      </c>
      <c r="F683" s="63" t="e">
        <f>VLOOKUP(D683,#REF!,2,FALSE)</f>
        <v>#REF!</v>
      </c>
      <c r="G683" s="63" t="e">
        <f>VLOOKUP(D683,#REF!,3,FALSE)</f>
        <v>#REF!</v>
      </c>
      <c r="H683" s="63" t="e">
        <f>VLOOKUP(D683,#REF!,4,FALSE)</f>
        <v>#REF!</v>
      </c>
      <c r="I683" s="63" t="e">
        <f>VLOOKUP(D683,#REF!,5,FALSE)</f>
        <v>#REF!</v>
      </c>
    </row>
    <row r="684" spans="1:9" ht="19.95" customHeight="1" x14ac:dyDescent="0.25">
      <c r="A684" s="63">
        <v>182</v>
      </c>
      <c r="D684" s="64" t="s">
        <v>1306</v>
      </c>
      <c r="E684" s="64" t="s">
        <v>7421</v>
      </c>
      <c r="F684" s="63" t="e">
        <f>VLOOKUP(D684,#REF!,2,FALSE)</f>
        <v>#REF!</v>
      </c>
      <c r="G684" s="63" t="e">
        <f>VLOOKUP(D684,#REF!,3,FALSE)</f>
        <v>#REF!</v>
      </c>
      <c r="H684" s="63" t="e">
        <f>VLOOKUP(D684,#REF!,4,FALSE)</f>
        <v>#REF!</v>
      </c>
      <c r="I684" s="63" t="e">
        <f>VLOOKUP(D684,#REF!,5,FALSE)</f>
        <v>#REF!</v>
      </c>
    </row>
    <row r="685" spans="1:9" ht="19.95" customHeight="1" x14ac:dyDescent="0.25">
      <c r="A685" s="63">
        <v>183</v>
      </c>
      <c r="D685" s="64" t="s">
        <v>1332</v>
      </c>
      <c r="E685" s="64" t="s">
        <v>7422</v>
      </c>
      <c r="F685" s="63" t="e">
        <f>VLOOKUP(D685,#REF!,2,FALSE)</f>
        <v>#REF!</v>
      </c>
      <c r="G685" s="63" t="e">
        <f>VLOOKUP(D685,#REF!,3,FALSE)</f>
        <v>#REF!</v>
      </c>
      <c r="H685" s="63" t="e">
        <f>VLOOKUP(D685,#REF!,4,FALSE)</f>
        <v>#REF!</v>
      </c>
      <c r="I685" s="63" t="e">
        <f>VLOOKUP(D685,#REF!,5,FALSE)</f>
        <v>#REF!</v>
      </c>
    </row>
    <row r="686" spans="1:9" ht="19.95" customHeight="1" x14ac:dyDescent="0.25">
      <c r="A686" s="63">
        <v>184</v>
      </c>
      <c r="D686" s="64" t="s">
        <v>1376</v>
      </c>
      <c r="E686" s="64" t="s">
        <v>7423</v>
      </c>
      <c r="F686" s="63" t="e">
        <f>VLOOKUP(D686,#REF!,2,FALSE)</f>
        <v>#REF!</v>
      </c>
      <c r="G686" s="63" t="e">
        <f>VLOOKUP(D686,#REF!,3,FALSE)</f>
        <v>#REF!</v>
      </c>
      <c r="H686" s="63" t="e">
        <f>VLOOKUP(D686,#REF!,4,FALSE)</f>
        <v>#REF!</v>
      </c>
      <c r="I686" s="63" t="e">
        <f>VLOOKUP(D686,#REF!,5,FALSE)</f>
        <v>#REF!</v>
      </c>
    </row>
    <row r="687" spans="1:9" ht="19.95" customHeight="1" x14ac:dyDescent="0.25">
      <c r="A687" s="63">
        <v>185</v>
      </c>
      <c r="D687" s="64" t="s">
        <v>1090</v>
      </c>
      <c r="E687" s="64" t="s">
        <v>7424</v>
      </c>
      <c r="F687" s="63" t="e">
        <f>VLOOKUP(D687,#REF!,2,FALSE)</f>
        <v>#REF!</v>
      </c>
      <c r="G687" s="63" t="e">
        <f>VLOOKUP(D687,#REF!,3,FALSE)</f>
        <v>#REF!</v>
      </c>
      <c r="H687" s="63" t="e">
        <f>VLOOKUP(D687,#REF!,4,FALSE)</f>
        <v>#REF!</v>
      </c>
      <c r="I687" s="63" t="e">
        <f>VLOOKUP(D687,#REF!,5,FALSE)</f>
        <v>#REF!</v>
      </c>
    </row>
    <row r="688" spans="1:9" ht="19.95" customHeight="1" x14ac:dyDescent="0.25">
      <c r="A688" s="63">
        <v>186</v>
      </c>
      <c r="D688" s="64" t="s">
        <v>992</v>
      </c>
      <c r="E688" s="64" t="s">
        <v>7425</v>
      </c>
      <c r="F688" s="63" t="e">
        <f>VLOOKUP(D688,#REF!,2,FALSE)</f>
        <v>#REF!</v>
      </c>
      <c r="G688" s="63" t="e">
        <f>VLOOKUP(D688,#REF!,3,FALSE)</f>
        <v>#REF!</v>
      </c>
      <c r="H688" s="63" t="e">
        <f>VLOOKUP(D688,#REF!,4,FALSE)</f>
        <v>#REF!</v>
      </c>
      <c r="I688" s="63" t="e">
        <f>VLOOKUP(D688,#REF!,5,FALSE)</f>
        <v>#REF!</v>
      </c>
    </row>
    <row r="689" spans="1:9" ht="19.95" customHeight="1" x14ac:dyDescent="0.25">
      <c r="A689" s="63">
        <v>187</v>
      </c>
      <c r="D689" s="64" t="s">
        <v>1073</v>
      </c>
      <c r="E689" s="64" t="s">
        <v>7426</v>
      </c>
      <c r="F689" s="63" t="e">
        <f>VLOOKUP(D689,#REF!,2,FALSE)</f>
        <v>#REF!</v>
      </c>
      <c r="G689" s="63" t="e">
        <f>VLOOKUP(D689,#REF!,3,FALSE)</f>
        <v>#REF!</v>
      </c>
      <c r="H689" s="63" t="e">
        <f>VLOOKUP(D689,#REF!,4,FALSE)</f>
        <v>#REF!</v>
      </c>
      <c r="I689" s="63" t="e">
        <f>VLOOKUP(D689,#REF!,5,FALSE)</f>
        <v>#REF!</v>
      </c>
    </row>
    <row r="690" spans="1:9" ht="19.95" customHeight="1" x14ac:dyDescent="0.25">
      <c r="A690" s="63">
        <v>188</v>
      </c>
      <c r="D690" s="64" t="s">
        <v>1351</v>
      </c>
      <c r="E690" s="64" t="s">
        <v>7427</v>
      </c>
      <c r="F690" s="63" t="e">
        <f>VLOOKUP(D690,#REF!,2,FALSE)</f>
        <v>#REF!</v>
      </c>
      <c r="G690" s="63" t="e">
        <f>VLOOKUP(D690,#REF!,3,FALSE)</f>
        <v>#REF!</v>
      </c>
      <c r="H690" s="63" t="e">
        <f>VLOOKUP(D690,#REF!,4,FALSE)</f>
        <v>#REF!</v>
      </c>
      <c r="I690" s="63" t="e">
        <f>VLOOKUP(D690,#REF!,5,FALSE)</f>
        <v>#REF!</v>
      </c>
    </row>
    <row r="691" spans="1:9" ht="19.95" customHeight="1" x14ac:dyDescent="0.25">
      <c r="A691" s="63">
        <v>189</v>
      </c>
      <c r="D691" s="64" t="s">
        <v>1455</v>
      </c>
      <c r="E691" s="64" t="s">
        <v>7428</v>
      </c>
      <c r="F691" s="63" t="e">
        <f>VLOOKUP(D691,#REF!,2,FALSE)</f>
        <v>#REF!</v>
      </c>
      <c r="G691" s="63" t="e">
        <f>VLOOKUP(D691,#REF!,3,FALSE)</f>
        <v>#REF!</v>
      </c>
      <c r="H691" s="63" t="e">
        <f>VLOOKUP(D691,#REF!,4,FALSE)</f>
        <v>#REF!</v>
      </c>
      <c r="I691" s="63" t="e">
        <f>VLOOKUP(D691,#REF!,5,FALSE)</f>
        <v>#REF!</v>
      </c>
    </row>
    <row r="692" spans="1:9" ht="19.95" customHeight="1" x14ac:dyDescent="0.25">
      <c r="A692" s="63">
        <v>190</v>
      </c>
      <c r="D692" s="64" t="s">
        <v>1244</v>
      </c>
      <c r="E692" s="64" t="s">
        <v>7429</v>
      </c>
      <c r="F692" s="63" t="e">
        <f>VLOOKUP(D692,#REF!,2,FALSE)</f>
        <v>#REF!</v>
      </c>
      <c r="G692" s="63" t="e">
        <f>VLOOKUP(D692,#REF!,3,FALSE)</f>
        <v>#REF!</v>
      </c>
      <c r="H692" s="63" t="e">
        <f>VLOOKUP(D692,#REF!,4,FALSE)</f>
        <v>#REF!</v>
      </c>
      <c r="I692" s="63" t="e">
        <f>VLOOKUP(D692,#REF!,5,FALSE)</f>
        <v>#REF!</v>
      </c>
    </row>
    <row r="693" spans="1:9" ht="19.95" customHeight="1" x14ac:dyDescent="0.25">
      <c r="A693" s="63">
        <v>191</v>
      </c>
      <c r="D693" s="64" t="s">
        <v>1238</v>
      </c>
      <c r="E693" s="64" t="s">
        <v>7430</v>
      </c>
      <c r="F693" s="63" t="e">
        <f>VLOOKUP(D693,#REF!,2,FALSE)</f>
        <v>#REF!</v>
      </c>
      <c r="G693" s="63" t="e">
        <f>VLOOKUP(D693,#REF!,3,FALSE)</f>
        <v>#REF!</v>
      </c>
      <c r="H693" s="63" t="e">
        <f>VLOOKUP(D693,#REF!,4,FALSE)</f>
        <v>#REF!</v>
      </c>
      <c r="I693" s="63" t="e">
        <f>VLOOKUP(D693,#REF!,5,FALSE)</f>
        <v>#REF!</v>
      </c>
    </row>
    <row r="694" spans="1:9" ht="19.95" customHeight="1" x14ac:dyDescent="0.25">
      <c r="A694" s="63">
        <v>192</v>
      </c>
      <c r="D694" s="64" t="s">
        <v>1235</v>
      </c>
      <c r="E694" s="64" t="s">
        <v>7431</v>
      </c>
      <c r="F694" s="63" t="e">
        <f>VLOOKUP(D694,#REF!,2,FALSE)</f>
        <v>#REF!</v>
      </c>
      <c r="G694" s="63" t="e">
        <f>VLOOKUP(D694,#REF!,3,FALSE)</f>
        <v>#REF!</v>
      </c>
      <c r="H694" s="63" t="e">
        <f>VLOOKUP(D694,#REF!,4,FALSE)</f>
        <v>#REF!</v>
      </c>
      <c r="I694" s="63" t="e">
        <f>VLOOKUP(D694,#REF!,5,FALSE)</f>
        <v>#REF!</v>
      </c>
    </row>
    <row r="695" spans="1:9" ht="19.95" customHeight="1" x14ac:dyDescent="0.25">
      <c r="A695" s="63">
        <v>193</v>
      </c>
      <c r="D695" s="64" t="s">
        <v>1323</v>
      </c>
      <c r="E695" s="64" t="s">
        <v>7432</v>
      </c>
      <c r="F695" s="63" t="e">
        <f>VLOOKUP(D695,#REF!,2,FALSE)</f>
        <v>#REF!</v>
      </c>
      <c r="G695" s="63" t="e">
        <f>VLOOKUP(D695,#REF!,3,FALSE)</f>
        <v>#REF!</v>
      </c>
      <c r="H695" s="63" t="e">
        <f>VLOOKUP(D695,#REF!,4,FALSE)</f>
        <v>#REF!</v>
      </c>
      <c r="I695" s="63" t="e">
        <f>VLOOKUP(D695,#REF!,5,FALSE)</f>
        <v>#REF!</v>
      </c>
    </row>
    <row r="696" spans="1:9" ht="19.95" customHeight="1" x14ac:dyDescent="0.25">
      <c r="A696" s="63">
        <v>194</v>
      </c>
      <c r="D696" s="64" t="s">
        <v>1273</v>
      </c>
      <c r="E696" s="64" t="s">
        <v>7433</v>
      </c>
      <c r="F696" s="63" t="e">
        <f>VLOOKUP(D696,#REF!,2,FALSE)</f>
        <v>#REF!</v>
      </c>
      <c r="G696" s="63" t="e">
        <f>VLOOKUP(D696,#REF!,3,FALSE)</f>
        <v>#REF!</v>
      </c>
      <c r="H696" s="63" t="e">
        <f>VLOOKUP(D696,#REF!,4,FALSE)</f>
        <v>#REF!</v>
      </c>
      <c r="I696" s="63" t="e">
        <f>VLOOKUP(D696,#REF!,5,FALSE)</f>
        <v>#REF!</v>
      </c>
    </row>
    <row r="697" spans="1:9" ht="19.95" customHeight="1" x14ac:dyDescent="0.25">
      <c r="A697" s="63">
        <v>195</v>
      </c>
      <c r="D697" s="64" t="s">
        <v>1220</v>
      </c>
      <c r="E697" s="64" t="s">
        <v>7434</v>
      </c>
      <c r="F697" s="63" t="e">
        <f>VLOOKUP(D697,#REF!,2,FALSE)</f>
        <v>#REF!</v>
      </c>
      <c r="G697" s="63" t="e">
        <f>VLOOKUP(D697,#REF!,3,FALSE)</f>
        <v>#REF!</v>
      </c>
      <c r="H697" s="63" t="e">
        <f>VLOOKUP(D697,#REF!,4,FALSE)</f>
        <v>#REF!</v>
      </c>
      <c r="I697" s="63" t="e">
        <f>VLOOKUP(D697,#REF!,5,FALSE)</f>
        <v>#REF!</v>
      </c>
    </row>
    <row r="698" spans="1:9" ht="19.95" customHeight="1" x14ac:dyDescent="0.25">
      <c r="A698" s="63">
        <v>196</v>
      </c>
      <c r="D698" s="64" t="s">
        <v>1226</v>
      </c>
      <c r="E698" s="64" t="s">
        <v>7435</v>
      </c>
      <c r="F698" s="63" t="e">
        <f>VLOOKUP(D698,#REF!,2,FALSE)</f>
        <v>#REF!</v>
      </c>
      <c r="G698" s="63" t="e">
        <f>VLOOKUP(D698,#REF!,3,FALSE)</f>
        <v>#REF!</v>
      </c>
      <c r="H698" s="63" t="e">
        <f>VLOOKUP(D698,#REF!,4,FALSE)</f>
        <v>#REF!</v>
      </c>
      <c r="I698" s="63" t="e">
        <f>VLOOKUP(D698,#REF!,5,FALSE)</f>
        <v>#REF!</v>
      </c>
    </row>
    <row r="699" spans="1:9" ht="19.95" customHeight="1" x14ac:dyDescent="0.25">
      <c r="A699" s="63">
        <v>197</v>
      </c>
      <c r="D699" s="64" t="s">
        <v>1217</v>
      </c>
      <c r="E699" s="64" t="s">
        <v>7436</v>
      </c>
      <c r="F699" s="63" t="e">
        <f>VLOOKUP(D699,#REF!,2,FALSE)</f>
        <v>#REF!</v>
      </c>
      <c r="G699" s="63" t="e">
        <f>VLOOKUP(D699,#REF!,3,FALSE)</f>
        <v>#REF!</v>
      </c>
      <c r="H699" s="63" t="e">
        <f>VLOOKUP(D699,#REF!,4,FALSE)</f>
        <v>#REF!</v>
      </c>
      <c r="I699" s="63" t="e">
        <f>VLOOKUP(D699,#REF!,5,FALSE)</f>
        <v>#REF!</v>
      </c>
    </row>
    <row r="700" spans="1:9" ht="19.95" customHeight="1" x14ac:dyDescent="0.25">
      <c r="A700" s="63">
        <v>198</v>
      </c>
      <c r="D700" s="64" t="s">
        <v>1288</v>
      </c>
      <c r="E700" s="64" t="s">
        <v>7437</v>
      </c>
      <c r="F700" s="63" t="e">
        <f>VLOOKUP(D700,#REF!,2,FALSE)</f>
        <v>#REF!</v>
      </c>
      <c r="G700" s="63" t="e">
        <f>VLOOKUP(D700,#REF!,3,FALSE)</f>
        <v>#REF!</v>
      </c>
      <c r="H700" s="63" t="e">
        <f>VLOOKUP(D700,#REF!,4,FALSE)</f>
        <v>#REF!</v>
      </c>
      <c r="I700" s="63" t="e">
        <f>VLOOKUP(D700,#REF!,5,FALSE)</f>
        <v>#REF!</v>
      </c>
    </row>
    <row r="701" spans="1:9" ht="19.95" customHeight="1" x14ac:dyDescent="0.25">
      <c r="A701" s="63">
        <v>199</v>
      </c>
      <c r="D701" s="64" t="s">
        <v>1241</v>
      </c>
      <c r="E701" s="64" t="s">
        <v>7438</v>
      </c>
      <c r="F701" s="63" t="e">
        <f>VLOOKUP(D701,#REF!,2,FALSE)</f>
        <v>#REF!</v>
      </c>
      <c r="G701" s="63" t="e">
        <f>VLOOKUP(D701,#REF!,3,FALSE)</f>
        <v>#REF!</v>
      </c>
      <c r="H701" s="63" t="e">
        <f>VLOOKUP(D701,#REF!,4,FALSE)</f>
        <v>#REF!</v>
      </c>
      <c r="I701" s="63" t="e">
        <f>VLOOKUP(D701,#REF!,5,FALSE)</f>
        <v>#REF!</v>
      </c>
    </row>
    <row r="702" spans="1:9" ht="19.95" customHeight="1" x14ac:dyDescent="0.25">
      <c r="A702" s="63">
        <v>200</v>
      </c>
      <c r="D702" s="64" t="s">
        <v>1276</v>
      </c>
      <c r="E702" s="64" t="s">
        <v>7439</v>
      </c>
      <c r="F702" s="63" t="e">
        <f>VLOOKUP(D702,#REF!,2,FALSE)</f>
        <v>#REF!</v>
      </c>
      <c r="G702" s="63" t="e">
        <f>VLOOKUP(D702,#REF!,3,FALSE)</f>
        <v>#REF!</v>
      </c>
      <c r="H702" s="63" t="e">
        <f>VLOOKUP(D702,#REF!,4,FALSE)</f>
        <v>#REF!</v>
      </c>
      <c r="I702" s="63" t="e">
        <f>VLOOKUP(D702,#REF!,5,FALSE)</f>
        <v>#REF!</v>
      </c>
    </row>
    <row r="703" spans="1:9" ht="19.95" customHeight="1" x14ac:dyDescent="0.25">
      <c r="A703" s="63">
        <v>201</v>
      </c>
      <c r="D703" s="64" t="s">
        <v>1253</v>
      </c>
      <c r="E703" s="64" t="s">
        <v>7440</v>
      </c>
      <c r="F703" s="63" t="e">
        <f>VLOOKUP(D703,#REF!,2,FALSE)</f>
        <v>#REF!</v>
      </c>
      <c r="G703" s="63" t="e">
        <f>VLOOKUP(D703,#REF!,3,FALSE)</f>
        <v>#REF!</v>
      </c>
      <c r="H703" s="63" t="e">
        <f>VLOOKUP(D703,#REF!,4,FALSE)</f>
        <v>#REF!</v>
      </c>
      <c r="I703" s="63" t="e">
        <f>VLOOKUP(D703,#REF!,5,FALSE)</f>
        <v>#REF!</v>
      </c>
    </row>
    <row r="704" spans="1:9" ht="19.95" customHeight="1" x14ac:dyDescent="0.25">
      <c r="A704" s="63">
        <v>202</v>
      </c>
      <c r="D704" s="64" t="s">
        <v>1329</v>
      </c>
      <c r="E704" s="64" t="s">
        <v>7441</v>
      </c>
      <c r="F704" s="63" t="e">
        <f>VLOOKUP(D704,#REF!,2,FALSE)</f>
        <v>#REF!</v>
      </c>
      <c r="G704" s="63" t="e">
        <f>VLOOKUP(D704,#REF!,3,FALSE)</f>
        <v>#REF!</v>
      </c>
      <c r="H704" s="63" t="e">
        <f>VLOOKUP(D704,#REF!,4,FALSE)</f>
        <v>#REF!</v>
      </c>
      <c r="I704" s="63" t="e">
        <f>VLOOKUP(D704,#REF!,5,FALSE)</f>
        <v>#REF!</v>
      </c>
    </row>
    <row r="705" spans="1:10" ht="19.95" customHeight="1" x14ac:dyDescent="0.25">
      <c r="A705" s="63">
        <v>203</v>
      </c>
      <c r="D705" s="64" t="s">
        <v>1345</v>
      </c>
      <c r="E705" s="64" t="s">
        <v>7442</v>
      </c>
      <c r="F705" s="63" t="e">
        <f>VLOOKUP(D705,#REF!,2,FALSE)</f>
        <v>#REF!</v>
      </c>
      <c r="G705" s="63" t="e">
        <f>VLOOKUP(D705,#REF!,3,FALSE)</f>
        <v>#REF!</v>
      </c>
      <c r="H705" s="63" t="e">
        <f>VLOOKUP(D705,#REF!,4,FALSE)</f>
        <v>#REF!</v>
      </c>
      <c r="I705" s="63" t="e">
        <f>VLOOKUP(D705,#REF!,5,FALSE)</f>
        <v>#REF!</v>
      </c>
    </row>
    <row r="706" spans="1:10" ht="19.95" customHeight="1" x14ac:dyDescent="0.25">
      <c r="A706" s="63">
        <v>204</v>
      </c>
      <c r="D706" s="64" t="s">
        <v>1382</v>
      </c>
      <c r="E706" s="64" t="s">
        <v>7443</v>
      </c>
      <c r="F706" s="63" t="e">
        <f>VLOOKUP(D706,#REF!,2,FALSE)</f>
        <v>#REF!</v>
      </c>
      <c r="G706" s="63" t="e">
        <f>VLOOKUP(D706,#REF!,3,FALSE)</f>
        <v>#REF!</v>
      </c>
      <c r="H706" s="63" t="e">
        <f>VLOOKUP(D706,#REF!,4,FALSE)</f>
        <v>#REF!</v>
      </c>
      <c r="I706" s="63" t="e">
        <f>VLOOKUP(D706,#REF!,5,FALSE)</f>
        <v>#REF!</v>
      </c>
    </row>
    <row r="707" spans="1:10" ht="19.95" customHeight="1" x14ac:dyDescent="0.25">
      <c r="A707" s="63">
        <v>205</v>
      </c>
      <c r="D707" s="64" t="s">
        <v>1391</v>
      </c>
      <c r="E707" s="64" t="s">
        <v>7444</v>
      </c>
      <c r="F707" s="63" t="e">
        <f>VLOOKUP(D707,#REF!,2,FALSE)</f>
        <v>#REF!</v>
      </c>
      <c r="G707" s="63" t="e">
        <f>VLOOKUP(D707,#REF!,3,FALSE)</f>
        <v>#REF!</v>
      </c>
      <c r="H707" s="63" t="e">
        <f>VLOOKUP(D707,#REF!,4,FALSE)</f>
        <v>#REF!</v>
      </c>
      <c r="I707" s="63" t="e">
        <f>VLOOKUP(D707,#REF!,5,FALSE)</f>
        <v>#REF!</v>
      </c>
    </row>
    <row r="708" spans="1:10" s="56" customFormat="1" ht="19.95" customHeight="1" x14ac:dyDescent="0.25">
      <c r="A708" s="65">
        <v>206</v>
      </c>
      <c r="B708" s="66"/>
      <c r="C708" s="66"/>
      <c r="D708" s="67" t="s">
        <v>1394</v>
      </c>
      <c r="E708" s="67" t="s">
        <v>7445</v>
      </c>
      <c r="F708" s="65" t="s">
        <v>1392</v>
      </c>
      <c r="G708" s="65" t="s">
        <v>1393</v>
      </c>
      <c r="H708" s="65" t="s">
        <v>3984</v>
      </c>
      <c r="I708" s="65" t="s">
        <v>3952</v>
      </c>
      <c r="J708" s="56" t="s">
        <v>7446</v>
      </c>
    </row>
    <row r="709" spans="1:10" ht="19.95" customHeight="1" x14ac:dyDescent="0.25">
      <c r="A709" s="63">
        <v>207</v>
      </c>
      <c r="D709" s="64" t="s">
        <v>1371</v>
      </c>
      <c r="E709" s="64" t="s">
        <v>7447</v>
      </c>
      <c r="F709" s="63" t="e">
        <f>VLOOKUP(D709,#REF!,2,FALSE)</f>
        <v>#REF!</v>
      </c>
      <c r="G709" s="63" t="e">
        <f>VLOOKUP(D709,#REF!,3,FALSE)</f>
        <v>#REF!</v>
      </c>
      <c r="H709" s="63" t="e">
        <f>VLOOKUP(D709,#REF!,4,FALSE)</f>
        <v>#REF!</v>
      </c>
      <c r="I709" s="63" t="e">
        <f>VLOOKUP(D709,#REF!,5,FALSE)</f>
        <v>#REF!</v>
      </c>
    </row>
    <row r="710" spans="1:10" ht="19.95" customHeight="1" x14ac:dyDescent="0.25">
      <c r="A710" s="63">
        <v>208</v>
      </c>
      <c r="D710" s="64" t="s">
        <v>1279</v>
      </c>
      <c r="E710" s="64" t="s">
        <v>7448</v>
      </c>
      <c r="F710" s="63" t="e">
        <f>VLOOKUP(D710,#REF!,2,FALSE)</f>
        <v>#REF!</v>
      </c>
      <c r="G710" s="63" t="e">
        <f>VLOOKUP(D710,#REF!,3,FALSE)</f>
        <v>#REF!</v>
      </c>
      <c r="H710" s="63" t="e">
        <f>VLOOKUP(D710,#REF!,4,FALSE)</f>
        <v>#REF!</v>
      </c>
      <c r="I710" s="63" t="e">
        <f>VLOOKUP(D710,#REF!,5,FALSE)</f>
        <v>#REF!</v>
      </c>
    </row>
    <row r="711" spans="1:10" ht="19.95" customHeight="1" x14ac:dyDescent="0.25">
      <c r="A711" s="63">
        <v>209</v>
      </c>
      <c r="D711" s="64" t="s">
        <v>1317</v>
      </c>
      <c r="E711" s="64" t="s">
        <v>7449</v>
      </c>
      <c r="F711" s="63" t="e">
        <f>VLOOKUP(D711,#REF!,2,FALSE)</f>
        <v>#REF!</v>
      </c>
      <c r="G711" s="63" t="e">
        <f>VLOOKUP(D711,#REF!,3,FALSE)</f>
        <v>#REF!</v>
      </c>
      <c r="H711" s="63" t="e">
        <f>VLOOKUP(D711,#REF!,4,FALSE)</f>
        <v>#REF!</v>
      </c>
      <c r="I711" s="63" t="e">
        <f>VLOOKUP(D711,#REF!,5,FALSE)</f>
        <v>#REF!</v>
      </c>
    </row>
    <row r="712" spans="1:10" ht="19.95" customHeight="1" x14ac:dyDescent="0.25">
      <c r="A712" s="63">
        <v>210</v>
      </c>
      <c r="D712" s="64" t="s">
        <v>1262</v>
      </c>
      <c r="E712" s="64" t="s">
        <v>7450</v>
      </c>
      <c r="F712" s="63" t="e">
        <f>VLOOKUP(D712,#REF!,2,FALSE)</f>
        <v>#REF!</v>
      </c>
      <c r="G712" s="63" t="e">
        <f>VLOOKUP(D712,#REF!,3,FALSE)</f>
        <v>#REF!</v>
      </c>
      <c r="H712" s="63" t="e">
        <f>VLOOKUP(D712,#REF!,4,FALSE)</f>
        <v>#REF!</v>
      </c>
      <c r="I712" s="63" t="e">
        <f>VLOOKUP(D712,#REF!,5,FALSE)</f>
        <v>#REF!</v>
      </c>
    </row>
    <row r="713" spans="1:10" ht="19.95" customHeight="1" x14ac:dyDescent="0.25">
      <c r="A713" s="63">
        <v>211</v>
      </c>
      <c r="D713" s="64" t="s">
        <v>1247</v>
      </c>
      <c r="E713" s="64" t="s">
        <v>7451</v>
      </c>
      <c r="F713" s="63" t="e">
        <f>VLOOKUP(D713,#REF!,2,FALSE)</f>
        <v>#REF!</v>
      </c>
      <c r="G713" s="63" t="e">
        <f>VLOOKUP(D713,#REF!,3,FALSE)</f>
        <v>#REF!</v>
      </c>
      <c r="H713" s="63" t="e">
        <f>VLOOKUP(D713,#REF!,4,FALSE)</f>
        <v>#REF!</v>
      </c>
      <c r="I713" s="63" t="e">
        <f>VLOOKUP(D713,#REF!,5,FALSE)</f>
        <v>#REF!</v>
      </c>
    </row>
    <row r="714" spans="1:10" ht="19.95" customHeight="1" x14ac:dyDescent="0.25">
      <c r="A714" s="63">
        <v>212</v>
      </c>
      <c r="D714" s="64" t="s">
        <v>1412</v>
      </c>
      <c r="E714" s="64" t="s">
        <v>7452</v>
      </c>
      <c r="F714" s="63" t="e">
        <f>VLOOKUP(D714,#REF!,2,FALSE)</f>
        <v>#REF!</v>
      </c>
      <c r="G714" s="63" t="e">
        <f>VLOOKUP(D714,#REF!,3,FALSE)</f>
        <v>#REF!</v>
      </c>
      <c r="H714" s="63" t="e">
        <f>VLOOKUP(D714,#REF!,4,FALSE)</f>
        <v>#REF!</v>
      </c>
      <c r="I714" s="63" t="e">
        <f>VLOOKUP(D714,#REF!,5,FALSE)</f>
        <v>#REF!</v>
      </c>
    </row>
    <row r="715" spans="1:10" ht="19.95" customHeight="1" x14ac:dyDescent="0.25">
      <c r="A715" s="63">
        <v>213</v>
      </c>
      <c r="D715" s="64" t="s">
        <v>1366</v>
      </c>
      <c r="E715" s="64" t="s">
        <v>7453</v>
      </c>
      <c r="F715" s="63" t="e">
        <f>VLOOKUP(D715,#REF!,2,FALSE)</f>
        <v>#REF!</v>
      </c>
      <c r="G715" s="63" t="e">
        <f>VLOOKUP(D715,#REF!,3,FALSE)</f>
        <v>#REF!</v>
      </c>
      <c r="H715" s="63" t="e">
        <f>VLOOKUP(D715,#REF!,4,FALSE)</f>
        <v>#REF!</v>
      </c>
      <c r="I715" s="63" t="e">
        <f>VLOOKUP(D715,#REF!,5,FALSE)</f>
        <v>#REF!</v>
      </c>
    </row>
    <row r="716" spans="1:10" ht="19.95" customHeight="1" x14ac:dyDescent="0.25">
      <c r="A716" s="63">
        <v>214</v>
      </c>
      <c r="D716" s="64" t="s">
        <v>1337</v>
      </c>
      <c r="E716" s="64" t="s">
        <v>7454</v>
      </c>
      <c r="F716" s="63" t="e">
        <f>VLOOKUP(D716,#REF!,2,FALSE)</f>
        <v>#REF!</v>
      </c>
      <c r="G716" s="63" t="e">
        <f>VLOOKUP(D716,#REF!,3,FALSE)</f>
        <v>#REF!</v>
      </c>
      <c r="H716" s="63" t="e">
        <f>VLOOKUP(D716,#REF!,4,FALSE)</f>
        <v>#REF!</v>
      </c>
      <c r="I716" s="63" t="e">
        <f>VLOOKUP(D716,#REF!,5,FALSE)</f>
        <v>#REF!</v>
      </c>
    </row>
    <row r="717" spans="1:10" ht="19.95" customHeight="1" x14ac:dyDescent="0.25">
      <c r="A717" s="63">
        <v>215</v>
      </c>
      <c r="D717" s="64" t="s">
        <v>1232</v>
      </c>
      <c r="E717" s="64" t="s">
        <v>7455</v>
      </c>
      <c r="F717" s="63" t="e">
        <f>VLOOKUP(D717,#REF!,2,FALSE)</f>
        <v>#REF!</v>
      </c>
      <c r="G717" s="63" t="e">
        <f>VLOOKUP(D717,#REF!,3,FALSE)</f>
        <v>#REF!</v>
      </c>
      <c r="H717" s="63" t="e">
        <f>VLOOKUP(D717,#REF!,4,FALSE)</f>
        <v>#REF!</v>
      </c>
      <c r="I717" s="63" t="e">
        <f>VLOOKUP(D717,#REF!,5,FALSE)</f>
        <v>#REF!</v>
      </c>
    </row>
    <row r="718" spans="1:10" ht="19.95" customHeight="1" x14ac:dyDescent="0.25">
      <c r="A718" s="63">
        <v>216</v>
      </c>
      <c r="D718" s="64" t="s">
        <v>550</v>
      </c>
      <c r="E718" s="64" t="s">
        <v>7456</v>
      </c>
      <c r="F718" s="63" t="e">
        <f>VLOOKUP(D718,#REF!,2,FALSE)</f>
        <v>#REF!</v>
      </c>
      <c r="G718" s="63" t="e">
        <f>VLOOKUP(D718,#REF!,3,FALSE)</f>
        <v>#REF!</v>
      </c>
      <c r="H718" s="63" t="e">
        <f>VLOOKUP(D718,#REF!,4,FALSE)</f>
        <v>#REF!</v>
      </c>
      <c r="I718" s="63" t="e">
        <f>VLOOKUP(D718,#REF!,5,FALSE)</f>
        <v>#REF!</v>
      </c>
    </row>
    <row r="719" spans="1:10" ht="19.95" customHeight="1" x14ac:dyDescent="0.25">
      <c r="A719" s="63">
        <v>217</v>
      </c>
      <c r="D719" s="64" t="s">
        <v>1300</v>
      </c>
      <c r="E719" s="64" t="s">
        <v>7457</v>
      </c>
      <c r="F719" s="63" t="e">
        <f>VLOOKUP(D719,#REF!,2,FALSE)</f>
        <v>#REF!</v>
      </c>
      <c r="G719" s="63" t="e">
        <f>VLOOKUP(D719,#REF!,3,FALSE)</f>
        <v>#REF!</v>
      </c>
      <c r="H719" s="63" t="e">
        <f>VLOOKUP(D719,#REF!,4,FALSE)</f>
        <v>#REF!</v>
      </c>
      <c r="I719" s="63" t="e">
        <f>VLOOKUP(D719,#REF!,5,FALSE)</f>
        <v>#REF!</v>
      </c>
    </row>
    <row r="720" spans="1:10" ht="19.95" customHeight="1" x14ac:dyDescent="0.25">
      <c r="A720" s="63">
        <v>218</v>
      </c>
      <c r="D720" s="64" t="s">
        <v>1282</v>
      </c>
      <c r="E720" s="64" t="s">
        <v>7458</v>
      </c>
      <c r="F720" s="63" t="e">
        <f>VLOOKUP(D720,#REF!,2,FALSE)</f>
        <v>#REF!</v>
      </c>
      <c r="G720" s="63" t="e">
        <f>VLOOKUP(D720,#REF!,3,FALSE)</f>
        <v>#REF!</v>
      </c>
      <c r="H720" s="63" t="e">
        <f>VLOOKUP(D720,#REF!,4,FALSE)</f>
        <v>#REF!</v>
      </c>
      <c r="I720" s="63" t="e">
        <f>VLOOKUP(D720,#REF!,5,FALSE)</f>
        <v>#REF!</v>
      </c>
    </row>
    <row r="721" spans="1:9" ht="19.95" customHeight="1" x14ac:dyDescent="0.25">
      <c r="A721" s="63">
        <v>219</v>
      </c>
      <c r="D721" s="64" t="s">
        <v>1229</v>
      </c>
      <c r="E721" s="64" t="s">
        <v>7459</v>
      </c>
      <c r="F721" s="63" t="e">
        <f>VLOOKUP(D721,#REF!,2,FALSE)</f>
        <v>#REF!</v>
      </c>
      <c r="G721" s="63" t="e">
        <f>VLOOKUP(D721,#REF!,3,FALSE)</f>
        <v>#REF!</v>
      </c>
      <c r="H721" s="63" t="e">
        <f>VLOOKUP(D721,#REF!,4,FALSE)</f>
        <v>#REF!</v>
      </c>
      <c r="I721" s="63" t="e">
        <f>VLOOKUP(D721,#REF!,5,FALSE)</f>
        <v>#REF!</v>
      </c>
    </row>
    <row r="722" spans="1:9" ht="19.95" customHeight="1" x14ac:dyDescent="0.25">
      <c r="A722" s="63">
        <v>220</v>
      </c>
      <c r="D722" s="64" t="s">
        <v>1320</v>
      </c>
      <c r="E722" s="64" t="s">
        <v>7460</v>
      </c>
      <c r="F722" s="63" t="e">
        <f>VLOOKUP(D722,#REF!,2,FALSE)</f>
        <v>#REF!</v>
      </c>
      <c r="G722" s="63" t="e">
        <f>VLOOKUP(D722,#REF!,3,FALSE)</f>
        <v>#REF!</v>
      </c>
      <c r="H722" s="63" t="e">
        <f>VLOOKUP(D722,#REF!,4,FALSE)</f>
        <v>#REF!</v>
      </c>
      <c r="I722" s="63" t="e">
        <f>VLOOKUP(D722,#REF!,5,FALSE)</f>
        <v>#REF!</v>
      </c>
    </row>
    <row r="723" spans="1:9" ht="19.95" customHeight="1" x14ac:dyDescent="0.25">
      <c r="A723" s="63">
        <v>221</v>
      </c>
      <c r="D723" s="64" t="s">
        <v>1439</v>
      </c>
      <c r="E723" s="64" t="s">
        <v>7461</v>
      </c>
      <c r="F723" s="63" t="e">
        <f>VLOOKUP(D723,#REF!,2,FALSE)</f>
        <v>#REF!</v>
      </c>
      <c r="G723" s="63" t="e">
        <f>VLOOKUP(D723,#REF!,3,FALSE)</f>
        <v>#REF!</v>
      </c>
      <c r="H723" s="63" t="e">
        <f>VLOOKUP(D723,#REF!,4,FALSE)</f>
        <v>#REF!</v>
      </c>
      <c r="I723" s="63" t="e">
        <f>VLOOKUP(D723,#REF!,5,FALSE)</f>
        <v>#REF!</v>
      </c>
    </row>
    <row r="724" spans="1:9" ht="19.95" customHeight="1" x14ac:dyDescent="0.25">
      <c r="A724" s="63">
        <v>222</v>
      </c>
      <c r="D724" s="64" t="s">
        <v>1420</v>
      </c>
      <c r="E724" s="64" t="s">
        <v>7462</v>
      </c>
      <c r="F724" s="63" t="e">
        <f>VLOOKUP(D724,#REF!,2,FALSE)</f>
        <v>#REF!</v>
      </c>
      <c r="G724" s="63" t="e">
        <f>VLOOKUP(D724,#REF!,3,FALSE)</f>
        <v>#REF!</v>
      </c>
      <c r="H724" s="63" t="e">
        <f>VLOOKUP(D724,#REF!,4,FALSE)</f>
        <v>#REF!</v>
      </c>
      <c r="I724" s="63" t="e">
        <f>VLOOKUP(D724,#REF!,5,FALSE)</f>
        <v>#REF!</v>
      </c>
    </row>
    <row r="725" spans="1:9" ht="19.95" customHeight="1" x14ac:dyDescent="0.25">
      <c r="A725" s="63">
        <v>223</v>
      </c>
      <c r="D725" s="64" t="s">
        <v>1256</v>
      </c>
      <c r="E725" s="64" t="s">
        <v>7463</v>
      </c>
      <c r="F725" s="63" t="e">
        <f>VLOOKUP(D725,#REF!,2,FALSE)</f>
        <v>#REF!</v>
      </c>
      <c r="G725" s="63" t="e">
        <f>VLOOKUP(D725,#REF!,3,FALSE)</f>
        <v>#REF!</v>
      </c>
      <c r="H725" s="63" t="e">
        <f>VLOOKUP(D725,#REF!,4,FALSE)</f>
        <v>#REF!</v>
      </c>
      <c r="I725" s="63" t="e">
        <f>VLOOKUP(D725,#REF!,5,FALSE)</f>
        <v>#REF!</v>
      </c>
    </row>
    <row r="726" spans="1:9" ht="19.95" customHeight="1" x14ac:dyDescent="0.25">
      <c r="A726" s="63">
        <v>224</v>
      </c>
      <c r="D726" s="64" t="s">
        <v>1379</v>
      </c>
      <c r="E726" s="64" t="s">
        <v>7464</v>
      </c>
      <c r="F726" s="63" t="e">
        <f>VLOOKUP(D726,#REF!,2,FALSE)</f>
        <v>#REF!</v>
      </c>
      <c r="G726" s="63" t="e">
        <f>VLOOKUP(D726,#REF!,3,FALSE)</f>
        <v>#REF!</v>
      </c>
      <c r="H726" s="63" t="e">
        <f>VLOOKUP(D726,#REF!,4,FALSE)</f>
        <v>#REF!</v>
      </c>
      <c r="I726" s="63" t="e">
        <f>VLOOKUP(D726,#REF!,5,FALSE)</f>
        <v>#REF!</v>
      </c>
    </row>
    <row r="727" spans="1:9" ht="19.95" customHeight="1" x14ac:dyDescent="0.25">
      <c r="A727" s="63">
        <v>225</v>
      </c>
      <c r="D727" s="64" t="s">
        <v>1348</v>
      </c>
      <c r="E727" s="64" t="s">
        <v>7465</v>
      </c>
      <c r="F727" s="63" t="e">
        <f>VLOOKUP(D727,#REF!,2,FALSE)</f>
        <v>#REF!</v>
      </c>
      <c r="G727" s="63" t="e">
        <f>VLOOKUP(D727,#REF!,3,FALSE)</f>
        <v>#REF!</v>
      </c>
      <c r="H727" s="63" t="e">
        <f>VLOOKUP(D727,#REF!,4,FALSE)</f>
        <v>#REF!</v>
      </c>
      <c r="I727" s="63" t="e">
        <f>VLOOKUP(D727,#REF!,5,FALSE)</f>
        <v>#REF!</v>
      </c>
    </row>
    <row r="728" spans="1:9" ht="19.95" customHeight="1" x14ac:dyDescent="0.25">
      <c r="A728" s="63">
        <v>226</v>
      </c>
      <c r="D728" s="64" t="s">
        <v>1309</v>
      </c>
      <c r="E728" s="64" t="s">
        <v>7466</v>
      </c>
      <c r="F728" s="63" t="e">
        <f>VLOOKUP(D728,#REF!,2,FALSE)</f>
        <v>#REF!</v>
      </c>
      <c r="G728" s="63" t="e">
        <f>VLOOKUP(D728,#REF!,3,FALSE)</f>
        <v>#REF!</v>
      </c>
      <c r="H728" s="63" t="e">
        <f>VLOOKUP(D728,#REF!,4,FALSE)</f>
        <v>#REF!</v>
      </c>
      <c r="I728" s="63" t="e">
        <f>VLOOKUP(D728,#REF!,5,FALSE)</f>
        <v>#REF!</v>
      </c>
    </row>
    <row r="729" spans="1:9" ht="19.95" customHeight="1" x14ac:dyDescent="0.25">
      <c r="A729" s="63">
        <v>227</v>
      </c>
      <c r="D729" s="64" t="s">
        <v>1357</v>
      </c>
      <c r="E729" s="64" t="s">
        <v>7467</v>
      </c>
      <c r="F729" s="63" t="e">
        <f>VLOOKUP(D729,#REF!,2,FALSE)</f>
        <v>#REF!</v>
      </c>
      <c r="G729" s="63" t="e">
        <f>VLOOKUP(D729,#REF!,3,FALSE)</f>
        <v>#REF!</v>
      </c>
      <c r="H729" s="63" t="e">
        <f>VLOOKUP(D729,#REF!,4,FALSE)</f>
        <v>#REF!</v>
      </c>
      <c r="I729" s="63" t="e">
        <f>VLOOKUP(D729,#REF!,5,FALSE)</f>
        <v>#REF!</v>
      </c>
    </row>
    <row r="730" spans="1:9" ht="19.95" customHeight="1" x14ac:dyDescent="0.25">
      <c r="A730" s="63">
        <v>228</v>
      </c>
      <c r="D730" s="64" t="s">
        <v>1406</v>
      </c>
      <c r="E730" s="64" t="s">
        <v>7468</v>
      </c>
      <c r="F730" s="63" t="e">
        <f>VLOOKUP(D730,#REF!,2,FALSE)</f>
        <v>#REF!</v>
      </c>
      <c r="G730" s="63" t="e">
        <f>VLOOKUP(D730,#REF!,3,FALSE)</f>
        <v>#REF!</v>
      </c>
      <c r="H730" s="63" t="e">
        <f>VLOOKUP(D730,#REF!,4,FALSE)</f>
        <v>#REF!</v>
      </c>
      <c r="I730" s="63" t="e">
        <f>VLOOKUP(D730,#REF!,5,FALSE)</f>
        <v>#REF!</v>
      </c>
    </row>
    <row r="731" spans="1:9" ht="19.95" customHeight="1" x14ac:dyDescent="0.25">
      <c r="A731" s="63">
        <v>229</v>
      </c>
      <c r="D731" s="64" t="s">
        <v>1360</v>
      </c>
      <c r="E731" s="64" t="s">
        <v>7469</v>
      </c>
      <c r="F731" s="63" t="e">
        <f>VLOOKUP(D731,#REF!,2,FALSE)</f>
        <v>#REF!</v>
      </c>
      <c r="G731" s="63" t="e">
        <f>VLOOKUP(D731,#REF!,3,FALSE)</f>
        <v>#REF!</v>
      </c>
      <c r="H731" s="63" t="e">
        <f>VLOOKUP(D731,#REF!,4,FALSE)</f>
        <v>#REF!</v>
      </c>
      <c r="I731" s="63" t="e">
        <f>VLOOKUP(D731,#REF!,5,FALSE)</f>
        <v>#REF!</v>
      </c>
    </row>
    <row r="732" spans="1:9" ht="19.95" customHeight="1" x14ac:dyDescent="0.25">
      <c r="A732" s="63">
        <v>230</v>
      </c>
      <c r="D732" s="64" t="s">
        <v>1444</v>
      </c>
      <c r="E732" s="64" t="s">
        <v>7470</v>
      </c>
      <c r="F732" s="63" t="e">
        <f>VLOOKUP(D732,#REF!,2,FALSE)</f>
        <v>#REF!</v>
      </c>
      <c r="G732" s="63" t="e">
        <f>VLOOKUP(D732,#REF!,3,FALSE)</f>
        <v>#REF!</v>
      </c>
      <c r="H732" s="63" t="e">
        <f>VLOOKUP(D732,#REF!,4,FALSE)</f>
        <v>#REF!</v>
      </c>
      <c r="I732" s="63" t="e">
        <f>VLOOKUP(D732,#REF!,5,FALSE)</f>
        <v>#REF!</v>
      </c>
    </row>
    <row r="733" spans="1:9" ht="19.95" customHeight="1" x14ac:dyDescent="0.25">
      <c r="A733" s="63">
        <v>231</v>
      </c>
      <c r="D733" s="64" t="s">
        <v>1397</v>
      </c>
      <c r="E733" s="64" t="s">
        <v>7471</v>
      </c>
      <c r="F733" s="63" t="e">
        <f>VLOOKUP(D733,#REF!,2,FALSE)</f>
        <v>#REF!</v>
      </c>
      <c r="G733" s="63" t="e">
        <f>VLOOKUP(D733,#REF!,3,FALSE)</f>
        <v>#REF!</v>
      </c>
      <c r="H733" s="63" t="e">
        <f>VLOOKUP(D733,#REF!,4,FALSE)</f>
        <v>#REF!</v>
      </c>
      <c r="I733" s="63" t="e">
        <f>VLOOKUP(D733,#REF!,5,FALSE)</f>
        <v>#REF!</v>
      </c>
    </row>
    <row r="734" spans="1:9" ht="19.95" customHeight="1" x14ac:dyDescent="0.25">
      <c r="A734" s="63">
        <v>232</v>
      </c>
      <c r="D734" s="64" t="s">
        <v>1312</v>
      </c>
      <c r="E734" s="64" t="s">
        <v>7472</v>
      </c>
      <c r="F734" s="63" t="e">
        <f>VLOOKUP(D734,#REF!,2,FALSE)</f>
        <v>#REF!</v>
      </c>
      <c r="G734" s="63" t="e">
        <f>VLOOKUP(D734,#REF!,3,FALSE)</f>
        <v>#REF!</v>
      </c>
      <c r="H734" s="63" t="e">
        <f>VLOOKUP(D734,#REF!,4,FALSE)</f>
        <v>#REF!</v>
      </c>
      <c r="I734" s="63" t="e">
        <f>VLOOKUP(D734,#REF!,5,FALSE)</f>
        <v>#REF!</v>
      </c>
    </row>
    <row r="735" spans="1:9" ht="19.95" customHeight="1" x14ac:dyDescent="0.25">
      <c r="A735" s="63">
        <v>233</v>
      </c>
      <c r="D735" s="64" t="s">
        <v>1400</v>
      </c>
      <c r="E735" s="64" t="s">
        <v>7473</v>
      </c>
      <c r="F735" s="63" t="e">
        <f>VLOOKUP(D735,#REF!,2,FALSE)</f>
        <v>#REF!</v>
      </c>
      <c r="G735" s="63" t="e">
        <f>VLOOKUP(D735,#REF!,3,FALSE)</f>
        <v>#REF!</v>
      </c>
      <c r="H735" s="63" t="e">
        <f>VLOOKUP(D735,#REF!,4,FALSE)</f>
        <v>#REF!</v>
      </c>
      <c r="I735" s="63" t="e">
        <f>VLOOKUP(D735,#REF!,5,FALSE)</f>
        <v>#REF!</v>
      </c>
    </row>
    <row r="736" spans="1:9" ht="19.95" customHeight="1" x14ac:dyDescent="0.25">
      <c r="A736" s="63">
        <v>234</v>
      </c>
      <c r="D736" s="64" t="s">
        <v>1297</v>
      </c>
      <c r="E736" s="64" t="s">
        <v>7474</v>
      </c>
      <c r="F736" s="63" t="e">
        <f>VLOOKUP(D736,#REF!,2,FALSE)</f>
        <v>#REF!</v>
      </c>
      <c r="G736" s="63" t="e">
        <f>VLOOKUP(D736,#REF!,3,FALSE)</f>
        <v>#REF!</v>
      </c>
      <c r="H736" s="63" t="e">
        <f>VLOOKUP(D736,#REF!,4,FALSE)</f>
        <v>#REF!</v>
      </c>
      <c r="I736" s="63" t="e">
        <f>VLOOKUP(D736,#REF!,5,FALSE)</f>
        <v>#REF!</v>
      </c>
    </row>
    <row r="737" spans="1:9" ht="19.95" customHeight="1" x14ac:dyDescent="0.25">
      <c r="A737" s="63">
        <v>235</v>
      </c>
      <c r="D737" s="64" t="s">
        <v>1430</v>
      </c>
      <c r="E737" s="64" t="s">
        <v>7475</v>
      </c>
      <c r="F737" s="63" t="e">
        <f>VLOOKUP(D737,#REF!,2,FALSE)</f>
        <v>#REF!</v>
      </c>
      <c r="G737" s="63" t="e">
        <f>VLOOKUP(D737,#REF!,3,FALSE)</f>
        <v>#REF!</v>
      </c>
      <c r="H737" s="63" t="e">
        <f>VLOOKUP(D737,#REF!,4,FALSE)</f>
        <v>#REF!</v>
      </c>
      <c r="I737" s="63" t="e">
        <f>VLOOKUP(D737,#REF!,5,FALSE)</f>
        <v>#REF!</v>
      </c>
    </row>
    <row r="738" spans="1:9" ht="19.95" customHeight="1" x14ac:dyDescent="0.25">
      <c r="A738" s="63">
        <v>236</v>
      </c>
      <c r="D738" s="64" t="s">
        <v>1265</v>
      </c>
      <c r="E738" s="64" t="s">
        <v>7476</v>
      </c>
      <c r="F738" s="63" t="e">
        <f>VLOOKUP(D738,#REF!,2,FALSE)</f>
        <v>#REF!</v>
      </c>
      <c r="G738" s="63" t="e">
        <f>VLOOKUP(D738,#REF!,3,FALSE)</f>
        <v>#REF!</v>
      </c>
      <c r="H738" s="63" t="e">
        <f>VLOOKUP(D738,#REF!,4,FALSE)</f>
        <v>#REF!</v>
      </c>
      <c r="I738" s="63" t="e">
        <f>VLOOKUP(D738,#REF!,5,FALSE)</f>
        <v>#REF!</v>
      </c>
    </row>
    <row r="739" spans="1:9" ht="19.95" customHeight="1" x14ac:dyDescent="0.25">
      <c r="A739" s="63">
        <v>237</v>
      </c>
      <c r="D739" s="64" t="s">
        <v>1425</v>
      </c>
      <c r="E739" s="64" t="s">
        <v>7477</v>
      </c>
      <c r="F739" s="63" t="e">
        <f>VLOOKUP(D739,#REF!,2,FALSE)</f>
        <v>#REF!</v>
      </c>
      <c r="G739" s="63" t="e">
        <f>VLOOKUP(D739,#REF!,3,FALSE)</f>
        <v>#REF!</v>
      </c>
      <c r="H739" s="63" t="e">
        <f>VLOOKUP(D739,#REF!,4,FALSE)</f>
        <v>#REF!</v>
      </c>
      <c r="I739" s="63" t="e">
        <f>VLOOKUP(D739,#REF!,5,FALSE)</f>
        <v>#REF!</v>
      </c>
    </row>
    <row r="740" spans="1:9" ht="19.95" customHeight="1" x14ac:dyDescent="0.25">
      <c r="A740" s="63">
        <v>238</v>
      </c>
      <c r="D740" s="64" t="s">
        <v>1303</v>
      </c>
      <c r="E740" s="64" t="s">
        <v>7478</v>
      </c>
      <c r="F740" s="63" t="e">
        <f>VLOOKUP(D740,#REF!,2,FALSE)</f>
        <v>#REF!</v>
      </c>
      <c r="G740" s="63" t="e">
        <f>VLOOKUP(D740,#REF!,3,FALSE)</f>
        <v>#REF!</v>
      </c>
      <c r="H740" s="63" t="e">
        <f>VLOOKUP(D740,#REF!,4,FALSE)</f>
        <v>#REF!</v>
      </c>
      <c r="I740" s="63" t="e">
        <f>VLOOKUP(D740,#REF!,5,FALSE)</f>
        <v>#REF!</v>
      </c>
    </row>
    <row r="741" spans="1:9" ht="19.95" customHeight="1" x14ac:dyDescent="0.25">
      <c r="A741" s="63">
        <v>239</v>
      </c>
      <c r="D741" s="64" t="s">
        <v>1199</v>
      </c>
      <c r="E741" s="64" t="s">
        <v>7479</v>
      </c>
      <c r="F741" s="63" t="e">
        <f>VLOOKUP(D741,#REF!,2,FALSE)</f>
        <v>#REF!</v>
      </c>
      <c r="G741" s="63" t="e">
        <f>VLOOKUP(D741,#REF!,3,FALSE)</f>
        <v>#REF!</v>
      </c>
      <c r="H741" s="63" t="e">
        <f>VLOOKUP(D741,#REF!,4,FALSE)</f>
        <v>#REF!</v>
      </c>
      <c r="I741" s="63" t="e">
        <f>VLOOKUP(D741,#REF!,5,FALSE)</f>
        <v>#REF!</v>
      </c>
    </row>
    <row r="742" spans="1:9" ht="19.95" customHeight="1" x14ac:dyDescent="0.25">
      <c r="A742" s="63">
        <v>240</v>
      </c>
      <c r="D742" s="64" t="s">
        <v>151</v>
      </c>
      <c r="E742" s="64" t="s">
        <v>7480</v>
      </c>
      <c r="F742" s="63" t="e">
        <f>VLOOKUP(D742,#REF!,2,FALSE)</f>
        <v>#REF!</v>
      </c>
      <c r="G742" s="63" t="e">
        <f>VLOOKUP(D742,#REF!,3,FALSE)</f>
        <v>#REF!</v>
      </c>
      <c r="H742" s="63" t="e">
        <f>VLOOKUP(D742,#REF!,4,FALSE)</f>
        <v>#REF!</v>
      </c>
      <c r="I742" s="63" t="e">
        <f>VLOOKUP(D742,#REF!,5,FALSE)</f>
        <v>#REF!</v>
      </c>
    </row>
    <row r="743" spans="1:9" ht="19.95" customHeight="1" x14ac:dyDescent="0.25">
      <c r="A743" s="63">
        <v>241</v>
      </c>
      <c r="D743" s="64" t="s">
        <v>118</v>
      </c>
      <c r="E743" s="64" t="s">
        <v>7481</v>
      </c>
      <c r="F743" s="63" t="e">
        <f>VLOOKUP(D743,#REF!,2,FALSE)</f>
        <v>#REF!</v>
      </c>
      <c r="G743" s="63" t="e">
        <f>VLOOKUP(D743,#REF!,3,FALSE)</f>
        <v>#REF!</v>
      </c>
      <c r="H743" s="63" t="e">
        <f>VLOOKUP(D743,#REF!,4,FALSE)</f>
        <v>#REF!</v>
      </c>
      <c r="I743" s="63" t="e">
        <f>VLOOKUP(D743,#REF!,5,FALSE)</f>
        <v>#REF!</v>
      </c>
    </row>
    <row r="744" spans="1:9" ht="19.95" customHeight="1" x14ac:dyDescent="0.25">
      <c r="A744" s="63">
        <v>242</v>
      </c>
      <c r="D744" s="64" t="s">
        <v>474</v>
      </c>
      <c r="E744" s="64" t="s">
        <v>7482</v>
      </c>
      <c r="F744" s="63" t="e">
        <f>VLOOKUP(D744,#REF!,2,FALSE)</f>
        <v>#REF!</v>
      </c>
      <c r="G744" s="63" t="e">
        <f>VLOOKUP(D744,#REF!,3,FALSE)</f>
        <v>#REF!</v>
      </c>
      <c r="H744" s="63" t="e">
        <f>VLOOKUP(D744,#REF!,4,FALSE)</f>
        <v>#REF!</v>
      </c>
      <c r="I744" s="63" t="e">
        <f>VLOOKUP(D744,#REF!,5,FALSE)</f>
        <v>#REF!</v>
      </c>
    </row>
    <row r="745" spans="1:9" ht="19.95" customHeight="1" x14ac:dyDescent="0.25">
      <c r="A745" s="63">
        <v>243</v>
      </c>
      <c r="D745" s="64" t="s">
        <v>689</v>
      </c>
      <c r="E745" s="64" t="s">
        <v>7483</v>
      </c>
      <c r="F745" s="63" t="e">
        <f>VLOOKUP(D745,#REF!,2,FALSE)</f>
        <v>#REF!</v>
      </c>
      <c r="G745" s="63" t="e">
        <f>VLOOKUP(D745,#REF!,3,FALSE)</f>
        <v>#REF!</v>
      </c>
      <c r="H745" s="63" t="e">
        <f>VLOOKUP(D745,#REF!,4,FALSE)</f>
        <v>#REF!</v>
      </c>
      <c r="I745" s="63" t="e">
        <f>VLOOKUP(D745,#REF!,5,FALSE)</f>
        <v>#REF!</v>
      </c>
    </row>
    <row r="746" spans="1:9" ht="19.95" customHeight="1" x14ac:dyDescent="0.25">
      <c r="A746" s="63">
        <v>244</v>
      </c>
      <c r="D746" s="64" t="s">
        <v>747</v>
      </c>
      <c r="E746" s="64" t="s">
        <v>7484</v>
      </c>
      <c r="F746" s="63" t="e">
        <f>VLOOKUP(D746,#REF!,2,FALSE)</f>
        <v>#REF!</v>
      </c>
      <c r="G746" s="63" t="e">
        <f>VLOOKUP(D746,#REF!,3,FALSE)</f>
        <v>#REF!</v>
      </c>
      <c r="H746" s="63" t="e">
        <f>VLOOKUP(D746,#REF!,4,FALSE)</f>
        <v>#REF!</v>
      </c>
      <c r="I746" s="63" t="e">
        <f>VLOOKUP(D746,#REF!,5,FALSE)</f>
        <v>#REF!</v>
      </c>
    </row>
    <row r="747" spans="1:9" ht="19.95" customHeight="1" x14ac:dyDescent="0.25">
      <c r="A747" s="63">
        <v>245</v>
      </c>
      <c r="D747" s="64" t="s">
        <v>867</v>
      </c>
      <c r="E747" s="64" t="s">
        <v>7485</v>
      </c>
      <c r="F747" s="63" t="e">
        <f>VLOOKUP(D747,#REF!,2,FALSE)</f>
        <v>#REF!</v>
      </c>
      <c r="G747" s="63" t="e">
        <f>VLOOKUP(D747,#REF!,3,FALSE)</f>
        <v>#REF!</v>
      </c>
      <c r="H747" s="63" t="e">
        <f>VLOOKUP(D747,#REF!,4,FALSE)</f>
        <v>#REF!</v>
      </c>
      <c r="I747" s="63" t="e">
        <f>VLOOKUP(D747,#REF!,5,FALSE)</f>
        <v>#REF!</v>
      </c>
    </row>
    <row r="748" spans="1:9" ht="19.95" customHeight="1" x14ac:dyDescent="0.25">
      <c r="A748" s="63">
        <v>246</v>
      </c>
      <c r="D748" s="64" t="s">
        <v>488</v>
      </c>
      <c r="E748" s="64" t="s">
        <v>7486</v>
      </c>
      <c r="F748" s="63" t="e">
        <f>VLOOKUP(D748,#REF!,2,FALSE)</f>
        <v>#REF!</v>
      </c>
      <c r="G748" s="63" t="e">
        <f>VLOOKUP(D748,#REF!,3,FALSE)</f>
        <v>#REF!</v>
      </c>
      <c r="H748" s="63" t="e">
        <f>VLOOKUP(D748,#REF!,4,FALSE)</f>
        <v>#REF!</v>
      </c>
      <c r="I748" s="63" t="e">
        <f>VLOOKUP(D748,#REF!,5,FALSE)</f>
        <v>#REF!</v>
      </c>
    </row>
    <row r="749" spans="1:9" ht="19.95" customHeight="1" x14ac:dyDescent="0.25">
      <c r="A749" s="63">
        <v>247</v>
      </c>
      <c r="D749" s="64" t="s">
        <v>57</v>
      </c>
      <c r="E749" s="64" t="s">
        <v>7487</v>
      </c>
      <c r="F749" s="63" t="e">
        <f>VLOOKUP(D749,#REF!,2,FALSE)</f>
        <v>#REF!</v>
      </c>
      <c r="G749" s="63" t="e">
        <f>VLOOKUP(D749,#REF!,3,FALSE)</f>
        <v>#REF!</v>
      </c>
      <c r="H749" s="63" t="e">
        <f>VLOOKUP(D749,#REF!,4,FALSE)</f>
        <v>#REF!</v>
      </c>
      <c r="I749" s="63" t="e">
        <f>VLOOKUP(D749,#REF!,5,FALSE)</f>
        <v>#REF!</v>
      </c>
    </row>
    <row r="750" spans="1:9" ht="19.95" customHeight="1" x14ac:dyDescent="0.25">
      <c r="A750" s="63">
        <v>248</v>
      </c>
      <c r="D750" s="64" t="s">
        <v>773</v>
      </c>
      <c r="E750" s="64" t="s">
        <v>7488</v>
      </c>
      <c r="F750" s="63" t="e">
        <f>VLOOKUP(D750,#REF!,2,FALSE)</f>
        <v>#REF!</v>
      </c>
      <c r="G750" s="63" t="e">
        <f>VLOOKUP(D750,#REF!,3,FALSE)</f>
        <v>#REF!</v>
      </c>
      <c r="H750" s="63" t="e">
        <f>VLOOKUP(D750,#REF!,4,FALSE)</f>
        <v>#REF!</v>
      </c>
      <c r="I750" s="63" t="e">
        <f>VLOOKUP(D750,#REF!,5,FALSE)</f>
        <v>#REF!</v>
      </c>
    </row>
    <row r="751" spans="1:9" ht="19.95" customHeight="1" x14ac:dyDescent="0.25">
      <c r="A751" s="63">
        <v>249</v>
      </c>
      <c r="D751" s="64" t="s">
        <v>37</v>
      </c>
      <c r="E751" s="64" t="s">
        <v>7489</v>
      </c>
      <c r="F751" s="63" t="e">
        <f>VLOOKUP(D751,#REF!,2,FALSE)</f>
        <v>#REF!</v>
      </c>
      <c r="G751" s="63" t="e">
        <f>VLOOKUP(D751,#REF!,3,FALSE)</f>
        <v>#REF!</v>
      </c>
      <c r="H751" s="63" t="e">
        <f>VLOOKUP(D751,#REF!,4,FALSE)</f>
        <v>#REF!</v>
      </c>
      <c r="I751" s="63" t="e">
        <f>VLOOKUP(D751,#REF!,5,FALSE)</f>
        <v>#REF!</v>
      </c>
    </row>
    <row r="752" spans="1:9" ht="19.95" customHeight="1" x14ac:dyDescent="0.25">
      <c r="A752" s="63">
        <v>250</v>
      </c>
      <c r="D752" s="64" t="s">
        <v>225</v>
      </c>
      <c r="E752" s="64" t="s">
        <v>7490</v>
      </c>
      <c r="F752" s="63" t="e">
        <f>VLOOKUP(D752,#REF!,2,FALSE)</f>
        <v>#REF!</v>
      </c>
      <c r="G752" s="63" t="e">
        <f>VLOOKUP(D752,#REF!,3,FALSE)</f>
        <v>#REF!</v>
      </c>
      <c r="H752" s="63" t="e">
        <f>VLOOKUP(D752,#REF!,4,FALSE)</f>
        <v>#REF!</v>
      </c>
      <c r="I752" s="63" t="e">
        <f>VLOOKUP(D752,#REF!,5,FALSE)</f>
        <v>#REF!</v>
      </c>
    </row>
    <row r="753" spans="1:9" ht="19.95" customHeight="1" x14ac:dyDescent="0.25">
      <c r="A753" s="63">
        <v>251</v>
      </c>
      <c r="D753" s="64" t="s">
        <v>758</v>
      </c>
      <c r="E753" s="64" t="s">
        <v>7491</v>
      </c>
      <c r="F753" s="63" t="e">
        <f>VLOOKUP(D753,#REF!,2,FALSE)</f>
        <v>#REF!</v>
      </c>
      <c r="G753" s="63" t="e">
        <f>VLOOKUP(D753,#REF!,3,FALSE)</f>
        <v>#REF!</v>
      </c>
      <c r="H753" s="63" t="e">
        <f>VLOOKUP(D753,#REF!,4,FALSE)</f>
        <v>#REF!</v>
      </c>
      <c r="I753" s="63" t="e">
        <f>VLOOKUP(D753,#REF!,5,FALSE)</f>
        <v>#REF!</v>
      </c>
    </row>
    <row r="754" spans="1:9" ht="19.95" customHeight="1" x14ac:dyDescent="0.25">
      <c r="A754" s="63">
        <v>252</v>
      </c>
      <c r="D754" s="64" t="s">
        <v>973</v>
      </c>
      <c r="E754" s="64" t="s">
        <v>7492</v>
      </c>
      <c r="F754" s="63" t="e">
        <f>VLOOKUP(D754,#REF!,2,FALSE)</f>
        <v>#REF!</v>
      </c>
      <c r="G754" s="63" t="e">
        <f>VLOOKUP(D754,#REF!,3,FALSE)</f>
        <v>#REF!</v>
      </c>
      <c r="H754" s="63" t="e">
        <f>VLOOKUP(D754,#REF!,4,FALSE)</f>
        <v>#REF!</v>
      </c>
      <c r="I754" s="63" t="e">
        <f>VLOOKUP(D754,#REF!,5,FALSE)</f>
        <v>#REF!</v>
      </c>
    </row>
    <row r="755" spans="1:9" ht="19.95" customHeight="1" x14ac:dyDescent="0.25">
      <c r="A755" s="63">
        <v>253</v>
      </c>
      <c r="D755" s="64" t="s">
        <v>380</v>
      </c>
      <c r="E755" s="64" t="s">
        <v>7493</v>
      </c>
      <c r="F755" s="63" t="e">
        <f>VLOOKUP(D755,#REF!,2,FALSE)</f>
        <v>#REF!</v>
      </c>
      <c r="G755" s="63" t="e">
        <f>VLOOKUP(D755,#REF!,3,FALSE)</f>
        <v>#REF!</v>
      </c>
      <c r="H755" s="63" t="e">
        <f>VLOOKUP(D755,#REF!,4,FALSE)</f>
        <v>#REF!</v>
      </c>
      <c r="I755" s="63" t="e">
        <f>VLOOKUP(D755,#REF!,5,FALSE)</f>
        <v>#REF!</v>
      </c>
    </row>
    <row r="756" spans="1:9" ht="19.95" customHeight="1" x14ac:dyDescent="0.25">
      <c r="A756" s="63">
        <v>254</v>
      </c>
      <c r="D756" s="64" t="s">
        <v>426</v>
      </c>
      <c r="E756" s="64" t="s">
        <v>7494</v>
      </c>
      <c r="F756" s="63" t="e">
        <f>VLOOKUP(D756,#REF!,2,FALSE)</f>
        <v>#REF!</v>
      </c>
      <c r="G756" s="63" t="e">
        <f>VLOOKUP(D756,#REF!,3,FALSE)</f>
        <v>#REF!</v>
      </c>
      <c r="H756" s="63" t="e">
        <f>VLOOKUP(D756,#REF!,4,FALSE)</f>
        <v>#REF!</v>
      </c>
      <c r="I756" s="63" t="e">
        <f>VLOOKUP(D756,#REF!,5,FALSE)</f>
        <v>#REF!</v>
      </c>
    </row>
    <row r="757" spans="1:9" ht="19.95" customHeight="1" x14ac:dyDescent="0.25">
      <c r="A757" s="63">
        <v>255</v>
      </c>
      <c r="D757" s="64" t="s">
        <v>1385</v>
      </c>
      <c r="E757" s="64" t="s">
        <v>7495</v>
      </c>
      <c r="F757" s="63" t="e">
        <f>VLOOKUP(D757,#REF!,2,FALSE)</f>
        <v>#REF!</v>
      </c>
      <c r="G757" s="63" t="e">
        <f>VLOOKUP(D757,#REF!,3,FALSE)</f>
        <v>#REF!</v>
      </c>
      <c r="H757" s="63" t="e">
        <f>VLOOKUP(D757,#REF!,4,FALSE)</f>
        <v>#REF!</v>
      </c>
      <c r="I757" s="63" t="e">
        <f>VLOOKUP(D757,#REF!,5,FALSE)</f>
        <v>#REF!</v>
      </c>
    </row>
    <row r="758" spans="1:9" ht="19.95" customHeight="1" x14ac:dyDescent="0.25">
      <c r="A758" s="63">
        <v>256</v>
      </c>
      <c r="D758" s="64" t="s">
        <v>1004</v>
      </c>
      <c r="E758" s="64" t="s">
        <v>7496</v>
      </c>
      <c r="F758" s="63" t="e">
        <f>VLOOKUP(D758,#REF!,2,FALSE)</f>
        <v>#REF!</v>
      </c>
      <c r="G758" s="63" t="e">
        <f>VLOOKUP(D758,#REF!,3,FALSE)</f>
        <v>#REF!</v>
      </c>
      <c r="H758" s="63" t="e">
        <f>VLOOKUP(D758,#REF!,4,FALSE)</f>
        <v>#REF!</v>
      </c>
      <c r="I758" s="63" t="e">
        <f>VLOOKUP(D758,#REF!,5,FALSE)</f>
        <v>#REF!</v>
      </c>
    </row>
    <row r="759" spans="1:9" ht="19.95" customHeight="1" x14ac:dyDescent="0.25">
      <c r="A759" s="63">
        <v>257</v>
      </c>
      <c r="D759" s="64" t="s">
        <v>896</v>
      </c>
      <c r="E759" s="64" t="s">
        <v>7497</v>
      </c>
      <c r="F759" s="63" t="e">
        <f>VLOOKUP(D759,#REF!,2,FALSE)</f>
        <v>#REF!</v>
      </c>
      <c r="G759" s="63" t="e">
        <f>VLOOKUP(D759,#REF!,3,FALSE)</f>
        <v>#REF!</v>
      </c>
      <c r="H759" s="63" t="e">
        <f>VLOOKUP(D759,#REF!,4,FALSE)</f>
        <v>#REF!</v>
      </c>
      <c r="I759" s="63" t="e">
        <f>VLOOKUP(D759,#REF!,5,FALSE)</f>
        <v>#REF!</v>
      </c>
    </row>
    <row r="760" spans="1:9" ht="19.95" customHeight="1" x14ac:dyDescent="0.25">
      <c r="A760" s="63">
        <v>258</v>
      </c>
      <c r="D760" s="64" t="s">
        <v>597</v>
      </c>
      <c r="E760" s="64" t="s">
        <v>7498</v>
      </c>
      <c r="F760" s="63" t="e">
        <f>VLOOKUP(D760,#REF!,2,FALSE)</f>
        <v>#REF!</v>
      </c>
      <c r="G760" s="63" t="e">
        <f>VLOOKUP(D760,#REF!,3,FALSE)</f>
        <v>#REF!</v>
      </c>
      <c r="H760" s="63" t="e">
        <f>VLOOKUP(D760,#REF!,4,FALSE)</f>
        <v>#REF!</v>
      </c>
      <c r="I760" s="63" t="e">
        <f>VLOOKUP(D760,#REF!,5,FALSE)</f>
        <v>#REF!</v>
      </c>
    </row>
    <row r="761" spans="1:9" ht="19.95" customHeight="1" x14ac:dyDescent="0.25">
      <c r="A761" s="63">
        <v>259</v>
      </c>
      <c r="D761" s="64" t="s">
        <v>519</v>
      </c>
      <c r="E761" s="64" t="s">
        <v>7499</v>
      </c>
      <c r="F761" s="63" t="e">
        <f>VLOOKUP(D761,#REF!,2,FALSE)</f>
        <v>#REF!</v>
      </c>
      <c r="G761" s="63" t="e">
        <f>VLOOKUP(D761,#REF!,3,FALSE)</f>
        <v>#REF!</v>
      </c>
      <c r="H761" s="63" t="e">
        <f>VLOOKUP(D761,#REF!,4,FALSE)</f>
        <v>#REF!</v>
      </c>
      <c r="I761" s="63" t="e">
        <f>VLOOKUP(D761,#REF!,5,FALSE)</f>
        <v>#REF!</v>
      </c>
    </row>
    <row r="762" spans="1:9" ht="19.95" customHeight="1" x14ac:dyDescent="0.25">
      <c r="A762" s="63">
        <v>260</v>
      </c>
      <c r="D762" s="64" t="s">
        <v>211</v>
      </c>
      <c r="E762" s="64" t="s">
        <v>7500</v>
      </c>
      <c r="F762" s="63" t="e">
        <f>VLOOKUP(D762,#REF!,2,FALSE)</f>
        <v>#REF!</v>
      </c>
      <c r="G762" s="63" t="e">
        <f>VLOOKUP(D762,#REF!,3,FALSE)</f>
        <v>#REF!</v>
      </c>
      <c r="H762" s="63" t="e">
        <f>VLOOKUP(D762,#REF!,4,FALSE)</f>
        <v>#REF!</v>
      </c>
      <c r="I762" s="63" t="e">
        <f>VLOOKUP(D762,#REF!,5,FALSE)</f>
        <v>#REF!</v>
      </c>
    </row>
    <row r="763" spans="1:9" ht="19.95" customHeight="1" x14ac:dyDescent="0.25">
      <c r="A763" s="63">
        <v>261</v>
      </c>
      <c r="D763" s="64" t="s">
        <v>83</v>
      </c>
      <c r="E763" s="64" t="s">
        <v>7501</v>
      </c>
      <c r="F763" s="63" t="e">
        <f>VLOOKUP(D763,#REF!,2,FALSE)</f>
        <v>#REF!</v>
      </c>
      <c r="G763" s="63" t="e">
        <f>VLOOKUP(D763,#REF!,3,FALSE)</f>
        <v>#REF!</v>
      </c>
      <c r="H763" s="63" t="e">
        <f>VLOOKUP(D763,#REF!,4,FALSE)</f>
        <v>#REF!</v>
      </c>
      <c r="I763" s="63" t="e">
        <f>VLOOKUP(D763,#REF!,5,FALSE)</f>
        <v>#REF!</v>
      </c>
    </row>
    <row r="764" spans="1:9" ht="19.95" customHeight="1" x14ac:dyDescent="0.25">
      <c r="A764" s="63">
        <v>262</v>
      </c>
      <c r="D764" s="64" t="s">
        <v>1042</v>
      </c>
      <c r="E764" s="64" t="s">
        <v>7502</v>
      </c>
      <c r="F764" s="63" t="e">
        <f>VLOOKUP(D764,#REF!,2,FALSE)</f>
        <v>#REF!</v>
      </c>
      <c r="G764" s="63" t="e">
        <f>VLOOKUP(D764,#REF!,3,FALSE)</f>
        <v>#REF!</v>
      </c>
      <c r="H764" s="63" t="e">
        <f>VLOOKUP(D764,#REF!,4,FALSE)</f>
        <v>#REF!</v>
      </c>
      <c r="I764" s="63" t="e">
        <f>VLOOKUP(D764,#REF!,5,FALSE)</f>
        <v>#REF!</v>
      </c>
    </row>
    <row r="765" spans="1:9" ht="19.95" customHeight="1" x14ac:dyDescent="0.25">
      <c r="A765" s="63">
        <v>263</v>
      </c>
      <c r="D765" s="64" t="s">
        <v>1010</v>
      </c>
      <c r="E765" s="64" t="s">
        <v>7503</v>
      </c>
      <c r="F765" s="63" t="e">
        <f>VLOOKUP(D765,#REF!,2,FALSE)</f>
        <v>#REF!</v>
      </c>
      <c r="G765" s="63" t="e">
        <f>VLOOKUP(D765,#REF!,3,FALSE)</f>
        <v>#REF!</v>
      </c>
      <c r="H765" s="63" t="e">
        <f>VLOOKUP(D765,#REF!,4,FALSE)</f>
        <v>#REF!</v>
      </c>
      <c r="I765" s="63" t="e">
        <f>VLOOKUP(D765,#REF!,5,FALSE)</f>
        <v>#REF!</v>
      </c>
    </row>
    <row r="766" spans="1:9" ht="19.95" customHeight="1" x14ac:dyDescent="0.25">
      <c r="A766" s="63">
        <v>264</v>
      </c>
      <c r="D766" s="64" t="s">
        <v>1096</v>
      </c>
      <c r="E766" s="64" t="s">
        <v>7504</v>
      </c>
      <c r="F766" s="63" t="e">
        <f>VLOOKUP(D766,#REF!,2,FALSE)</f>
        <v>#REF!</v>
      </c>
      <c r="G766" s="63" t="e">
        <f>VLOOKUP(D766,#REF!,3,FALSE)</f>
        <v>#REF!</v>
      </c>
      <c r="H766" s="63" t="e">
        <f>VLOOKUP(D766,#REF!,4,FALSE)</f>
        <v>#REF!</v>
      </c>
      <c r="I766" s="63" t="e">
        <f>VLOOKUP(D766,#REF!,5,FALSE)</f>
        <v>#REF!</v>
      </c>
    </row>
    <row r="767" spans="1:9" ht="19.95" customHeight="1" x14ac:dyDescent="0.25">
      <c r="A767" s="63">
        <v>265</v>
      </c>
      <c r="D767" s="64" t="s">
        <v>259</v>
      </c>
      <c r="E767" s="64" t="s">
        <v>7505</v>
      </c>
      <c r="F767" s="63" t="e">
        <f>VLOOKUP(D767,#REF!,2,FALSE)</f>
        <v>#REF!</v>
      </c>
      <c r="G767" s="63" t="e">
        <f>VLOOKUP(D767,#REF!,3,FALSE)</f>
        <v>#REF!</v>
      </c>
      <c r="H767" s="63" t="e">
        <f>VLOOKUP(D767,#REF!,4,FALSE)</f>
        <v>#REF!</v>
      </c>
      <c r="I767" s="63" t="e">
        <f>VLOOKUP(D767,#REF!,5,FALSE)</f>
        <v>#REF!</v>
      </c>
    </row>
    <row r="768" spans="1:9" ht="19.95" customHeight="1" x14ac:dyDescent="0.25">
      <c r="A768" s="63">
        <v>266</v>
      </c>
      <c r="D768" s="64" t="s">
        <v>555</v>
      </c>
      <c r="E768" s="64" t="s">
        <v>7506</v>
      </c>
      <c r="F768" s="63" t="e">
        <f>VLOOKUP(D768,#REF!,2,FALSE)</f>
        <v>#REF!</v>
      </c>
      <c r="G768" s="63" t="e">
        <f>VLOOKUP(D768,#REF!,3,FALSE)</f>
        <v>#REF!</v>
      </c>
      <c r="H768" s="63" t="e">
        <f>VLOOKUP(D768,#REF!,4,FALSE)</f>
        <v>#REF!</v>
      </c>
      <c r="I768" s="63" t="e">
        <f>VLOOKUP(D768,#REF!,5,FALSE)</f>
        <v>#REF!</v>
      </c>
    </row>
    <row r="769" spans="1:9" ht="19.95" customHeight="1" x14ac:dyDescent="0.25">
      <c r="A769" s="63">
        <v>267</v>
      </c>
      <c r="D769" s="64" t="s">
        <v>1125</v>
      </c>
      <c r="E769" s="64" t="s">
        <v>7507</v>
      </c>
      <c r="F769" s="63" t="e">
        <f>VLOOKUP(D769,#REF!,2,FALSE)</f>
        <v>#REF!</v>
      </c>
      <c r="G769" s="63" t="e">
        <f>VLOOKUP(D769,#REF!,3,FALSE)</f>
        <v>#REF!</v>
      </c>
      <c r="H769" s="63" t="e">
        <f>VLOOKUP(D769,#REF!,4,FALSE)</f>
        <v>#REF!</v>
      </c>
      <c r="I769" s="63" t="e">
        <f>VLOOKUP(D769,#REF!,5,FALSE)</f>
        <v>#REF!</v>
      </c>
    </row>
    <row r="770" spans="1:9" ht="19.95" customHeight="1" x14ac:dyDescent="0.25">
      <c r="A770" s="63">
        <v>268</v>
      </c>
      <c r="D770" s="64" t="s">
        <v>650</v>
      </c>
      <c r="E770" s="64" t="s">
        <v>7508</v>
      </c>
      <c r="F770" s="63" t="e">
        <f>VLOOKUP(D770,#REF!,2,FALSE)</f>
        <v>#REF!</v>
      </c>
      <c r="G770" s="63" t="e">
        <f>VLOOKUP(D770,#REF!,3,FALSE)</f>
        <v>#REF!</v>
      </c>
      <c r="H770" s="63" t="e">
        <f>VLOOKUP(D770,#REF!,4,FALSE)</f>
        <v>#REF!</v>
      </c>
      <c r="I770" s="63" t="e">
        <f>VLOOKUP(D770,#REF!,5,FALSE)</f>
        <v>#REF!</v>
      </c>
    </row>
    <row r="771" spans="1:9" ht="19.95" customHeight="1" x14ac:dyDescent="0.25">
      <c r="A771" s="63">
        <v>269</v>
      </c>
      <c r="D771" s="64" t="s">
        <v>716</v>
      </c>
      <c r="E771" s="64" t="s">
        <v>7509</v>
      </c>
      <c r="F771" s="63" t="e">
        <f>VLOOKUP(D771,#REF!,2,FALSE)</f>
        <v>#REF!</v>
      </c>
      <c r="G771" s="63" t="e">
        <f>VLOOKUP(D771,#REF!,3,FALSE)</f>
        <v>#REF!</v>
      </c>
      <c r="H771" s="63" t="e">
        <f>VLOOKUP(D771,#REF!,4,FALSE)</f>
        <v>#REF!</v>
      </c>
      <c r="I771" s="63" t="e">
        <f>VLOOKUP(D771,#REF!,5,FALSE)</f>
        <v>#REF!</v>
      </c>
    </row>
    <row r="772" spans="1:9" ht="19.95" customHeight="1" x14ac:dyDescent="0.25">
      <c r="A772" s="63">
        <v>270</v>
      </c>
      <c r="D772" s="64" t="s">
        <v>358</v>
      </c>
      <c r="E772" s="64" t="s">
        <v>7510</v>
      </c>
      <c r="F772" s="63" t="e">
        <f>VLOOKUP(D772,#REF!,2,FALSE)</f>
        <v>#REF!</v>
      </c>
      <c r="G772" s="63" t="e">
        <f>VLOOKUP(D772,#REF!,3,FALSE)</f>
        <v>#REF!</v>
      </c>
      <c r="H772" s="63" t="e">
        <f>VLOOKUP(D772,#REF!,4,FALSE)</f>
        <v>#REF!</v>
      </c>
      <c r="I772" s="63" t="e">
        <f>VLOOKUP(D772,#REF!,5,FALSE)</f>
        <v>#REF!</v>
      </c>
    </row>
    <row r="773" spans="1:9" ht="19.95" customHeight="1" x14ac:dyDescent="0.25">
      <c r="A773" s="63">
        <v>271</v>
      </c>
      <c r="D773" s="64" t="s">
        <v>236</v>
      </c>
      <c r="E773" s="64" t="s">
        <v>7511</v>
      </c>
      <c r="F773" s="63" t="e">
        <f>VLOOKUP(D773,#REF!,2,FALSE)</f>
        <v>#REF!</v>
      </c>
      <c r="G773" s="63" t="e">
        <f>VLOOKUP(D773,#REF!,3,FALSE)</f>
        <v>#REF!</v>
      </c>
      <c r="H773" s="63" t="e">
        <f>VLOOKUP(D773,#REF!,4,FALSE)</f>
        <v>#REF!</v>
      </c>
      <c r="I773" s="63" t="e">
        <f>VLOOKUP(D773,#REF!,5,FALSE)</f>
        <v>#REF!</v>
      </c>
    </row>
    <row r="774" spans="1:9" ht="19.95" customHeight="1" x14ac:dyDescent="0.25">
      <c r="A774" s="63">
        <v>272</v>
      </c>
      <c r="D774" s="64" t="s">
        <v>321</v>
      </c>
      <c r="E774" s="64" t="s">
        <v>7512</v>
      </c>
      <c r="F774" s="63" t="e">
        <f>VLOOKUP(D774,#REF!,2,FALSE)</f>
        <v>#REF!</v>
      </c>
      <c r="G774" s="63" t="e">
        <f>VLOOKUP(D774,#REF!,3,FALSE)</f>
        <v>#REF!</v>
      </c>
      <c r="H774" s="63" t="e">
        <f>VLOOKUP(D774,#REF!,4,FALSE)</f>
        <v>#REF!</v>
      </c>
      <c r="I774" s="63" t="e">
        <f>VLOOKUP(D774,#REF!,5,FALSE)</f>
        <v>#REF!</v>
      </c>
    </row>
    <row r="775" spans="1:9" ht="19.95" customHeight="1" x14ac:dyDescent="0.25">
      <c r="A775" s="63">
        <v>273</v>
      </c>
      <c r="D775" s="64" t="s">
        <v>961</v>
      </c>
      <c r="E775" s="64" t="s">
        <v>7513</v>
      </c>
      <c r="F775" s="63" t="e">
        <f>VLOOKUP(D775,#REF!,2,FALSE)</f>
        <v>#REF!</v>
      </c>
      <c r="G775" s="63" t="e">
        <f>VLOOKUP(D775,#REF!,3,FALSE)</f>
        <v>#REF!</v>
      </c>
      <c r="H775" s="63" t="e">
        <f>VLOOKUP(D775,#REF!,4,FALSE)</f>
        <v>#REF!</v>
      </c>
      <c r="I775" s="63" t="e">
        <f>VLOOKUP(D775,#REF!,5,FALSE)</f>
        <v>#REF!</v>
      </c>
    </row>
    <row r="776" spans="1:9" ht="19.95" customHeight="1" x14ac:dyDescent="0.25">
      <c r="A776" s="63">
        <v>274</v>
      </c>
      <c r="D776" s="64" t="s">
        <v>385</v>
      </c>
      <c r="E776" s="64" t="s">
        <v>7514</v>
      </c>
      <c r="F776" s="63" t="e">
        <f>VLOOKUP(D776,#REF!,2,FALSE)</f>
        <v>#REF!</v>
      </c>
      <c r="G776" s="63" t="e">
        <f>VLOOKUP(D776,#REF!,3,FALSE)</f>
        <v>#REF!</v>
      </c>
      <c r="H776" s="63" t="e">
        <f>VLOOKUP(D776,#REF!,4,FALSE)</f>
        <v>#REF!</v>
      </c>
      <c r="I776" s="63" t="e">
        <f>VLOOKUP(D776,#REF!,5,FALSE)</f>
        <v>#REF!</v>
      </c>
    </row>
    <row r="777" spans="1:9" ht="19.95" customHeight="1" x14ac:dyDescent="0.25">
      <c r="A777" s="63">
        <v>275</v>
      </c>
      <c r="D777" s="64" t="s">
        <v>1113</v>
      </c>
      <c r="E777" s="64" t="s">
        <v>7515</v>
      </c>
      <c r="F777" s="63" t="e">
        <f>VLOOKUP(D777,#REF!,2,FALSE)</f>
        <v>#REF!</v>
      </c>
      <c r="G777" s="63" t="e">
        <f>VLOOKUP(D777,#REF!,3,FALSE)</f>
        <v>#REF!</v>
      </c>
      <c r="H777" s="63" t="e">
        <f>VLOOKUP(D777,#REF!,4,FALSE)</f>
        <v>#REF!</v>
      </c>
      <c r="I777" s="63" t="e">
        <f>VLOOKUP(D777,#REF!,5,FALSE)</f>
        <v>#REF!</v>
      </c>
    </row>
    <row r="778" spans="1:9" ht="19.95" customHeight="1" x14ac:dyDescent="0.25">
      <c r="A778" s="63">
        <v>276</v>
      </c>
      <c r="D778" s="64" t="s">
        <v>275</v>
      </c>
      <c r="E778" s="64" t="s">
        <v>7516</v>
      </c>
      <c r="F778" s="63" t="e">
        <f>VLOOKUP(D778,#REF!,2,FALSE)</f>
        <v>#REF!</v>
      </c>
      <c r="G778" s="63" t="e">
        <f>VLOOKUP(D778,#REF!,3,FALSE)</f>
        <v>#REF!</v>
      </c>
      <c r="H778" s="63" t="e">
        <f>VLOOKUP(D778,#REF!,4,FALSE)</f>
        <v>#REF!</v>
      </c>
      <c r="I778" s="63" t="e">
        <f>VLOOKUP(D778,#REF!,5,FALSE)</f>
        <v>#REF!</v>
      </c>
    </row>
    <row r="779" spans="1:9" ht="19.95" customHeight="1" x14ac:dyDescent="0.25">
      <c r="A779" s="63">
        <v>277</v>
      </c>
      <c r="D779" s="64" t="s">
        <v>1157</v>
      </c>
      <c r="E779" s="64" t="s">
        <v>7517</v>
      </c>
      <c r="F779" s="63" t="e">
        <f>VLOOKUP(D779,#REF!,2,FALSE)</f>
        <v>#REF!</v>
      </c>
      <c r="G779" s="63" t="e">
        <f>VLOOKUP(D779,#REF!,3,FALSE)</f>
        <v>#REF!</v>
      </c>
      <c r="H779" s="63" t="e">
        <f>VLOOKUP(D779,#REF!,4,FALSE)</f>
        <v>#REF!</v>
      </c>
      <c r="I779" s="63" t="e">
        <f>VLOOKUP(D779,#REF!,5,FALSE)</f>
        <v>#REF!</v>
      </c>
    </row>
    <row r="780" spans="1:9" ht="19.95" customHeight="1" x14ac:dyDescent="0.25">
      <c r="A780" s="63">
        <v>278</v>
      </c>
      <c r="D780" s="64" t="s">
        <v>113</v>
      </c>
      <c r="E780" s="64" t="s">
        <v>7518</v>
      </c>
      <c r="F780" s="63" t="e">
        <f>VLOOKUP(D780,#REF!,2,FALSE)</f>
        <v>#REF!</v>
      </c>
      <c r="G780" s="63" t="e">
        <f>VLOOKUP(D780,#REF!,3,FALSE)</f>
        <v>#REF!</v>
      </c>
      <c r="H780" s="63" t="e">
        <f>VLOOKUP(D780,#REF!,4,FALSE)</f>
        <v>#REF!</v>
      </c>
      <c r="I780" s="63" t="e">
        <f>VLOOKUP(D780,#REF!,5,FALSE)</f>
        <v>#REF!</v>
      </c>
    </row>
    <row r="781" spans="1:9" ht="19.95" customHeight="1" x14ac:dyDescent="0.25">
      <c r="A781" s="63">
        <v>279</v>
      </c>
      <c r="D781" s="64" t="s">
        <v>32</v>
      </c>
      <c r="E781" s="64" t="s">
        <v>7519</v>
      </c>
      <c r="F781" s="63" t="e">
        <f>VLOOKUP(D781,#REF!,2,FALSE)</f>
        <v>#REF!</v>
      </c>
      <c r="G781" s="63" t="e">
        <f>VLOOKUP(D781,#REF!,3,FALSE)</f>
        <v>#REF!</v>
      </c>
      <c r="H781" s="63" t="e">
        <f>VLOOKUP(D781,#REF!,4,FALSE)</f>
        <v>#REF!</v>
      </c>
      <c r="I781" s="63" t="e">
        <f>VLOOKUP(D781,#REF!,5,FALSE)</f>
        <v>#REF!</v>
      </c>
    </row>
    <row r="782" spans="1:9" ht="19.95" customHeight="1" x14ac:dyDescent="0.25">
      <c r="A782" s="63">
        <v>280</v>
      </c>
      <c r="D782" s="64" t="s">
        <v>952</v>
      </c>
      <c r="E782" s="64" t="s">
        <v>7520</v>
      </c>
      <c r="F782" s="63" t="e">
        <f>VLOOKUP(D782,#REF!,2,FALSE)</f>
        <v>#REF!</v>
      </c>
      <c r="G782" s="63" t="e">
        <f>VLOOKUP(D782,#REF!,3,FALSE)</f>
        <v>#REF!</v>
      </c>
      <c r="H782" s="63" t="e">
        <f>VLOOKUP(D782,#REF!,4,FALSE)</f>
        <v>#REF!</v>
      </c>
      <c r="I782" s="63" t="e">
        <f>VLOOKUP(D782,#REF!,5,FALSE)</f>
        <v>#REF!</v>
      </c>
    </row>
    <row r="783" spans="1:9" ht="19.95" customHeight="1" x14ac:dyDescent="0.25">
      <c r="A783" s="63">
        <v>281</v>
      </c>
      <c r="D783" s="64" t="s">
        <v>418</v>
      </c>
      <c r="E783" s="64" t="s">
        <v>7521</v>
      </c>
      <c r="F783" s="63" t="e">
        <f>VLOOKUP(D783,#REF!,2,FALSE)</f>
        <v>#REF!</v>
      </c>
      <c r="G783" s="63" t="e">
        <f>VLOOKUP(D783,#REF!,3,FALSE)</f>
        <v>#REF!</v>
      </c>
      <c r="H783" s="63" t="e">
        <f>VLOOKUP(D783,#REF!,4,FALSE)</f>
        <v>#REF!</v>
      </c>
      <c r="I783" s="63" t="e">
        <f>VLOOKUP(D783,#REF!,5,FALSE)</f>
        <v>#REF!</v>
      </c>
    </row>
    <row r="784" spans="1:9" ht="19.95" customHeight="1" x14ac:dyDescent="0.25">
      <c r="A784" s="63">
        <v>282</v>
      </c>
      <c r="D784" s="64" t="s">
        <v>827</v>
      </c>
      <c r="E784" s="64" t="s">
        <v>7522</v>
      </c>
      <c r="F784" s="63" t="e">
        <f>VLOOKUP(D784,#REF!,2,FALSE)</f>
        <v>#REF!</v>
      </c>
      <c r="G784" s="63" t="e">
        <f>VLOOKUP(D784,#REF!,3,FALSE)</f>
        <v>#REF!</v>
      </c>
      <c r="H784" s="63" t="e">
        <f>VLOOKUP(D784,#REF!,4,FALSE)</f>
        <v>#REF!</v>
      </c>
      <c r="I784" s="63" t="e">
        <f>VLOOKUP(D784,#REF!,5,FALSE)</f>
        <v>#REF!</v>
      </c>
    </row>
    <row r="785" spans="1:9" ht="19.95" customHeight="1" x14ac:dyDescent="0.25">
      <c r="A785" s="63">
        <v>283</v>
      </c>
      <c r="D785" s="64" t="s">
        <v>676</v>
      </c>
      <c r="E785" s="64" t="s">
        <v>7523</v>
      </c>
      <c r="F785" s="63" t="e">
        <f>VLOOKUP(D785,#REF!,2,FALSE)</f>
        <v>#REF!</v>
      </c>
      <c r="G785" s="63" t="e">
        <f>VLOOKUP(D785,#REF!,3,FALSE)</f>
        <v>#REF!</v>
      </c>
      <c r="H785" s="63" t="e">
        <f>VLOOKUP(D785,#REF!,4,FALSE)</f>
        <v>#REF!</v>
      </c>
      <c r="I785" s="63" t="e">
        <f>VLOOKUP(D785,#REF!,5,FALSE)</f>
        <v>#REF!</v>
      </c>
    </row>
    <row r="786" spans="1:9" ht="19.95" customHeight="1" x14ac:dyDescent="0.25">
      <c r="A786" s="63">
        <v>284</v>
      </c>
      <c r="D786" s="64" t="s">
        <v>610</v>
      </c>
      <c r="E786" s="64" t="s">
        <v>7524</v>
      </c>
      <c r="F786" s="63" t="e">
        <f>VLOOKUP(D786,#REF!,2,FALSE)</f>
        <v>#REF!</v>
      </c>
      <c r="G786" s="63" t="e">
        <f>VLOOKUP(D786,#REF!,3,FALSE)</f>
        <v>#REF!</v>
      </c>
      <c r="H786" s="63" t="e">
        <f>VLOOKUP(D786,#REF!,4,FALSE)</f>
        <v>#REF!</v>
      </c>
      <c r="I786" s="63" t="e">
        <f>VLOOKUP(D786,#REF!,5,FALSE)</f>
        <v>#REF!</v>
      </c>
    </row>
    <row r="787" spans="1:9" ht="19.95" customHeight="1" x14ac:dyDescent="0.25">
      <c r="A787" s="63">
        <v>285</v>
      </c>
      <c r="D787" s="64" t="s">
        <v>1028</v>
      </c>
      <c r="E787" s="64" t="s">
        <v>7525</v>
      </c>
      <c r="F787" s="63" t="e">
        <f>VLOOKUP(D787,#REF!,2,FALSE)</f>
        <v>#REF!</v>
      </c>
      <c r="G787" s="63" t="e">
        <f>VLOOKUP(D787,#REF!,3,FALSE)</f>
        <v>#REF!</v>
      </c>
      <c r="H787" s="63" t="e">
        <f>VLOOKUP(D787,#REF!,4,FALSE)</f>
        <v>#REF!</v>
      </c>
      <c r="I787" s="63" t="e">
        <f>VLOOKUP(D787,#REF!,5,FALSE)</f>
        <v>#REF!</v>
      </c>
    </row>
    <row r="788" spans="1:9" ht="19.95" customHeight="1" x14ac:dyDescent="0.25">
      <c r="A788" s="63">
        <v>286</v>
      </c>
      <c r="D788" s="64" t="s">
        <v>1148</v>
      </c>
      <c r="E788" s="64" t="s">
        <v>7526</v>
      </c>
      <c r="F788" s="63" t="e">
        <f>VLOOKUP(D788,#REF!,2,FALSE)</f>
        <v>#REF!</v>
      </c>
      <c r="G788" s="63" t="e">
        <f>VLOOKUP(D788,#REF!,3,FALSE)</f>
        <v>#REF!</v>
      </c>
      <c r="H788" s="63" t="e">
        <f>VLOOKUP(D788,#REF!,4,FALSE)</f>
        <v>#REF!</v>
      </c>
      <c r="I788" s="63" t="e">
        <f>VLOOKUP(D788,#REF!,5,FALSE)</f>
        <v>#REF!</v>
      </c>
    </row>
    <row r="789" spans="1:9" ht="19.95" customHeight="1" x14ac:dyDescent="0.25">
      <c r="A789" s="63">
        <v>287</v>
      </c>
      <c r="D789" s="64" t="s">
        <v>1016</v>
      </c>
      <c r="E789" s="64" t="s">
        <v>7527</v>
      </c>
      <c r="F789" s="63" t="e">
        <f>VLOOKUP(D789,#REF!,2,FALSE)</f>
        <v>#REF!</v>
      </c>
      <c r="G789" s="63" t="e">
        <f>VLOOKUP(D789,#REF!,3,FALSE)</f>
        <v>#REF!</v>
      </c>
      <c r="H789" s="63" t="e">
        <f>VLOOKUP(D789,#REF!,4,FALSE)</f>
        <v>#REF!</v>
      </c>
      <c r="I789" s="63" t="e">
        <f>VLOOKUP(D789,#REF!,5,FALSE)</f>
        <v>#REF!</v>
      </c>
    </row>
    <row r="790" spans="1:9" ht="19.95" customHeight="1" x14ac:dyDescent="0.25">
      <c r="A790" s="63">
        <v>288</v>
      </c>
      <c r="D790" s="64" t="s">
        <v>429</v>
      </c>
      <c r="E790" s="64" t="s">
        <v>7528</v>
      </c>
      <c r="F790" s="63" t="e">
        <f>VLOOKUP(D790,#REF!,2,FALSE)</f>
        <v>#REF!</v>
      </c>
      <c r="G790" s="63" t="e">
        <f>VLOOKUP(D790,#REF!,3,FALSE)</f>
        <v>#REF!</v>
      </c>
      <c r="H790" s="63" t="e">
        <f>VLOOKUP(D790,#REF!,4,FALSE)</f>
        <v>#REF!</v>
      </c>
      <c r="I790" s="63" t="e">
        <f>VLOOKUP(D790,#REF!,5,FALSE)</f>
        <v>#REF!</v>
      </c>
    </row>
    <row r="791" spans="1:9" ht="19.95" customHeight="1" x14ac:dyDescent="0.25">
      <c r="A791" s="63">
        <v>289</v>
      </c>
      <c r="D791" s="64" t="s">
        <v>1079</v>
      </c>
      <c r="E791" s="64" t="s">
        <v>7529</v>
      </c>
      <c r="F791" s="63" t="e">
        <f>VLOOKUP(D791,#REF!,2,FALSE)</f>
        <v>#REF!</v>
      </c>
      <c r="G791" s="63" t="e">
        <f>VLOOKUP(D791,#REF!,3,FALSE)</f>
        <v>#REF!</v>
      </c>
      <c r="H791" s="63" t="e">
        <f>VLOOKUP(D791,#REF!,4,FALSE)</f>
        <v>#REF!</v>
      </c>
      <c r="I791" s="63" t="e">
        <f>VLOOKUP(D791,#REF!,5,FALSE)</f>
        <v>#REF!</v>
      </c>
    </row>
    <row r="792" spans="1:9" ht="19.95" customHeight="1" x14ac:dyDescent="0.25">
      <c r="A792" s="63">
        <v>290</v>
      </c>
      <c r="D792" s="64" t="s">
        <v>804</v>
      </c>
      <c r="E792" s="64" t="s">
        <v>7530</v>
      </c>
      <c r="F792" s="63" t="e">
        <f>VLOOKUP(D792,#REF!,2,FALSE)</f>
        <v>#REF!</v>
      </c>
      <c r="G792" s="63" t="e">
        <f>VLOOKUP(D792,#REF!,3,FALSE)</f>
        <v>#REF!</v>
      </c>
      <c r="H792" s="63" t="e">
        <f>VLOOKUP(D792,#REF!,4,FALSE)</f>
        <v>#REF!</v>
      </c>
      <c r="I792" s="63" t="e">
        <f>VLOOKUP(D792,#REF!,5,FALSE)</f>
        <v>#REF!</v>
      </c>
    </row>
    <row r="793" spans="1:9" ht="19.95" customHeight="1" x14ac:dyDescent="0.25">
      <c r="A793" s="63">
        <v>291</v>
      </c>
      <c r="D793" s="64" t="s">
        <v>642</v>
      </c>
      <c r="E793" s="64" t="s">
        <v>7531</v>
      </c>
      <c r="F793" s="63" t="e">
        <f>VLOOKUP(D793,#REF!,2,FALSE)</f>
        <v>#REF!</v>
      </c>
      <c r="G793" s="63" t="e">
        <f>VLOOKUP(D793,#REF!,3,FALSE)</f>
        <v>#REF!</v>
      </c>
      <c r="H793" s="63" t="e">
        <f>VLOOKUP(D793,#REF!,4,FALSE)</f>
        <v>#REF!</v>
      </c>
      <c r="I793" s="63" t="e">
        <f>VLOOKUP(D793,#REF!,5,FALSE)</f>
        <v>#REF!</v>
      </c>
    </row>
    <row r="794" spans="1:9" ht="19.95" customHeight="1" x14ac:dyDescent="0.25">
      <c r="A794" s="63">
        <v>292</v>
      </c>
      <c r="D794" s="64" t="s">
        <v>890</v>
      </c>
      <c r="E794" s="64" t="s">
        <v>7532</v>
      </c>
      <c r="F794" s="63" t="e">
        <f>VLOOKUP(D794,#REF!,2,FALSE)</f>
        <v>#REF!</v>
      </c>
      <c r="G794" s="63" t="e">
        <f>VLOOKUP(D794,#REF!,3,FALSE)</f>
        <v>#REF!</v>
      </c>
      <c r="H794" s="63" t="e">
        <f>VLOOKUP(D794,#REF!,4,FALSE)</f>
        <v>#REF!</v>
      </c>
      <c r="I794" s="63" t="e">
        <f>VLOOKUP(D794,#REF!,5,FALSE)</f>
        <v>#REF!</v>
      </c>
    </row>
    <row r="795" spans="1:9" ht="19.95" customHeight="1" x14ac:dyDescent="0.25">
      <c r="A795" s="63">
        <v>293</v>
      </c>
      <c r="D795" s="64" t="s">
        <v>1001</v>
      </c>
      <c r="E795" s="64" t="s">
        <v>7533</v>
      </c>
      <c r="F795" s="63" t="e">
        <f>VLOOKUP(D795,#REF!,2,FALSE)</f>
        <v>#REF!</v>
      </c>
      <c r="G795" s="63" t="e">
        <f>VLOOKUP(D795,#REF!,3,FALSE)</f>
        <v>#REF!</v>
      </c>
      <c r="H795" s="63" t="e">
        <f>VLOOKUP(D795,#REF!,4,FALSE)</f>
        <v>#REF!</v>
      </c>
      <c r="I795" s="63" t="e">
        <f>VLOOKUP(D795,#REF!,5,FALSE)</f>
        <v>#REF!</v>
      </c>
    </row>
    <row r="796" spans="1:9" ht="19.95" customHeight="1" x14ac:dyDescent="0.25">
      <c r="A796" s="63">
        <v>294</v>
      </c>
      <c r="D796" s="64" t="s">
        <v>88</v>
      </c>
      <c r="E796" s="64" t="s">
        <v>7534</v>
      </c>
      <c r="F796" s="63" t="e">
        <f>VLOOKUP(D796,#REF!,2,FALSE)</f>
        <v>#REF!</v>
      </c>
      <c r="G796" s="63" t="e">
        <f>VLOOKUP(D796,#REF!,3,FALSE)</f>
        <v>#REF!</v>
      </c>
      <c r="H796" s="63" t="e">
        <f>VLOOKUP(D796,#REF!,4,FALSE)</f>
        <v>#REF!</v>
      </c>
      <c r="I796" s="63" t="e">
        <f>VLOOKUP(D796,#REF!,5,FALSE)</f>
        <v>#REF!</v>
      </c>
    </row>
    <row r="797" spans="1:9" ht="19.95" customHeight="1" x14ac:dyDescent="0.25">
      <c r="A797" s="63">
        <v>295</v>
      </c>
      <c r="D797" s="64" t="s">
        <v>1013</v>
      </c>
      <c r="E797" s="64" t="s">
        <v>7535</v>
      </c>
      <c r="F797" s="63" t="e">
        <f>VLOOKUP(D797,#REF!,2,FALSE)</f>
        <v>#REF!</v>
      </c>
      <c r="G797" s="63" t="e">
        <f>VLOOKUP(D797,#REF!,3,FALSE)</f>
        <v>#REF!</v>
      </c>
      <c r="H797" s="63" t="e">
        <f>VLOOKUP(D797,#REF!,4,FALSE)</f>
        <v>#REF!</v>
      </c>
      <c r="I797" s="63" t="e">
        <f>VLOOKUP(D797,#REF!,5,FALSE)</f>
        <v>#REF!</v>
      </c>
    </row>
    <row r="798" spans="1:9" ht="19.95" customHeight="1" x14ac:dyDescent="0.25">
      <c r="A798" s="63">
        <v>296</v>
      </c>
      <c r="D798" s="64" t="s">
        <v>1163</v>
      </c>
      <c r="E798" s="64" t="s">
        <v>7536</v>
      </c>
      <c r="F798" s="63" t="e">
        <f>VLOOKUP(D798,#REF!,2,FALSE)</f>
        <v>#REF!</v>
      </c>
      <c r="G798" s="63" t="e">
        <f>VLOOKUP(D798,#REF!,3,FALSE)</f>
        <v>#REF!</v>
      </c>
      <c r="H798" s="63" t="e">
        <f>VLOOKUP(D798,#REF!,4,FALSE)</f>
        <v>#REF!</v>
      </c>
      <c r="I798" s="63" t="e">
        <f>VLOOKUP(D798,#REF!,5,FALSE)</f>
        <v>#REF!</v>
      </c>
    </row>
    <row r="799" spans="1:9" ht="19.95" customHeight="1" x14ac:dyDescent="0.25">
      <c r="A799" s="63">
        <v>297</v>
      </c>
      <c r="D799" s="64" t="s">
        <v>1007</v>
      </c>
      <c r="E799" s="64" t="s">
        <v>7537</v>
      </c>
      <c r="F799" s="63" t="e">
        <f>VLOOKUP(D799,#REF!,2,FALSE)</f>
        <v>#REF!</v>
      </c>
      <c r="G799" s="63" t="e">
        <f>VLOOKUP(D799,#REF!,3,FALSE)</f>
        <v>#REF!</v>
      </c>
      <c r="H799" s="63" t="e">
        <f>VLOOKUP(D799,#REF!,4,FALSE)</f>
        <v>#REF!</v>
      </c>
      <c r="I799" s="63" t="e">
        <f>VLOOKUP(D799,#REF!,5,FALSE)</f>
        <v>#REF!</v>
      </c>
    </row>
    <row r="800" spans="1:9" ht="19.95" customHeight="1" x14ac:dyDescent="0.25">
      <c r="A800" s="63">
        <v>298</v>
      </c>
      <c r="D800" s="64" t="s">
        <v>70</v>
      </c>
      <c r="E800" s="64" t="s">
        <v>7538</v>
      </c>
      <c r="F800" s="63" t="e">
        <f>VLOOKUP(D800,#REF!,2,FALSE)</f>
        <v>#REF!</v>
      </c>
      <c r="G800" s="63" t="e">
        <f>VLOOKUP(D800,#REF!,3,FALSE)</f>
        <v>#REF!</v>
      </c>
      <c r="H800" s="63" t="e">
        <f>VLOOKUP(D800,#REF!,4,FALSE)</f>
        <v>#REF!</v>
      </c>
      <c r="I800" s="63" t="e">
        <f>VLOOKUP(D800,#REF!,5,FALSE)</f>
        <v>#REF!</v>
      </c>
    </row>
    <row r="801" spans="1:9" ht="19.95" customHeight="1" x14ac:dyDescent="0.25">
      <c r="A801" s="63">
        <v>299</v>
      </c>
      <c r="D801" s="64" t="s">
        <v>574</v>
      </c>
      <c r="E801" s="64" t="s">
        <v>7539</v>
      </c>
      <c r="F801" s="63" t="e">
        <f>VLOOKUP(D801,#REF!,2,FALSE)</f>
        <v>#REF!</v>
      </c>
      <c r="G801" s="63" t="e">
        <f>VLOOKUP(D801,#REF!,3,FALSE)</f>
        <v>#REF!</v>
      </c>
      <c r="H801" s="63" t="e">
        <f>VLOOKUP(D801,#REF!,4,FALSE)</f>
        <v>#REF!</v>
      </c>
      <c r="I801" s="63" t="e">
        <f>VLOOKUP(D801,#REF!,5,FALSE)</f>
        <v>#REF!</v>
      </c>
    </row>
    <row r="802" spans="1:9" ht="19.95" customHeight="1" x14ac:dyDescent="0.25">
      <c r="A802" s="63">
        <v>300</v>
      </c>
      <c r="D802" s="64" t="s">
        <v>724</v>
      </c>
      <c r="E802" s="64" t="s">
        <v>7540</v>
      </c>
      <c r="F802" s="63" t="e">
        <f>VLOOKUP(D802,#REF!,2,FALSE)</f>
        <v>#REF!</v>
      </c>
      <c r="G802" s="63" t="e">
        <f>VLOOKUP(D802,#REF!,3,FALSE)</f>
        <v>#REF!</v>
      </c>
      <c r="H802" s="63" t="e">
        <f>VLOOKUP(D802,#REF!,4,FALSE)</f>
        <v>#REF!</v>
      </c>
      <c r="I802" s="63" t="e">
        <f>VLOOKUP(D802,#REF!,5,FALSE)</f>
        <v>#REF!</v>
      </c>
    </row>
    <row r="803" spans="1:9" ht="19.95" customHeight="1" x14ac:dyDescent="0.25">
      <c r="A803" s="63">
        <v>301</v>
      </c>
      <c r="D803" s="64" t="s">
        <v>1187</v>
      </c>
      <c r="E803" s="64" t="s">
        <v>7541</v>
      </c>
      <c r="F803" s="63" t="e">
        <f>VLOOKUP(D803,#REF!,2,FALSE)</f>
        <v>#REF!</v>
      </c>
      <c r="G803" s="63" t="e">
        <f>VLOOKUP(D803,#REF!,3,FALSE)</f>
        <v>#REF!</v>
      </c>
      <c r="H803" s="63" t="e">
        <f>VLOOKUP(D803,#REF!,4,FALSE)</f>
        <v>#REF!</v>
      </c>
      <c r="I803" s="63" t="e">
        <f>VLOOKUP(D803,#REF!,5,FALSE)</f>
        <v>#REF!</v>
      </c>
    </row>
    <row r="804" spans="1:9" ht="19.95" customHeight="1" x14ac:dyDescent="0.25">
      <c r="A804" s="63">
        <v>302</v>
      </c>
      <c r="D804" s="64" t="s">
        <v>446</v>
      </c>
      <c r="E804" s="64" t="s">
        <v>7542</v>
      </c>
      <c r="F804" s="63" t="e">
        <f>VLOOKUP(D804,#REF!,2,FALSE)</f>
        <v>#REF!</v>
      </c>
      <c r="G804" s="63" t="e">
        <f>VLOOKUP(D804,#REF!,3,FALSE)</f>
        <v>#REF!</v>
      </c>
      <c r="H804" s="63" t="e">
        <f>VLOOKUP(D804,#REF!,4,FALSE)</f>
        <v>#REF!</v>
      </c>
      <c r="I804" s="63" t="e">
        <f>VLOOKUP(D804,#REF!,5,FALSE)</f>
        <v>#REF!</v>
      </c>
    </row>
    <row r="805" spans="1:9" ht="19.95" customHeight="1" x14ac:dyDescent="0.25">
      <c r="A805" s="63">
        <v>303</v>
      </c>
      <c r="D805" s="64" t="s">
        <v>694</v>
      </c>
      <c r="E805" s="64" t="s">
        <v>7543</v>
      </c>
      <c r="F805" s="63" t="e">
        <f>VLOOKUP(D805,#REF!,2,FALSE)</f>
        <v>#REF!</v>
      </c>
      <c r="G805" s="63" t="e">
        <f>VLOOKUP(D805,#REF!,3,FALSE)</f>
        <v>#REF!</v>
      </c>
      <c r="H805" s="63" t="e">
        <f>VLOOKUP(D805,#REF!,4,FALSE)</f>
        <v>#REF!</v>
      </c>
      <c r="I805" s="63" t="e">
        <f>VLOOKUP(D805,#REF!,5,FALSE)</f>
        <v>#REF!</v>
      </c>
    </row>
    <row r="806" spans="1:9" ht="19.95" customHeight="1" x14ac:dyDescent="0.25">
      <c r="A806" s="63">
        <v>304</v>
      </c>
      <c r="D806" s="64" t="s">
        <v>1145</v>
      </c>
      <c r="E806" s="64" t="s">
        <v>7544</v>
      </c>
      <c r="F806" s="63" t="e">
        <f>VLOOKUP(D806,#REF!,2,FALSE)</f>
        <v>#REF!</v>
      </c>
      <c r="G806" s="63" t="e">
        <f>VLOOKUP(D806,#REF!,3,FALSE)</f>
        <v>#REF!</v>
      </c>
      <c r="H806" s="63" t="e">
        <f>VLOOKUP(D806,#REF!,4,FALSE)</f>
        <v>#REF!</v>
      </c>
      <c r="I806" s="63" t="e">
        <f>VLOOKUP(D806,#REF!,5,FALSE)</f>
        <v>#REF!</v>
      </c>
    </row>
    <row r="807" spans="1:9" ht="19.95" customHeight="1" x14ac:dyDescent="0.25">
      <c r="A807" s="63">
        <v>305</v>
      </c>
      <c r="D807" s="64" t="s">
        <v>1211</v>
      </c>
      <c r="E807" s="64" t="s">
        <v>7545</v>
      </c>
      <c r="F807" s="63" t="e">
        <f>VLOOKUP(D807,#REF!,2,FALSE)</f>
        <v>#REF!</v>
      </c>
      <c r="G807" s="63" t="e">
        <f>VLOOKUP(D807,#REF!,3,FALSE)</f>
        <v>#REF!</v>
      </c>
      <c r="H807" s="63" t="e">
        <f>VLOOKUP(D807,#REF!,4,FALSE)</f>
        <v>#REF!</v>
      </c>
      <c r="I807" s="63" t="e">
        <f>VLOOKUP(D807,#REF!,5,FALSE)</f>
        <v>#REF!</v>
      </c>
    </row>
    <row r="808" spans="1:9" ht="19.95" customHeight="1" x14ac:dyDescent="0.25">
      <c r="A808" s="63">
        <v>306</v>
      </c>
      <c r="D808" s="64" t="s">
        <v>755</v>
      </c>
      <c r="E808" s="64" t="s">
        <v>7546</v>
      </c>
      <c r="F808" s="63" t="e">
        <f>VLOOKUP(D808,#REF!,2,FALSE)</f>
        <v>#REF!</v>
      </c>
      <c r="G808" s="63" t="e">
        <f>VLOOKUP(D808,#REF!,3,FALSE)</f>
        <v>#REF!</v>
      </c>
      <c r="H808" s="63" t="e">
        <f>VLOOKUP(D808,#REF!,4,FALSE)</f>
        <v>#REF!</v>
      </c>
      <c r="I808" s="63" t="e">
        <f>VLOOKUP(D808,#REF!,5,FALSE)</f>
        <v>#REF!</v>
      </c>
    </row>
    <row r="809" spans="1:9" ht="19.95" customHeight="1" x14ac:dyDescent="0.25">
      <c r="A809" s="63">
        <v>307</v>
      </c>
      <c r="D809" s="64" t="s">
        <v>1116</v>
      </c>
      <c r="E809" s="64" t="s">
        <v>7547</v>
      </c>
      <c r="F809" s="63" t="e">
        <f>VLOOKUP(D809,#REF!,2,FALSE)</f>
        <v>#REF!</v>
      </c>
      <c r="G809" s="63" t="e">
        <f>VLOOKUP(D809,#REF!,3,FALSE)</f>
        <v>#REF!</v>
      </c>
      <c r="H809" s="63" t="e">
        <f>VLOOKUP(D809,#REF!,4,FALSE)</f>
        <v>#REF!</v>
      </c>
      <c r="I809" s="63" t="e">
        <f>VLOOKUP(D809,#REF!,5,FALSE)</f>
        <v>#REF!</v>
      </c>
    </row>
    <row r="810" spans="1:9" ht="19.95" customHeight="1" x14ac:dyDescent="0.25">
      <c r="A810" s="63">
        <v>308</v>
      </c>
      <c r="D810" s="64" t="s">
        <v>1259</v>
      </c>
      <c r="E810" s="64" t="s">
        <v>7548</v>
      </c>
      <c r="F810" s="63" t="e">
        <f>VLOOKUP(D810,#REF!,2,FALSE)</f>
        <v>#REF!</v>
      </c>
      <c r="G810" s="63" t="e">
        <f>VLOOKUP(D810,#REF!,3,FALSE)</f>
        <v>#REF!</v>
      </c>
      <c r="H810" s="63" t="e">
        <f>VLOOKUP(D810,#REF!,4,FALSE)</f>
        <v>#REF!</v>
      </c>
      <c r="I810" s="63" t="e">
        <f>VLOOKUP(D810,#REF!,5,FALSE)</f>
        <v>#REF!</v>
      </c>
    </row>
    <row r="811" spans="1:9" ht="19.95" customHeight="1" x14ac:dyDescent="0.25">
      <c r="A811" s="63">
        <v>309</v>
      </c>
      <c r="D811" s="64" t="s">
        <v>815</v>
      </c>
      <c r="E811" s="64" t="s">
        <v>7549</v>
      </c>
      <c r="F811" s="63" t="e">
        <f>VLOOKUP(D811,#REF!,2,FALSE)</f>
        <v>#REF!</v>
      </c>
      <c r="G811" s="63" t="e">
        <f>VLOOKUP(D811,#REF!,3,FALSE)</f>
        <v>#REF!</v>
      </c>
      <c r="H811" s="63" t="e">
        <f>VLOOKUP(D811,#REF!,4,FALSE)</f>
        <v>#REF!</v>
      </c>
      <c r="I811" s="63" t="e">
        <f>VLOOKUP(D811,#REF!,5,FALSE)</f>
        <v>#REF!</v>
      </c>
    </row>
    <row r="812" spans="1:9" ht="19.95" customHeight="1" x14ac:dyDescent="0.25">
      <c r="A812" s="63">
        <v>310</v>
      </c>
      <c r="D812" s="64" t="s">
        <v>656</v>
      </c>
      <c r="E812" s="64" t="s">
        <v>7550</v>
      </c>
      <c r="F812" s="63" t="e">
        <f>VLOOKUP(D812,#REF!,2,FALSE)</f>
        <v>#REF!</v>
      </c>
      <c r="G812" s="63" t="e">
        <f>VLOOKUP(D812,#REF!,3,FALSE)</f>
        <v>#REF!</v>
      </c>
      <c r="H812" s="63" t="e">
        <f>VLOOKUP(D812,#REF!,4,FALSE)</f>
        <v>#REF!</v>
      </c>
      <c r="I812" s="63" t="e">
        <f>VLOOKUP(D812,#REF!,5,FALSE)</f>
        <v>#REF!</v>
      </c>
    </row>
    <row r="813" spans="1:9" ht="19.95" customHeight="1" x14ac:dyDescent="0.25">
      <c r="A813" s="63">
        <v>311</v>
      </c>
      <c r="D813" s="64" t="s">
        <v>1062</v>
      </c>
      <c r="E813" s="64" t="s">
        <v>7551</v>
      </c>
      <c r="F813" s="63" t="e">
        <f>VLOOKUP(D813,#REF!,2,FALSE)</f>
        <v>#REF!</v>
      </c>
      <c r="G813" s="63" t="e">
        <f>VLOOKUP(D813,#REF!,3,FALSE)</f>
        <v>#REF!</v>
      </c>
      <c r="H813" s="63" t="e">
        <f>VLOOKUP(D813,#REF!,4,FALSE)</f>
        <v>#REF!</v>
      </c>
      <c r="I813" s="63" t="e">
        <f>VLOOKUP(D813,#REF!,5,FALSE)</f>
        <v>#REF!</v>
      </c>
    </row>
    <row r="814" spans="1:9" ht="19.95" customHeight="1" x14ac:dyDescent="0.25">
      <c r="A814" s="63">
        <v>312</v>
      </c>
      <c r="D814" s="64" t="s">
        <v>776</v>
      </c>
      <c r="E814" s="64" t="s">
        <v>7552</v>
      </c>
      <c r="F814" s="63" t="e">
        <f>VLOOKUP(D814,#REF!,2,FALSE)</f>
        <v>#REF!</v>
      </c>
      <c r="G814" s="63" t="e">
        <f>VLOOKUP(D814,#REF!,3,FALSE)</f>
        <v>#REF!</v>
      </c>
      <c r="H814" s="63" t="e">
        <f>VLOOKUP(D814,#REF!,4,FALSE)</f>
        <v>#REF!</v>
      </c>
      <c r="I814" s="63" t="e">
        <f>VLOOKUP(D814,#REF!,5,FALSE)</f>
        <v>#REF!</v>
      </c>
    </row>
    <row r="815" spans="1:9" ht="19.95" customHeight="1" x14ac:dyDescent="0.25">
      <c r="A815" s="63">
        <v>313</v>
      </c>
      <c r="D815" s="64" t="s">
        <v>629</v>
      </c>
      <c r="E815" s="64" t="s">
        <v>7553</v>
      </c>
      <c r="F815" s="63" t="e">
        <f>VLOOKUP(D815,#REF!,2,FALSE)</f>
        <v>#REF!</v>
      </c>
      <c r="G815" s="63" t="e">
        <f>VLOOKUP(D815,#REF!,3,FALSE)</f>
        <v>#REF!</v>
      </c>
      <c r="H815" s="63" t="e">
        <f>VLOOKUP(D815,#REF!,4,FALSE)</f>
        <v>#REF!</v>
      </c>
      <c r="I815" s="63" t="e">
        <f>VLOOKUP(D815,#REF!,5,FALSE)</f>
        <v>#REF!</v>
      </c>
    </row>
    <row r="816" spans="1:9" ht="19.95" customHeight="1" x14ac:dyDescent="0.25">
      <c r="A816" s="63">
        <v>314</v>
      </c>
      <c r="D816" s="64" t="s">
        <v>1122</v>
      </c>
      <c r="E816" s="64" t="s">
        <v>7554</v>
      </c>
      <c r="F816" s="63" t="e">
        <f>VLOOKUP(D816,#REF!,2,FALSE)</f>
        <v>#REF!</v>
      </c>
      <c r="G816" s="63" t="e">
        <f>VLOOKUP(D816,#REF!,3,FALSE)</f>
        <v>#REF!</v>
      </c>
      <c r="H816" s="63" t="e">
        <f>VLOOKUP(D816,#REF!,4,FALSE)</f>
        <v>#REF!</v>
      </c>
      <c r="I816" s="63" t="e">
        <f>VLOOKUP(D816,#REF!,5,FALSE)</f>
        <v>#REF!</v>
      </c>
    </row>
    <row r="817" spans="1:9" ht="19.95" customHeight="1" x14ac:dyDescent="0.25">
      <c r="A817" s="63">
        <v>315</v>
      </c>
      <c r="D817" s="64" t="s">
        <v>700</v>
      </c>
      <c r="E817" s="64" t="s">
        <v>7555</v>
      </c>
      <c r="F817" s="63" t="e">
        <f>VLOOKUP(D817,#REF!,2,FALSE)</f>
        <v>#REF!</v>
      </c>
      <c r="G817" s="63" t="e">
        <f>VLOOKUP(D817,#REF!,3,FALSE)</f>
        <v>#REF!</v>
      </c>
      <c r="H817" s="63" t="e">
        <f>VLOOKUP(D817,#REF!,4,FALSE)</f>
        <v>#REF!</v>
      </c>
      <c r="I817" s="63" t="e">
        <f>VLOOKUP(D817,#REF!,5,FALSE)</f>
        <v>#REF!</v>
      </c>
    </row>
    <row r="818" spans="1:9" ht="19.95" customHeight="1" x14ac:dyDescent="0.25">
      <c r="A818" s="63">
        <v>316</v>
      </c>
      <c r="D818" s="64" t="s">
        <v>502</v>
      </c>
      <c r="E818" s="64" t="s">
        <v>7556</v>
      </c>
      <c r="F818" s="63" t="e">
        <f>VLOOKUP(D818,#REF!,2,FALSE)</f>
        <v>#REF!</v>
      </c>
      <c r="G818" s="63" t="e">
        <f>VLOOKUP(D818,#REF!,3,FALSE)</f>
        <v>#REF!</v>
      </c>
      <c r="H818" s="63" t="e">
        <f>VLOOKUP(D818,#REF!,4,FALSE)</f>
        <v>#REF!</v>
      </c>
      <c r="I818" s="63" t="e">
        <f>VLOOKUP(D818,#REF!,5,FALSE)</f>
        <v>#REF!</v>
      </c>
    </row>
    <row r="819" spans="1:9" ht="19.95" customHeight="1" x14ac:dyDescent="0.25">
      <c r="A819" s="63">
        <v>317</v>
      </c>
      <c r="D819" s="64" t="s">
        <v>821</v>
      </c>
      <c r="E819" s="64" t="s">
        <v>7557</v>
      </c>
      <c r="F819" s="63" t="e">
        <f>VLOOKUP(D819,#REF!,2,FALSE)</f>
        <v>#REF!</v>
      </c>
      <c r="G819" s="63" t="e">
        <f>VLOOKUP(D819,#REF!,3,FALSE)</f>
        <v>#REF!</v>
      </c>
      <c r="H819" s="63" t="e">
        <f>VLOOKUP(D819,#REF!,4,FALSE)</f>
        <v>#REF!</v>
      </c>
      <c r="I819" s="63" t="e">
        <f>VLOOKUP(D819,#REF!,5,FALSE)</f>
        <v>#REF!</v>
      </c>
    </row>
    <row r="820" spans="1:9" ht="19.95" customHeight="1" x14ac:dyDescent="0.25">
      <c r="A820" s="63">
        <v>318</v>
      </c>
      <c r="D820" s="64" t="s">
        <v>1291</v>
      </c>
      <c r="E820" s="64" t="s">
        <v>7558</v>
      </c>
      <c r="F820" s="63" t="e">
        <f>VLOOKUP(D820,#REF!,2,FALSE)</f>
        <v>#REF!</v>
      </c>
      <c r="G820" s="63" t="e">
        <f>VLOOKUP(D820,#REF!,3,FALSE)</f>
        <v>#REF!</v>
      </c>
      <c r="H820" s="63" t="e">
        <f>VLOOKUP(D820,#REF!,4,FALSE)</f>
        <v>#REF!</v>
      </c>
      <c r="I820" s="63" t="e">
        <f>VLOOKUP(D820,#REF!,5,FALSE)</f>
        <v>#REF!</v>
      </c>
    </row>
    <row r="821" spans="1:9" ht="19.95" customHeight="1" x14ac:dyDescent="0.25">
      <c r="A821" s="63">
        <v>319</v>
      </c>
      <c r="D821" s="64" t="s">
        <v>580</v>
      </c>
      <c r="E821" s="64" t="s">
        <v>7559</v>
      </c>
      <c r="F821" s="63" t="e">
        <f>VLOOKUP(D821,#REF!,2,FALSE)</f>
        <v>#REF!</v>
      </c>
      <c r="G821" s="63" t="e">
        <f>VLOOKUP(D821,#REF!,3,FALSE)</f>
        <v>#REF!</v>
      </c>
      <c r="H821" s="63" t="e">
        <f>VLOOKUP(D821,#REF!,4,FALSE)</f>
        <v>#REF!</v>
      </c>
      <c r="I821" s="63" t="e">
        <f>VLOOKUP(D821,#REF!,5,FALSE)</f>
        <v>#REF!</v>
      </c>
    </row>
    <row r="822" spans="1:9" ht="19.95" customHeight="1" x14ac:dyDescent="0.25">
      <c r="A822" s="63">
        <v>320</v>
      </c>
      <c r="D822" s="64" t="s">
        <v>203</v>
      </c>
      <c r="E822" s="64" t="s">
        <v>7560</v>
      </c>
      <c r="F822" s="63" t="e">
        <f>VLOOKUP(D822,#REF!,2,FALSE)</f>
        <v>#REF!</v>
      </c>
      <c r="G822" s="63" t="e">
        <f>VLOOKUP(D822,#REF!,3,FALSE)</f>
        <v>#REF!</v>
      </c>
      <c r="H822" s="63" t="e">
        <f>VLOOKUP(D822,#REF!,4,FALSE)</f>
        <v>#REF!</v>
      </c>
      <c r="I822" s="63" t="e">
        <f>VLOOKUP(D822,#REF!,5,FALSE)</f>
        <v>#REF!</v>
      </c>
    </row>
    <row r="823" spans="1:9" ht="19.95" customHeight="1" x14ac:dyDescent="0.25">
      <c r="A823" s="63">
        <v>321</v>
      </c>
      <c r="D823" s="64" t="s">
        <v>946</v>
      </c>
      <c r="E823" s="64" t="s">
        <v>7561</v>
      </c>
      <c r="F823" s="63" t="e">
        <f>VLOOKUP(D823,#REF!,2,FALSE)</f>
        <v>#REF!</v>
      </c>
      <c r="G823" s="63" t="e">
        <f>VLOOKUP(D823,#REF!,3,FALSE)</f>
        <v>#REF!</v>
      </c>
      <c r="H823" s="63" t="e">
        <f>VLOOKUP(D823,#REF!,4,FALSE)</f>
        <v>#REF!</v>
      </c>
      <c r="I823" s="63" t="e">
        <f>VLOOKUP(D823,#REF!,5,FALSE)</f>
        <v>#REF!</v>
      </c>
    </row>
    <row r="824" spans="1:9" ht="19.95" customHeight="1" x14ac:dyDescent="0.25">
      <c r="A824" s="63">
        <v>322</v>
      </c>
      <c r="D824" s="64" t="s">
        <v>391</v>
      </c>
      <c r="E824" s="64" t="s">
        <v>7562</v>
      </c>
      <c r="F824" s="63" t="e">
        <f>VLOOKUP(D824,#REF!,2,FALSE)</f>
        <v>#REF!</v>
      </c>
      <c r="G824" s="63" t="e">
        <f>VLOOKUP(D824,#REF!,3,FALSE)</f>
        <v>#REF!</v>
      </c>
      <c r="H824" s="63" t="e">
        <f>VLOOKUP(D824,#REF!,4,FALSE)</f>
        <v>#REF!</v>
      </c>
      <c r="I824" s="63" t="e">
        <f>VLOOKUP(D824,#REF!,5,FALSE)</f>
        <v>#REF!</v>
      </c>
    </row>
    <row r="825" spans="1:9" ht="19.95" customHeight="1" x14ac:dyDescent="0.25">
      <c r="A825" s="63">
        <v>323</v>
      </c>
      <c r="D825" s="64" t="s">
        <v>856</v>
      </c>
      <c r="E825" s="64" t="s">
        <v>7563</v>
      </c>
      <c r="F825" s="63" t="e">
        <f>VLOOKUP(D825,#REF!,2,FALSE)</f>
        <v>#REF!</v>
      </c>
      <c r="G825" s="63" t="e">
        <f>VLOOKUP(D825,#REF!,3,FALSE)</f>
        <v>#REF!</v>
      </c>
      <c r="H825" s="63" t="e">
        <f>VLOOKUP(D825,#REF!,4,FALSE)</f>
        <v>#REF!</v>
      </c>
      <c r="I825" s="63" t="e">
        <f>VLOOKUP(D825,#REF!,5,FALSE)</f>
        <v>#REF!</v>
      </c>
    </row>
    <row r="826" spans="1:9" ht="19.95" customHeight="1" x14ac:dyDescent="0.25">
      <c r="A826" s="63">
        <v>324</v>
      </c>
      <c r="D826" s="64" t="s">
        <v>810</v>
      </c>
      <c r="E826" s="64" t="s">
        <v>7564</v>
      </c>
      <c r="F826" s="63" t="e">
        <f>VLOOKUP(D826,#REF!,2,FALSE)</f>
        <v>#REF!</v>
      </c>
      <c r="G826" s="63" t="e">
        <f>VLOOKUP(D826,#REF!,3,FALSE)</f>
        <v>#REF!</v>
      </c>
      <c r="H826" s="63" t="e">
        <f>VLOOKUP(D826,#REF!,4,FALSE)</f>
        <v>#REF!</v>
      </c>
      <c r="I826" s="63" t="e">
        <f>VLOOKUP(D826,#REF!,5,FALSE)</f>
        <v>#REF!</v>
      </c>
    </row>
    <row r="827" spans="1:9" ht="19.95" customHeight="1" x14ac:dyDescent="0.25">
      <c r="A827" s="63">
        <v>325</v>
      </c>
      <c r="D827" s="64" t="s">
        <v>42</v>
      </c>
      <c r="E827" s="64" t="s">
        <v>7565</v>
      </c>
      <c r="F827" s="63" t="e">
        <f>VLOOKUP(D827,#REF!,2,FALSE)</f>
        <v>#REF!</v>
      </c>
      <c r="G827" s="63" t="e">
        <f>VLOOKUP(D827,#REF!,3,FALSE)</f>
        <v>#REF!</v>
      </c>
      <c r="H827" s="63" t="e">
        <f>VLOOKUP(D827,#REF!,4,FALSE)</f>
        <v>#REF!</v>
      </c>
      <c r="I827" s="63" t="e">
        <f>VLOOKUP(D827,#REF!,5,FALSE)</f>
        <v>#REF!</v>
      </c>
    </row>
    <row r="828" spans="1:9" ht="19.95" customHeight="1" x14ac:dyDescent="0.25">
      <c r="A828" s="63">
        <v>326</v>
      </c>
      <c r="D828" s="64" t="s">
        <v>782</v>
      </c>
      <c r="E828" s="64" t="s">
        <v>7566</v>
      </c>
      <c r="F828" s="63" t="e">
        <f>VLOOKUP(D828,#REF!,2,FALSE)</f>
        <v>#REF!</v>
      </c>
      <c r="G828" s="63" t="e">
        <f>VLOOKUP(D828,#REF!,3,FALSE)</f>
        <v>#REF!</v>
      </c>
      <c r="H828" s="63" t="e">
        <f>VLOOKUP(D828,#REF!,4,FALSE)</f>
        <v>#REF!</v>
      </c>
      <c r="I828" s="63" t="e">
        <f>VLOOKUP(D828,#REF!,5,FALSE)</f>
        <v>#REF!</v>
      </c>
    </row>
    <row r="829" spans="1:9" ht="19.95" customHeight="1" x14ac:dyDescent="0.25">
      <c r="A829" s="63">
        <v>327</v>
      </c>
      <c r="D829" s="64" t="s">
        <v>302</v>
      </c>
      <c r="E829" s="64" t="s">
        <v>7567</v>
      </c>
      <c r="F829" s="63" t="e">
        <f>VLOOKUP(D829,#REF!,2,FALSE)</f>
        <v>#REF!</v>
      </c>
      <c r="G829" s="63" t="e">
        <f>VLOOKUP(D829,#REF!,3,FALSE)</f>
        <v>#REF!</v>
      </c>
      <c r="H829" s="63" t="e">
        <f>VLOOKUP(D829,#REF!,4,FALSE)</f>
        <v>#REF!</v>
      </c>
      <c r="I829" s="63" t="e">
        <f>VLOOKUP(D829,#REF!,5,FALSE)</f>
        <v>#REF!</v>
      </c>
    </row>
    <row r="830" spans="1:9" ht="19.95" customHeight="1" x14ac:dyDescent="0.25">
      <c r="A830" s="63">
        <v>328</v>
      </c>
      <c r="D830" s="64" t="s">
        <v>697</v>
      </c>
      <c r="E830" s="64" t="s">
        <v>7568</v>
      </c>
      <c r="F830" s="63" t="e">
        <f>VLOOKUP(D830,#REF!,2,FALSE)</f>
        <v>#REF!</v>
      </c>
      <c r="G830" s="63" t="e">
        <f>VLOOKUP(D830,#REF!,3,FALSE)</f>
        <v>#REF!</v>
      </c>
      <c r="H830" s="63" t="e">
        <f>VLOOKUP(D830,#REF!,4,FALSE)</f>
        <v>#REF!</v>
      </c>
      <c r="I830" s="63" t="e">
        <f>VLOOKUP(D830,#REF!,5,FALSE)</f>
        <v>#REF!</v>
      </c>
    </row>
    <row r="831" spans="1:9" ht="19.95" customHeight="1" x14ac:dyDescent="0.25">
      <c r="A831" s="63">
        <v>329</v>
      </c>
      <c r="D831" s="64" t="s">
        <v>388</v>
      </c>
      <c r="E831" s="64" t="s">
        <v>7569</v>
      </c>
      <c r="F831" s="63" t="e">
        <f>VLOOKUP(D831,#REF!,2,FALSE)</f>
        <v>#REF!</v>
      </c>
      <c r="G831" s="63" t="e">
        <f>VLOOKUP(D831,#REF!,3,FALSE)</f>
        <v>#REF!</v>
      </c>
      <c r="H831" s="63" t="e">
        <f>VLOOKUP(D831,#REF!,4,FALSE)</f>
        <v>#REF!</v>
      </c>
      <c r="I831" s="63" t="e">
        <f>VLOOKUP(D831,#REF!,5,FALSE)</f>
        <v>#REF!</v>
      </c>
    </row>
    <row r="832" spans="1:9" ht="19.95" customHeight="1" x14ac:dyDescent="0.25">
      <c r="A832" s="63">
        <v>330</v>
      </c>
      <c r="D832" s="64" t="s">
        <v>369</v>
      </c>
      <c r="E832" s="64" t="s">
        <v>7570</v>
      </c>
      <c r="F832" s="63" t="e">
        <f>VLOOKUP(D832,#REF!,2,FALSE)</f>
        <v>#REF!</v>
      </c>
      <c r="G832" s="63" t="e">
        <f>VLOOKUP(D832,#REF!,3,FALSE)</f>
        <v>#REF!</v>
      </c>
      <c r="H832" s="63" t="e">
        <f>VLOOKUP(D832,#REF!,4,FALSE)</f>
        <v>#REF!</v>
      </c>
      <c r="I832" s="63" t="e">
        <f>VLOOKUP(D832,#REF!,5,FALSE)</f>
        <v>#REF!</v>
      </c>
    </row>
    <row r="833" spans="1:9" ht="19.95" customHeight="1" x14ac:dyDescent="0.25">
      <c r="A833" s="63">
        <v>331</v>
      </c>
      <c r="D833" s="64" t="s">
        <v>591</v>
      </c>
      <c r="E833" s="64" t="s">
        <v>7571</v>
      </c>
      <c r="F833" s="63" t="e">
        <f>VLOOKUP(D833,#REF!,2,FALSE)</f>
        <v>#REF!</v>
      </c>
      <c r="G833" s="63" t="e">
        <f>VLOOKUP(D833,#REF!,3,FALSE)</f>
        <v>#REF!</v>
      </c>
      <c r="H833" s="63" t="e">
        <f>VLOOKUP(D833,#REF!,4,FALSE)</f>
        <v>#REF!</v>
      </c>
      <c r="I833" s="63" t="e">
        <f>VLOOKUP(D833,#REF!,5,FALSE)</f>
        <v>#REF!</v>
      </c>
    </row>
    <row r="834" spans="1:9" ht="19.95" customHeight="1" x14ac:dyDescent="0.25">
      <c r="A834" s="63">
        <v>332</v>
      </c>
      <c r="D834" s="64" t="s">
        <v>1036</v>
      </c>
      <c r="E834" s="64" t="s">
        <v>7572</v>
      </c>
      <c r="F834" s="63" t="e">
        <f>VLOOKUP(D834,#REF!,2,FALSE)</f>
        <v>#REF!</v>
      </c>
      <c r="G834" s="63" t="e">
        <f>VLOOKUP(D834,#REF!,3,FALSE)</f>
        <v>#REF!</v>
      </c>
      <c r="H834" s="63" t="e">
        <f>VLOOKUP(D834,#REF!,4,FALSE)</f>
        <v>#REF!</v>
      </c>
      <c r="I834" s="63" t="e">
        <f>VLOOKUP(D834,#REF!,5,FALSE)</f>
        <v>#REF!</v>
      </c>
    </row>
    <row r="835" spans="1:9" ht="19.95" customHeight="1" x14ac:dyDescent="0.25">
      <c r="A835" s="63">
        <v>333</v>
      </c>
      <c r="D835" s="64" t="s">
        <v>741</v>
      </c>
      <c r="E835" s="64" t="s">
        <v>7573</v>
      </c>
      <c r="F835" s="63" t="e">
        <f>VLOOKUP(D835,#REF!,2,FALSE)</f>
        <v>#REF!</v>
      </c>
      <c r="G835" s="63" t="e">
        <f>VLOOKUP(D835,#REF!,3,FALSE)</f>
        <v>#REF!</v>
      </c>
      <c r="H835" s="63" t="e">
        <f>VLOOKUP(D835,#REF!,4,FALSE)</f>
        <v>#REF!</v>
      </c>
      <c r="I835" s="63" t="e">
        <f>VLOOKUP(D835,#REF!,5,FALSE)</f>
        <v>#REF!</v>
      </c>
    </row>
    <row r="836" spans="1:9" ht="19.95" customHeight="1" x14ac:dyDescent="0.25">
      <c r="A836" s="63">
        <v>334</v>
      </c>
      <c r="D836" s="64" t="s">
        <v>1142</v>
      </c>
      <c r="E836" s="64" t="s">
        <v>7574</v>
      </c>
      <c r="F836" s="63" t="e">
        <f>VLOOKUP(D836,#REF!,2,FALSE)</f>
        <v>#REF!</v>
      </c>
      <c r="G836" s="63" t="e">
        <f>VLOOKUP(D836,#REF!,3,FALSE)</f>
        <v>#REF!</v>
      </c>
      <c r="H836" s="63" t="e">
        <f>VLOOKUP(D836,#REF!,4,FALSE)</f>
        <v>#REF!</v>
      </c>
      <c r="I836" s="63" t="e">
        <f>VLOOKUP(D836,#REF!,5,FALSE)</f>
        <v>#REF!</v>
      </c>
    </row>
    <row r="837" spans="1:9" ht="19.95" customHeight="1" x14ac:dyDescent="0.25">
      <c r="A837" s="63">
        <v>335</v>
      </c>
      <c r="D837" s="64" t="s">
        <v>735</v>
      </c>
      <c r="E837" s="64" t="s">
        <v>7575</v>
      </c>
      <c r="F837" s="63" t="e">
        <f>VLOOKUP(D837,#REF!,2,FALSE)</f>
        <v>#REF!</v>
      </c>
      <c r="G837" s="63" t="e">
        <f>VLOOKUP(D837,#REF!,3,FALSE)</f>
        <v>#REF!</v>
      </c>
      <c r="H837" s="63" t="e">
        <f>VLOOKUP(D837,#REF!,4,FALSE)</f>
        <v>#REF!</v>
      </c>
      <c r="I837" s="63" t="e">
        <f>VLOOKUP(D837,#REF!,5,FALSE)</f>
        <v>#REF!</v>
      </c>
    </row>
    <row r="838" spans="1:9" ht="19.95" customHeight="1" x14ac:dyDescent="0.25">
      <c r="A838" s="63">
        <v>336</v>
      </c>
      <c r="D838" s="64" t="s">
        <v>177</v>
      </c>
      <c r="E838" s="64" t="s">
        <v>7576</v>
      </c>
      <c r="F838" s="63" t="e">
        <f>VLOOKUP(D838,#REF!,2,FALSE)</f>
        <v>#REF!</v>
      </c>
      <c r="G838" s="63" t="e">
        <f>VLOOKUP(D838,#REF!,3,FALSE)</f>
        <v>#REF!</v>
      </c>
      <c r="H838" s="63" t="e">
        <f>VLOOKUP(D838,#REF!,4,FALSE)</f>
        <v>#REF!</v>
      </c>
      <c r="I838" s="63" t="e">
        <f>VLOOKUP(D838,#REF!,5,FALSE)</f>
        <v>#REF!</v>
      </c>
    </row>
    <row r="839" spans="1:9" ht="19.95" customHeight="1" x14ac:dyDescent="0.25">
      <c r="A839" s="63">
        <v>337</v>
      </c>
      <c r="D839" s="64" t="s">
        <v>938</v>
      </c>
      <c r="E839" s="64" t="s">
        <v>7577</v>
      </c>
      <c r="F839" s="63" t="e">
        <f>VLOOKUP(D839,#REF!,2,FALSE)</f>
        <v>#REF!</v>
      </c>
      <c r="G839" s="63" t="e">
        <f>VLOOKUP(D839,#REF!,3,FALSE)</f>
        <v>#REF!</v>
      </c>
      <c r="H839" s="63" t="e">
        <f>VLOOKUP(D839,#REF!,4,FALSE)</f>
        <v>#REF!</v>
      </c>
      <c r="I839" s="63" t="e">
        <f>VLOOKUP(D839,#REF!,5,FALSE)</f>
        <v>#REF!</v>
      </c>
    </row>
    <row r="840" spans="1:9" ht="19.95" customHeight="1" x14ac:dyDescent="0.25">
      <c r="A840" s="63">
        <v>338</v>
      </c>
      <c r="D840" s="64" t="s">
        <v>423</v>
      </c>
      <c r="E840" s="64" t="s">
        <v>7578</v>
      </c>
      <c r="F840" s="63" t="e">
        <f>VLOOKUP(D840,#REF!,2,FALSE)</f>
        <v>#REF!</v>
      </c>
      <c r="G840" s="63" t="e">
        <f>VLOOKUP(D840,#REF!,3,FALSE)</f>
        <v>#REF!</v>
      </c>
      <c r="H840" s="63" t="e">
        <f>VLOOKUP(D840,#REF!,4,FALSE)</f>
        <v>#REF!</v>
      </c>
      <c r="I840" s="63" t="e">
        <f>VLOOKUP(D840,#REF!,5,FALSE)</f>
        <v>#REF!</v>
      </c>
    </row>
    <row r="841" spans="1:9" ht="19.95" customHeight="1" x14ac:dyDescent="0.25">
      <c r="A841" s="63">
        <v>339</v>
      </c>
      <c r="D841" s="64" t="s">
        <v>1076</v>
      </c>
      <c r="E841" s="64" t="s">
        <v>7579</v>
      </c>
      <c r="F841" s="63" t="e">
        <f>VLOOKUP(D841,#REF!,2,FALSE)</f>
        <v>#REF!</v>
      </c>
      <c r="G841" s="63" t="e">
        <f>VLOOKUP(D841,#REF!,3,FALSE)</f>
        <v>#REF!</v>
      </c>
      <c r="H841" s="63" t="e">
        <f>VLOOKUP(D841,#REF!,4,FALSE)</f>
        <v>#REF!</v>
      </c>
      <c r="I841" s="63" t="e">
        <f>VLOOKUP(D841,#REF!,5,FALSE)</f>
        <v>#REF!</v>
      </c>
    </row>
    <row r="842" spans="1:9" ht="19.95" customHeight="1" x14ac:dyDescent="0.25">
      <c r="A842" s="63">
        <v>340</v>
      </c>
      <c r="D842" s="64" t="s">
        <v>1087</v>
      </c>
      <c r="E842" s="64" t="s">
        <v>7580</v>
      </c>
      <c r="F842" s="63" t="e">
        <f>VLOOKUP(D842,#REF!,2,FALSE)</f>
        <v>#REF!</v>
      </c>
      <c r="G842" s="63" t="e">
        <f>VLOOKUP(D842,#REF!,3,FALSE)</f>
        <v>#REF!</v>
      </c>
      <c r="H842" s="63" t="e">
        <f>VLOOKUP(D842,#REF!,4,FALSE)</f>
        <v>#REF!</v>
      </c>
      <c r="I842" s="63" t="e">
        <f>VLOOKUP(D842,#REF!,5,FALSE)</f>
        <v>#REF!</v>
      </c>
    </row>
    <row r="843" spans="1:9" ht="19.95" customHeight="1" x14ac:dyDescent="0.25">
      <c r="A843" s="63">
        <v>341</v>
      </c>
      <c r="D843" s="64" t="s">
        <v>437</v>
      </c>
      <c r="E843" s="64" t="s">
        <v>7581</v>
      </c>
      <c r="F843" s="63" t="e">
        <f>VLOOKUP(D843,#REF!,2,FALSE)</f>
        <v>#REF!</v>
      </c>
      <c r="G843" s="63" t="e">
        <f>VLOOKUP(D843,#REF!,3,FALSE)</f>
        <v>#REF!</v>
      </c>
      <c r="H843" s="63" t="e">
        <f>VLOOKUP(D843,#REF!,4,FALSE)</f>
        <v>#REF!</v>
      </c>
      <c r="I843" s="63" t="e">
        <f>VLOOKUP(D843,#REF!,5,FALSE)</f>
        <v>#REF!</v>
      </c>
    </row>
    <row r="844" spans="1:9" ht="19.95" customHeight="1" x14ac:dyDescent="0.25">
      <c r="A844" s="63">
        <v>342</v>
      </c>
      <c r="D844" s="64" t="s">
        <v>540</v>
      </c>
      <c r="E844" s="64" t="s">
        <v>7582</v>
      </c>
      <c r="F844" s="63" t="e">
        <f>VLOOKUP(D844,#REF!,2,FALSE)</f>
        <v>#REF!</v>
      </c>
      <c r="G844" s="63" t="e">
        <f>VLOOKUP(D844,#REF!,3,FALSE)</f>
        <v>#REF!</v>
      </c>
      <c r="H844" s="63" t="e">
        <f>VLOOKUP(D844,#REF!,4,FALSE)</f>
        <v>#REF!</v>
      </c>
      <c r="I844" s="63" t="e">
        <f>VLOOKUP(D844,#REF!,5,FALSE)</f>
        <v>#REF!</v>
      </c>
    </row>
    <row r="845" spans="1:9" ht="19.95" customHeight="1" x14ac:dyDescent="0.25">
      <c r="A845" s="63">
        <v>343</v>
      </c>
      <c r="D845" s="64" t="s">
        <v>1045</v>
      </c>
      <c r="E845" s="64" t="s">
        <v>7583</v>
      </c>
      <c r="F845" s="63" t="e">
        <f>VLOOKUP(D845,#REF!,2,FALSE)</f>
        <v>#REF!</v>
      </c>
      <c r="G845" s="63" t="e">
        <f>VLOOKUP(D845,#REF!,3,FALSE)</f>
        <v>#REF!</v>
      </c>
      <c r="H845" s="63" t="e">
        <f>VLOOKUP(D845,#REF!,4,FALSE)</f>
        <v>#REF!</v>
      </c>
      <c r="I845" s="63" t="e">
        <f>VLOOKUP(D845,#REF!,5,FALSE)</f>
        <v>#REF!</v>
      </c>
    </row>
    <row r="846" spans="1:9" ht="19.95" customHeight="1" x14ac:dyDescent="0.25">
      <c r="A846" s="63">
        <v>344</v>
      </c>
      <c r="D846" s="64" t="s">
        <v>851</v>
      </c>
      <c r="E846" s="64" t="s">
        <v>7584</v>
      </c>
      <c r="F846" s="63" t="e">
        <f>VLOOKUP(D846,#REF!,2,FALSE)</f>
        <v>#REF!</v>
      </c>
      <c r="G846" s="63" t="e">
        <f>VLOOKUP(D846,#REF!,3,FALSE)</f>
        <v>#REF!</v>
      </c>
      <c r="H846" s="63" t="e">
        <f>VLOOKUP(D846,#REF!,4,FALSE)</f>
        <v>#REF!</v>
      </c>
      <c r="I846" s="63" t="e">
        <f>VLOOKUP(D846,#REF!,5,FALSE)</f>
        <v>#REF!</v>
      </c>
    </row>
    <row r="847" spans="1:9" ht="19.95" customHeight="1" x14ac:dyDescent="0.25">
      <c r="A847" s="63">
        <v>345</v>
      </c>
      <c r="D847" s="64" t="s">
        <v>807</v>
      </c>
      <c r="E847" s="64" t="s">
        <v>7585</v>
      </c>
      <c r="F847" s="63" t="e">
        <f>VLOOKUP(D847,#REF!,2,FALSE)</f>
        <v>#REF!</v>
      </c>
      <c r="G847" s="63" t="e">
        <f>VLOOKUP(D847,#REF!,3,FALSE)</f>
        <v>#REF!</v>
      </c>
      <c r="H847" s="63" t="e">
        <f>VLOOKUP(D847,#REF!,4,FALSE)</f>
        <v>#REF!</v>
      </c>
      <c r="I847" s="63" t="e">
        <f>VLOOKUP(D847,#REF!,5,FALSE)</f>
        <v>#REF!</v>
      </c>
    </row>
    <row r="848" spans="1:9" ht="19.95" customHeight="1" x14ac:dyDescent="0.25">
      <c r="A848" s="63">
        <v>346</v>
      </c>
      <c r="D848" s="64" t="s">
        <v>244</v>
      </c>
      <c r="E848" s="64" t="s">
        <v>7586</v>
      </c>
      <c r="F848" s="63" t="e">
        <f>VLOOKUP(D848,#REF!,2,FALSE)</f>
        <v>#REF!</v>
      </c>
      <c r="G848" s="63" t="e">
        <f>VLOOKUP(D848,#REF!,3,FALSE)</f>
        <v>#REF!</v>
      </c>
      <c r="H848" s="63" t="e">
        <f>VLOOKUP(D848,#REF!,4,FALSE)</f>
        <v>#REF!</v>
      </c>
      <c r="I848" s="63" t="e">
        <f>VLOOKUP(D848,#REF!,5,FALSE)</f>
        <v>#REF!</v>
      </c>
    </row>
    <row r="849" spans="1:9" ht="19.95" customHeight="1" x14ac:dyDescent="0.25">
      <c r="A849" s="63">
        <v>347</v>
      </c>
      <c r="D849" s="64" t="s">
        <v>138</v>
      </c>
      <c r="E849" s="64" t="s">
        <v>7587</v>
      </c>
      <c r="F849" s="63" t="e">
        <f>VLOOKUP(D849,#REF!,2,FALSE)</f>
        <v>#REF!</v>
      </c>
      <c r="G849" s="63" t="e">
        <f>VLOOKUP(D849,#REF!,3,FALSE)</f>
        <v>#REF!</v>
      </c>
      <c r="H849" s="63" t="e">
        <f>VLOOKUP(D849,#REF!,4,FALSE)</f>
        <v>#REF!</v>
      </c>
      <c r="I849" s="63" t="e">
        <f>VLOOKUP(D849,#REF!,5,FALSE)</f>
        <v>#REF!</v>
      </c>
    </row>
    <row r="850" spans="1:9" ht="19.95" customHeight="1" x14ac:dyDescent="0.25">
      <c r="A850" s="63">
        <v>348</v>
      </c>
      <c r="D850" s="64" t="s">
        <v>915</v>
      </c>
      <c r="E850" s="64" t="s">
        <v>7588</v>
      </c>
      <c r="F850" s="63" t="e">
        <f>VLOOKUP(D850,#REF!,2,FALSE)</f>
        <v>#REF!</v>
      </c>
      <c r="G850" s="63" t="e">
        <f>VLOOKUP(D850,#REF!,3,FALSE)</f>
        <v>#REF!</v>
      </c>
      <c r="H850" s="63" t="e">
        <f>VLOOKUP(D850,#REF!,4,FALSE)</f>
        <v>#REF!</v>
      </c>
      <c r="I850" s="63" t="e">
        <f>VLOOKUP(D850,#REF!,5,FALSE)</f>
        <v>#REF!</v>
      </c>
    </row>
    <row r="851" spans="1:9" ht="19.95" customHeight="1" x14ac:dyDescent="0.25">
      <c r="A851" s="63">
        <v>349</v>
      </c>
      <c r="D851" s="64" t="s">
        <v>930</v>
      </c>
      <c r="E851" s="64" t="s">
        <v>7589</v>
      </c>
      <c r="F851" s="63" t="e">
        <f>VLOOKUP(D851,#REF!,2,FALSE)</f>
        <v>#REF!</v>
      </c>
      <c r="G851" s="63" t="e">
        <f>VLOOKUP(D851,#REF!,3,FALSE)</f>
        <v>#REF!</v>
      </c>
      <c r="H851" s="63" t="e">
        <f>VLOOKUP(D851,#REF!,4,FALSE)</f>
        <v>#REF!</v>
      </c>
      <c r="I851" s="63" t="e">
        <f>VLOOKUP(D851,#REF!,5,FALSE)</f>
        <v>#REF!</v>
      </c>
    </row>
    <row r="852" spans="1:9" ht="19.95" customHeight="1" x14ac:dyDescent="0.25">
      <c r="A852" s="63">
        <v>350</v>
      </c>
      <c r="D852" s="64" t="s">
        <v>662</v>
      </c>
      <c r="E852" s="64" t="s">
        <v>7590</v>
      </c>
      <c r="F852" s="63" t="e">
        <f>VLOOKUP(D852,#REF!,2,FALSE)</f>
        <v>#REF!</v>
      </c>
      <c r="G852" s="63" t="e">
        <f>VLOOKUP(D852,#REF!,3,FALSE)</f>
        <v>#REF!</v>
      </c>
      <c r="H852" s="63" t="e">
        <f>VLOOKUP(D852,#REF!,4,FALSE)</f>
        <v>#REF!</v>
      </c>
      <c r="I852" s="63" t="e">
        <f>VLOOKUP(D852,#REF!,5,FALSE)</f>
        <v>#REF!</v>
      </c>
    </row>
    <row r="853" spans="1:9" ht="19.95" customHeight="1" x14ac:dyDescent="0.25">
      <c r="A853" s="63">
        <v>351</v>
      </c>
      <c r="D853" s="64" t="s">
        <v>18</v>
      </c>
      <c r="E853" s="64" t="s">
        <v>7591</v>
      </c>
      <c r="F853" s="63" t="e">
        <f>VLOOKUP(D853,#REF!,2,FALSE)</f>
        <v>#REF!</v>
      </c>
      <c r="G853" s="63" t="e">
        <f>VLOOKUP(D853,#REF!,3,FALSE)</f>
        <v>#REF!</v>
      </c>
      <c r="H853" s="63" t="e">
        <f>VLOOKUP(D853,#REF!,4,FALSE)</f>
        <v>#REF!</v>
      </c>
      <c r="I853" s="63" t="e">
        <f>VLOOKUP(D853,#REF!,5,FALSE)</f>
        <v>#REF!</v>
      </c>
    </row>
    <row r="854" spans="1:9" ht="19.95" customHeight="1" x14ac:dyDescent="0.25">
      <c r="A854" s="63">
        <v>352</v>
      </c>
      <c r="D854" s="64" t="s">
        <v>839</v>
      </c>
      <c r="E854" s="64" t="s">
        <v>7592</v>
      </c>
      <c r="F854" s="63" t="e">
        <f>VLOOKUP(D854,#REF!,2,FALSE)</f>
        <v>#REF!</v>
      </c>
      <c r="G854" s="63" t="e">
        <f>VLOOKUP(D854,#REF!,3,FALSE)</f>
        <v>#REF!</v>
      </c>
      <c r="H854" s="63" t="e">
        <f>VLOOKUP(D854,#REF!,4,FALSE)</f>
        <v>#REF!</v>
      </c>
      <c r="I854" s="63" t="e">
        <f>VLOOKUP(D854,#REF!,5,FALSE)</f>
        <v>#REF!</v>
      </c>
    </row>
    <row r="855" spans="1:9" ht="19.95" customHeight="1" x14ac:dyDescent="0.25">
      <c r="A855" s="63">
        <v>353</v>
      </c>
      <c r="D855" s="64" t="s">
        <v>353</v>
      </c>
      <c r="E855" s="64" t="s">
        <v>7593</v>
      </c>
      <c r="F855" s="63" t="e">
        <f>VLOOKUP(D855,#REF!,2,FALSE)</f>
        <v>#REF!</v>
      </c>
      <c r="G855" s="63" t="e">
        <f>VLOOKUP(D855,#REF!,3,FALSE)</f>
        <v>#REF!</v>
      </c>
      <c r="H855" s="63" t="e">
        <f>VLOOKUP(D855,#REF!,4,FALSE)</f>
        <v>#REF!</v>
      </c>
      <c r="I855" s="63" t="e">
        <f>VLOOKUP(D855,#REF!,5,FALSE)</f>
        <v>#REF!</v>
      </c>
    </row>
    <row r="856" spans="1:9" ht="19.95" customHeight="1" x14ac:dyDescent="0.25">
      <c r="A856" s="63">
        <v>354</v>
      </c>
      <c r="D856" s="64" t="s">
        <v>219</v>
      </c>
      <c r="E856" s="64" t="s">
        <v>7594</v>
      </c>
      <c r="F856" s="63" t="e">
        <f>VLOOKUP(D856,#REF!,2,FALSE)</f>
        <v>#REF!</v>
      </c>
      <c r="G856" s="63" t="e">
        <f>VLOOKUP(D856,#REF!,3,FALSE)</f>
        <v>#REF!</v>
      </c>
      <c r="H856" s="63" t="e">
        <f>VLOOKUP(D856,#REF!,4,FALSE)</f>
        <v>#REF!</v>
      </c>
      <c r="I856" s="63" t="e">
        <f>VLOOKUP(D856,#REF!,5,FALSE)</f>
        <v>#REF!</v>
      </c>
    </row>
    <row r="857" spans="1:9" ht="19.95" customHeight="1" x14ac:dyDescent="0.25">
      <c r="A857" s="63">
        <v>355</v>
      </c>
      <c r="D857" s="64" t="s">
        <v>394</v>
      </c>
      <c r="E857" s="64" t="s">
        <v>7595</v>
      </c>
      <c r="F857" s="63" t="e">
        <f>VLOOKUP(D857,#REF!,2,FALSE)</f>
        <v>#REF!</v>
      </c>
      <c r="G857" s="63" t="e">
        <f>VLOOKUP(D857,#REF!,3,FALSE)</f>
        <v>#REF!</v>
      </c>
      <c r="H857" s="63" t="e">
        <f>VLOOKUP(D857,#REF!,4,FALSE)</f>
        <v>#REF!</v>
      </c>
      <c r="I857" s="63" t="e">
        <f>VLOOKUP(D857,#REF!,5,FALSE)</f>
        <v>#REF!</v>
      </c>
    </row>
    <row r="858" spans="1:9" ht="19.95" customHeight="1" x14ac:dyDescent="0.25">
      <c r="A858" s="63">
        <v>356</v>
      </c>
      <c r="D858" s="64" t="s">
        <v>310</v>
      </c>
      <c r="E858" s="64" t="s">
        <v>7596</v>
      </c>
      <c r="F858" s="63" t="e">
        <f>VLOOKUP(D858,#REF!,2,FALSE)</f>
        <v>#REF!</v>
      </c>
      <c r="G858" s="63" t="e">
        <f>VLOOKUP(D858,#REF!,3,FALSE)</f>
        <v>#REF!</v>
      </c>
      <c r="H858" s="63" t="e">
        <f>VLOOKUP(D858,#REF!,4,FALSE)</f>
        <v>#REF!</v>
      </c>
      <c r="I858" s="63" t="e">
        <f>VLOOKUP(D858,#REF!,5,FALSE)</f>
        <v>#REF!</v>
      </c>
    </row>
    <row r="859" spans="1:9" ht="19.95" customHeight="1" x14ac:dyDescent="0.25">
      <c r="A859" s="63">
        <v>357</v>
      </c>
      <c r="D859" s="64" t="s">
        <v>47</v>
      </c>
      <c r="E859" s="64" t="s">
        <v>7597</v>
      </c>
      <c r="F859" s="63" t="e">
        <f>VLOOKUP(D859,#REF!,2,FALSE)</f>
        <v>#REF!</v>
      </c>
      <c r="G859" s="63" t="e">
        <f>VLOOKUP(D859,#REF!,3,FALSE)</f>
        <v>#REF!</v>
      </c>
      <c r="H859" s="63" t="e">
        <f>VLOOKUP(D859,#REF!,4,FALSE)</f>
        <v>#REF!</v>
      </c>
      <c r="I859" s="63" t="e">
        <f>VLOOKUP(D859,#REF!,5,FALSE)</f>
        <v>#REF!</v>
      </c>
    </row>
    <row r="860" spans="1:9" ht="19.95" customHeight="1" x14ac:dyDescent="0.25">
      <c r="A860" s="63">
        <v>358</v>
      </c>
      <c r="D860" s="64" t="s">
        <v>752</v>
      </c>
      <c r="E860" s="64" t="s">
        <v>7598</v>
      </c>
      <c r="F860" s="63" t="e">
        <f>VLOOKUP(D860,#REF!,2,FALSE)</f>
        <v>#REF!</v>
      </c>
      <c r="G860" s="63" t="e">
        <f>VLOOKUP(D860,#REF!,3,FALSE)</f>
        <v>#REF!</v>
      </c>
      <c r="H860" s="63" t="e">
        <f>VLOOKUP(D860,#REF!,4,FALSE)</f>
        <v>#REF!</v>
      </c>
      <c r="I860" s="63" t="e">
        <f>VLOOKUP(D860,#REF!,5,FALSE)</f>
        <v>#REF!</v>
      </c>
    </row>
    <row r="861" spans="1:9" ht="19.95" customHeight="1" x14ac:dyDescent="0.25">
      <c r="A861" s="63">
        <v>359</v>
      </c>
      <c r="D861" s="64" t="s">
        <v>585</v>
      </c>
      <c r="E861" s="64" t="s">
        <v>7599</v>
      </c>
      <c r="F861" s="63" t="e">
        <f>VLOOKUP(D861,#REF!,2,FALSE)</f>
        <v>#REF!</v>
      </c>
      <c r="G861" s="63" t="e">
        <f>VLOOKUP(D861,#REF!,3,FALSE)</f>
        <v>#REF!</v>
      </c>
      <c r="H861" s="63" t="e">
        <f>VLOOKUP(D861,#REF!,4,FALSE)</f>
        <v>#REF!</v>
      </c>
      <c r="I861" s="63" t="e">
        <f>VLOOKUP(D861,#REF!,5,FALSE)</f>
        <v>#REF!</v>
      </c>
    </row>
    <row r="862" spans="1:9" ht="19.95" customHeight="1" x14ac:dyDescent="0.25">
      <c r="A862" s="63">
        <v>360</v>
      </c>
      <c r="D862" s="64" t="s">
        <v>347</v>
      </c>
      <c r="E862" s="64" t="s">
        <v>7600</v>
      </c>
      <c r="F862" s="63" t="e">
        <f>VLOOKUP(D862,#REF!,2,FALSE)</f>
        <v>#REF!</v>
      </c>
      <c r="G862" s="63" t="e">
        <f>VLOOKUP(D862,#REF!,3,FALSE)</f>
        <v>#REF!</v>
      </c>
      <c r="H862" s="63" t="e">
        <f>VLOOKUP(D862,#REF!,4,FALSE)</f>
        <v>#REF!</v>
      </c>
      <c r="I862" s="63" t="e">
        <f>VLOOKUP(D862,#REF!,5,FALSE)</f>
        <v>#REF!</v>
      </c>
    </row>
    <row r="863" spans="1:9" ht="19.95" customHeight="1" x14ac:dyDescent="0.25">
      <c r="A863" s="63">
        <v>361</v>
      </c>
      <c r="D863" s="64" t="s">
        <v>561</v>
      </c>
      <c r="E863" s="64" t="s">
        <v>7601</v>
      </c>
      <c r="F863" s="63" t="e">
        <f>VLOOKUP(D863,#REF!,2,FALSE)</f>
        <v>#REF!</v>
      </c>
      <c r="G863" s="63" t="e">
        <f>VLOOKUP(D863,#REF!,3,FALSE)</f>
        <v>#REF!</v>
      </c>
      <c r="H863" s="63" t="e">
        <f>VLOOKUP(D863,#REF!,4,FALSE)</f>
        <v>#REF!</v>
      </c>
      <c r="I863" s="63" t="e">
        <f>VLOOKUP(D863,#REF!,5,FALSE)</f>
        <v>#REF!</v>
      </c>
    </row>
    <row r="864" spans="1:9" ht="19.95" customHeight="1" x14ac:dyDescent="0.25">
      <c r="A864" s="63">
        <v>362</v>
      </c>
      <c r="D864" s="64" t="s">
        <v>558</v>
      </c>
      <c r="E864" s="64" t="s">
        <v>7602</v>
      </c>
      <c r="F864" s="63" t="e">
        <f>VLOOKUP(D864,#REF!,2,FALSE)</f>
        <v>#REF!</v>
      </c>
      <c r="G864" s="63" t="e">
        <f>VLOOKUP(D864,#REF!,3,FALSE)</f>
        <v>#REF!</v>
      </c>
      <c r="H864" s="63" t="e">
        <f>VLOOKUP(D864,#REF!,4,FALSE)</f>
        <v>#REF!</v>
      </c>
      <c r="I864" s="63" t="e">
        <f>VLOOKUP(D864,#REF!,5,FALSE)</f>
        <v>#REF!</v>
      </c>
    </row>
    <row r="865" spans="1:9" ht="19.95" customHeight="1" x14ac:dyDescent="0.25">
      <c r="A865" s="63">
        <v>363</v>
      </c>
      <c r="D865" s="64" t="s">
        <v>93</v>
      </c>
      <c r="E865" s="64" t="s">
        <v>7603</v>
      </c>
      <c r="F865" s="63" t="e">
        <f>VLOOKUP(D865,#REF!,2,FALSE)</f>
        <v>#REF!</v>
      </c>
      <c r="G865" s="63" t="e">
        <f>VLOOKUP(D865,#REF!,3,FALSE)</f>
        <v>#REF!</v>
      </c>
      <c r="H865" s="63" t="e">
        <f>VLOOKUP(D865,#REF!,4,FALSE)</f>
        <v>#REF!</v>
      </c>
      <c r="I865" s="63" t="e">
        <f>VLOOKUP(D865,#REF!,5,FALSE)</f>
        <v>#REF!</v>
      </c>
    </row>
    <row r="866" spans="1:9" ht="19.95" customHeight="1" x14ac:dyDescent="0.25">
      <c r="A866" s="63">
        <v>364</v>
      </c>
      <c r="D866" s="64" t="s">
        <v>332</v>
      </c>
      <c r="E866" s="64" t="s">
        <v>7604</v>
      </c>
      <c r="F866" s="63" t="e">
        <f>VLOOKUP(D866,#REF!,2,FALSE)</f>
        <v>#REF!</v>
      </c>
      <c r="G866" s="63" t="e">
        <f>VLOOKUP(D866,#REF!,3,FALSE)</f>
        <v>#REF!</v>
      </c>
      <c r="H866" s="63" t="e">
        <f>VLOOKUP(D866,#REF!,4,FALSE)</f>
        <v>#REF!</v>
      </c>
      <c r="I866" s="63" t="e">
        <f>VLOOKUP(D866,#REF!,5,FALSE)</f>
        <v>#REF!</v>
      </c>
    </row>
    <row r="867" spans="1:9" ht="19.95" customHeight="1" x14ac:dyDescent="0.25">
      <c r="A867" s="63">
        <v>365</v>
      </c>
      <c r="D867" s="64" t="s">
        <v>763</v>
      </c>
      <c r="E867" s="64" t="s">
        <v>7605</v>
      </c>
      <c r="F867" s="63" t="e">
        <f>VLOOKUP(D867,#REF!,2,FALSE)</f>
        <v>#REF!</v>
      </c>
      <c r="G867" s="63" t="e">
        <f>VLOOKUP(D867,#REF!,3,FALSE)</f>
        <v>#REF!</v>
      </c>
      <c r="H867" s="63" t="e">
        <f>VLOOKUP(D867,#REF!,4,FALSE)</f>
        <v>#REF!</v>
      </c>
      <c r="I867" s="63" t="e">
        <f>VLOOKUP(D867,#REF!,5,FALSE)</f>
        <v>#REF!</v>
      </c>
    </row>
    <row r="868" spans="1:9" ht="19.95" customHeight="1" x14ac:dyDescent="0.25">
      <c r="A868" s="63">
        <v>366</v>
      </c>
      <c r="D868" s="64" t="s">
        <v>605</v>
      </c>
      <c r="E868" s="64" t="s">
        <v>7606</v>
      </c>
      <c r="F868" s="63" t="e">
        <f>VLOOKUP(D868,#REF!,2,FALSE)</f>
        <v>#REF!</v>
      </c>
      <c r="G868" s="63" t="e">
        <f>VLOOKUP(D868,#REF!,3,FALSE)</f>
        <v>#REF!</v>
      </c>
      <c r="H868" s="63" t="e">
        <f>VLOOKUP(D868,#REF!,4,FALSE)</f>
        <v>#REF!</v>
      </c>
      <c r="I868" s="63" t="e">
        <f>VLOOKUP(D868,#REF!,5,FALSE)</f>
        <v>#REF!</v>
      </c>
    </row>
    <row r="869" spans="1:9" ht="19.95" customHeight="1" x14ac:dyDescent="0.25">
      <c r="A869" s="63">
        <v>367</v>
      </c>
      <c r="D869" s="64" t="s">
        <v>1326</v>
      </c>
      <c r="E869" s="64" t="s">
        <v>7607</v>
      </c>
      <c r="F869" s="63" t="e">
        <f>VLOOKUP(D869,#REF!,2,FALSE)</f>
        <v>#REF!</v>
      </c>
      <c r="G869" s="63" t="e">
        <f>VLOOKUP(D869,#REF!,3,FALSE)</f>
        <v>#REF!</v>
      </c>
      <c r="H869" s="63" t="e">
        <f>VLOOKUP(D869,#REF!,4,FALSE)</f>
        <v>#REF!</v>
      </c>
      <c r="I869" s="63" t="e">
        <f>VLOOKUP(D869,#REF!,5,FALSE)</f>
        <v>#REF!</v>
      </c>
    </row>
    <row r="870" spans="1:9" ht="19.95" customHeight="1" x14ac:dyDescent="0.25">
      <c r="A870" s="63">
        <v>368</v>
      </c>
      <c r="D870" s="64" t="s">
        <v>80</v>
      </c>
      <c r="E870" s="64" t="s">
        <v>7608</v>
      </c>
      <c r="F870" s="63" t="e">
        <f>VLOOKUP(D870,#REF!,2,FALSE)</f>
        <v>#REF!</v>
      </c>
      <c r="G870" s="63" t="e">
        <f>VLOOKUP(D870,#REF!,3,FALSE)</f>
        <v>#REF!</v>
      </c>
      <c r="H870" s="63" t="e">
        <f>VLOOKUP(D870,#REF!,4,FALSE)</f>
        <v>#REF!</v>
      </c>
      <c r="I870" s="63" t="e">
        <f>VLOOKUP(D870,#REF!,5,FALSE)</f>
        <v>#REF!</v>
      </c>
    </row>
    <row r="871" spans="1:9" ht="19.95" customHeight="1" x14ac:dyDescent="0.25">
      <c r="A871" s="63">
        <v>369</v>
      </c>
      <c r="D871" s="64" t="s">
        <v>415</v>
      </c>
      <c r="E871" s="64" t="s">
        <v>7609</v>
      </c>
      <c r="F871" s="63" t="e">
        <f>VLOOKUP(D871,#REF!,2,FALSE)</f>
        <v>#REF!</v>
      </c>
      <c r="G871" s="63" t="e">
        <f>VLOOKUP(D871,#REF!,3,FALSE)</f>
        <v>#REF!</v>
      </c>
      <c r="H871" s="63" t="e">
        <f>VLOOKUP(D871,#REF!,4,FALSE)</f>
        <v>#REF!</v>
      </c>
      <c r="I871" s="63" t="e">
        <f>VLOOKUP(D871,#REF!,5,FALSE)</f>
        <v>#REF!</v>
      </c>
    </row>
    <row r="872" spans="1:9" ht="19.95" customHeight="1" x14ac:dyDescent="0.25">
      <c r="A872" s="63">
        <v>370</v>
      </c>
      <c r="D872" s="64" t="s">
        <v>1388</v>
      </c>
      <c r="E872" s="64" t="s">
        <v>7610</v>
      </c>
      <c r="F872" s="63" t="e">
        <f>VLOOKUP(D872,#REF!,2,FALSE)</f>
        <v>#REF!</v>
      </c>
      <c r="G872" s="63" t="e">
        <f>VLOOKUP(D872,#REF!,3,FALSE)</f>
        <v>#REF!</v>
      </c>
      <c r="H872" s="63" t="e">
        <f>VLOOKUP(D872,#REF!,4,FALSE)</f>
        <v>#REF!</v>
      </c>
      <c r="I872" s="63" t="e">
        <f>VLOOKUP(D872,#REF!,5,FALSE)</f>
        <v>#REF!</v>
      </c>
    </row>
    <row r="873" spans="1:9" ht="19.95" customHeight="1" x14ac:dyDescent="0.25">
      <c r="A873" s="63">
        <v>371</v>
      </c>
      <c r="D873" s="64" t="s">
        <v>1250</v>
      </c>
      <c r="E873" s="64" t="s">
        <v>7611</v>
      </c>
      <c r="F873" s="63" t="e">
        <f>VLOOKUP(D873,#REF!,2,FALSE)</f>
        <v>#REF!</v>
      </c>
      <c r="G873" s="63" t="e">
        <f>VLOOKUP(D873,#REF!,3,FALSE)</f>
        <v>#REF!</v>
      </c>
      <c r="H873" s="63" t="e">
        <f>VLOOKUP(D873,#REF!,4,FALSE)</f>
        <v>#REF!</v>
      </c>
      <c r="I873" s="63" t="e">
        <f>VLOOKUP(D873,#REF!,5,FALSE)</f>
        <v>#REF!</v>
      </c>
    </row>
    <row r="874" spans="1:9" ht="19.95" customHeight="1" x14ac:dyDescent="0.25">
      <c r="A874" s="63">
        <v>372</v>
      </c>
      <c r="D874" s="64" t="s">
        <v>653</v>
      </c>
      <c r="E874" s="64" t="s">
        <v>7612</v>
      </c>
      <c r="F874" s="63" t="e">
        <f>VLOOKUP(D874,#REF!,2,FALSE)</f>
        <v>#REF!</v>
      </c>
      <c r="G874" s="63" t="e">
        <f>VLOOKUP(D874,#REF!,3,FALSE)</f>
        <v>#REF!</v>
      </c>
      <c r="H874" s="63" t="e">
        <f>VLOOKUP(D874,#REF!,4,FALSE)</f>
        <v>#REF!</v>
      </c>
      <c r="I874" s="63" t="e">
        <f>VLOOKUP(D874,#REF!,5,FALSE)</f>
        <v>#REF!</v>
      </c>
    </row>
    <row r="875" spans="1:9" ht="19.95" customHeight="1" x14ac:dyDescent="0.25">
      <c r="A875" s="63">
        <v>373</v>
      </c>
      <c r="D875" s="64" t="s">
        <v>532</v>
      </c>
      <c r="E875" s="64" t="s">
        <v>7613</v>
      </c>
      <c r="F875" s="63" t="e">
        <f>VLOOKUP(D875,#REF!,2,FALSE)</f>
        <v>#REF!</v>
      </c>
      <c r="G875" s="63" t="e">
        <f>VLOOKUP(D875,#REF!,3,FALSE)</f>
        <v>#REF!</v>
      </c>
      <c r="H875" s="63" t="e">
        <f>VLOOKUP(D875,#REF!,4,FALSE)</f>
        <v>#REF!</v>
      </c>
      <c r="I875" s="63" t="e">
        <f>VLOOKUP(D875,#REF!,5,FALSE)</f>
        <v>#REF!</v>
      </c>
    </row>
    <row r="876" spans="1:9" ht="19.95" customHeight="1" x14ac:dyDescent="0.25">
      <c r="A876" s="63">
        <v>374</v>
      </c>
      <c r="D876" s="64" t="s">
        <v>52</v>
      </c>
      <c r="E876" s="64" t="s">
        <v>7614</v>
      </c>
      <c r="F876" s="63" t="e">
        <f>VLOOKUP(D876,#REF!,2,FALSE)</f>
        <v>#REF!</v>
      </c>
      <c r="G876" s="63" t="e">
        <f>VLOOKUP(D876,#REF!,3,FALSE)</f>
        <v>#REF!</v>
      </c>
      <c r="H876" s="63" t="e">
        <f>VLOOKUP(D876,#REF!,4,FALSE)</f>
        <v>#REF!</v>
      </c>
      <c r="I876" s="63" t="e">
        <f>VLOOKUP(D876,#REF!,5,FALSE)</f>
        <v>#REF!</v>
      </c>
    </row>
    <row r="877" spans="1:9" ht="19.95" customHeight="1" x14ac:dyDescent="0.25">
      <c r="A877" s="63">
        <v>375</v>
      </c>
      <c r="D877" s="64" t="s">
        <v>801</v>
      </c>
      <c r="E877" s="64" t="s">
        <v>7615</v>
      </c>
      <c r="F877" s="63" t="e">
        <f>VLOOKUP(D877,#REF!,2,FALSE)</f>
        <v>#REF!</v>
      </c>
      <c r="G877" s="63" t="e">
        <f>VLOOKUP(D877,#REF!,3,FALSE)</f>
        <v>#REF!</v>
      </c>
      <c r="H877" s="63" t="e">
        <f>VLOOKUP(D877,#REF!,4,FALSE)</f>
        <v>#REF!</v>
      </c>
      <c r="I877" s="63" t="e">
        <f>VLOOKUP(D877,#REF!,5,FALSE)</f>
        <v>#REF!</v>
      </c>
    </row>
    <row r="878" spans="1:9" ht="19.95" customHeight="1" x14ac:dyDescent="0.25">
      <c r="A878" s="63">
        <v>376</v>
      </c>
      <c r="D878" s="64" t="s">
        <v>60</v>
      </c>
      <c r="E878" s="64" t="s">
        <v>7616</v>
      </c>
      <c r="F878" s="63" t="e">
        <f>VLOOKUP(D878,#REF!,2,FALSE)</f>
        <v>#REF!</v>
      </c>
      <c r="G878" s="63" t="e">
        <f>VLOOKUP(D878,#REF!,3,FALSE)</f>
        <v>#REF!</v>
      </c>
      <c r="H878" s="63" t="e">
        <f>VLOOKUP(D878,#REF!,4,FALSE)</f>
        <v>#REF!</v>
      </c>
      <c r="I878" s="63" t="e">
        <f>VLOOKUP(D878,#REF!,5,FALSE)</f>
        <v>#REF!</v>
      </c>
    </row>
    <row r="879" spans="1:9" ht="19.95" customHeight="1" x14ac:dyDescent="0.25">
      <c r="A879" s="63">
        <v>377</v>
      </c>
      <c r="D879" s="64" t="s">
        <v>1285</v>
      </c>
      <c r="E879" s="64" t="s">
        <v>7617</v>
      </c>
      <c r="F879" s="63" t="e">
        <f>VLOOKUP(D879,#REF!,2,FALSE)</f>
        <v>#REF!</v>
      </c>
      <c r="G879" s="63" t="e">
        <f>VLOOKUP(D879,#REF!,3,FALSE)</f>
        <v>#REF!</v>
      </c>
      <c r="H879" s="63" t="e">
        <f>VLOOKUP(D879,#REF!,4,FALSE)</f>
        <v>#REF!</v>
      </c>
      <c r="I879" s="63" t="e">
        <f>VLOOKUP(D879,#REF!,5,FALSE)</f>
        <v>#REF!</v>
      </c>
    </row>
    <row r="880" spans="1:9" ht="19.95" customHeight="1" x14ac:dyDescent="0.25">
      <c r="A880" s="63">
        <v>378</v>
      </c>
      <c r="D880" s="64" t="s">
        <v>1202</v>
      </c>
      <c r="E880" s="64" t="s">
        <v>7618</v>
      </c>
      <c r="F880" s="63" t="e">
        <f>VLOOKUP(D880,#REF!,2,FALSE)</f>
        <v>#REF!</v>
      </c>
      <c r="G880" s="63" t="e">
        <f>VLOOKUP(D880,#REF!,3,FALSE)</f>
        <v>#REF!</v>
      </c>
      <c r="H880" s="63" t="e">
        <f>VLOOKUP(D880,#REF!,4,FALSE)</f>
        <v>#REF!</v>
      </c>
      <c r="I880" s="63" t="e">
        <f>VLOOKUP(D880,#REF!,5,FALSE)</f>
        <v>#REF!</v>
      </c>
    </row>
    <row r="881" spans="1:9" ht="19.95" customHeight="1" x14ac:dyDescent="0.25">
      <c r="A881" s="63">
        <v>379</v>
      </c>
      <c r="D881" s="64" t="s">
        <v>1433</v>
      </c>
      <c r="E881" s="64" t="s">
        <v>7619</v>
      </c>
      <c r="F881" s="63" t="e">
        <f>VLOOKUP(D881,#REF!,2,FALSE)</f>
        <v>#REF!</v>
      </c>
      <c r="G881" s="63" t="e">
        <f>VLOOKUP(D881,#REF!,3,FALSE)</f>
        <v>#REF!</v>
      </c>
      <c r="H881" s="63" t="e">
        <f>VLOOKUP(D881,#REF!,4,FALSE)</f>
        <v>#REF!</v>
      </c>
      <c r="I881" s="63" t="e">
        <f>VLOOKUP(D881,#REF!,5,FALSE)</f>
        <v>#REF!</v>
      </c>
    </row>
    <row r="882" spans="1:9" ht="19.95" customHeight="1" x14ac:dyDescent="0.25">
      <c r="A882" s="63">
        <v>380</v>
      </c>
      <c r="D882" s="64" t="s">
        <v>933</v>
      </c>
      <c r="E882" s="64" t="s">
        <v>7620</v>
      </c>
      <c r="F882" s="63" t="e">
        <f>VLOOKUP(D882,#REF!,2,FALSE)</f>
        <v>#REF!</v>
      </c>
      <c r="G882" s="63" t="e">
        <f>VLOOKUP(D882,#REF!,3,FALSE)</f>
        <v>#REF!</v>
      </c>
      <c r="H882" s="63" t="e">
        <f>VLOOKUP(D882,#REF!,4,FALSE)</f>
        <v>#REF!</v>
      </c>
      <c r="I882" s="63" t="e">
        <f>VLOOKUP(D882,#REF!,5,FALSE)</f>
        <v>#REF!</v>
      </c>
    </row>
    <row r="883" spans="1:9" ht="19.95" customHeight="1" x14ac:dyDescent="0.25">
      <c r="A883" s="63">
        <v>381</v>
      </c>
      <c r="D883" s="64" t="s">
        <v>1065</v>
      </c>
      <c r="E883" s="64" t="s">
        <v>7621</v>
      </c>
      <c r="F883" s="63" t="e">
        <f>VLOOKUP(D883,#REF!,2,FALSE)</f>
        <v>#REF!</v>
      </c>
      <c r="G883" s="63" t="e">
        <f>VLOOKUP(D883,#REF!,3,FALSE)</f>
        <v>#REF!</v>
      </c>
      <c r="H883" s="63" t="e">
        <f>VLOOKUP(D883,#REF!,4,FALSE)</f>
        <v>#REF!</v>
      </c>
      <c r="I883" s="63" t="e">
        <f>VLOOKUP(D883,#REF!,5,FALSE)</f>
        <v>#REF!</v>
      </c>
    </row>
    <row r="884" spans="1:9" ht="19.95" customHeight="1" x14ac:dyDescent="0.25">
      <c r="A884" s="63">
        <v>382</v>
      </c>
      <c r="D884" s="64" t="s">
        <v>964</v>
      </c>
      <c r="E884" s="64" t="s">
        <v>7622</v>
      </c>
      <c r="F884" s="63" t="e">
        <f>VLOOKUP(D884,#REF!,2,FALSE)</f>
        <v>#REF!</v>
      </c>
      <c r="G884" s="63" t="e">
        <f>VLOOKUP(D884,#REF!,3,FALSE)</f>
        <v>#REF!</v>
      </c>
      <c r="H884" s="63" t="e">
        <f>VLOOKUP(D884,#REF!,4,FALSE)</f>
        <v>#REF!</v>
      </c>
      <c r="I884" s="63" t="e">
        <f>VLOOKUP(D884,#REF!,5,FALSE)</f>
        <v>#REF!</v>
      </c>
    </row>
    <row r="885" spans="1:9" ht="19.95" customHeight="1" x14ac:dyDescent="0.25">
      <c r="A885" s="63">
        <v>383</v>
      </c>
      <c r="D885" s="64" t="s">
        <v>491</v>
      </c>
      <c r="E885" s="64" t="s">
        <v>7623</v>
      </c>
      <c r="F885" s="63" t="e">
        <f>VLOOKUP(D885,#REF!,2,FALSE)</f>
        <v>#REF!</v>
      </c>
      <c r="G885" s="63" t="e">
        <f>VLOOKUP(D885,#REF!,3,FALSE)</f>
        <v>#REF!</v>
      </c>
      <c r="H885" s="63" t="e">
        <f>VLOOKUP(D885,#REF!,4,FALSE)</f>
        <v>#REF!</v>
      </c>
      <c r="I885" s="63" t="e">
        <f>VLOOKUP(D885,#REF!,5,FALSE)</f>
        <v>#REF!</v>
      </c>
    </row>
    <row r="886" spans="1:9" ht="19.95" customHeight="1" x14ac:dyDescent="0.25">
      <c r="A886" s="63">
        <v>384</v>
      </c>
      <c r="D886" s="64" t="s">
        <v>1447</v>
      </c>
      <c r="E886" s="64" t="s">
        <v>7624</v>
      </c>
      <c r="F886" s="63" t="e">
        <f>VLOOKUP(D886,#REF!,2,FALSE)</f>
        <v>#REF!</v>
      </c>
      <c r="G886" s="63" t="e">
        <f>VLOOKUP(D886,#REF!,3,FALSE)</f>
        <v>#REF!</v>
      </c>
      <c r="H886" s="63" t="e">
        <f>VLOOKUP(D886,#REF!,4,FALSE)</f>
        <v>#REF!</v>
      </c>
      <c r="I886" s="63" t="e">
        <f>VLOOKUP(D886,#REF!,5,FALSE)</f>
        <v>#REF!</v>
      </c>
    </row>
    <row r="887" spans="1:9" ht="19.95" customHeight="1" x14ac:dyDescent="0.25">
      <c r="A887" s="63">
        <v>385</v>
      </c>
      <c r="D887" s="64" t="s">
        <v>1214</v>
      </c>
      <c r="E887" s="64" t="s">
        <v>7625</v>
      </c>
      <c r="F887" s="63" t="e">
        <f>VLOOKUP(D887,#REF!,2,FALSE)</f>
        <v>#REF!</v>
      </c>
      <c r="G887" s="63" t="e">
        <f>VLOOKUP(D887,#REF!,3,FALSE)</f>
        <v>#REF!</v>
      </c>
      <c r="H887" s="63" t="e">
        <f>VLOOKUP(D887,#REF!,4,FALSE)</f>
        <v>#REF!</v>
      </c>
      <c r="I887" s="63" t="e">
        <f>VLOOKUP(D887,#REF!,5,FALSE)</f>
        <v>#REF!</v>
      </c>
    </row>
    <row r="888" spans="1:9" ht="19.95" customHeight="1" x14ac:dyDescent="0.25">
      <c r="A888" s="63">
        <v>386</v>
      </c>
      <c r="D888" s="64" t="s">
        <v>1403</v>
      </c>
      <c r="E888" s="64" t="s">
        <v>7626</v>
      </c>
      <c r="F888" s="63" t="e">
        <f>VLOOKUP(D888,#REF!,2,FALSE)</f>
        <v>#REF!</v>
      </c>
      <c r="G888" s="63" t="e">
        <f>VLOOKUP(D888,#REF!,3,FALSE)</f>
        <v>#REF!</v>
      </c>
      <c r="H888" s="63" t="e">
        <f>VLOOKUP(D888,#REF!,4,FALSE)</f>
        <v>#REF!</v>
      </c>
      <c r="I888" s="63" t="e">
        <f>VLOOKUP(D888,#REF!,5,FALSE)</f>
        <v>#REF!</v>
      </c>
    </row>
    <row r="889" spans="1:9" ht="19.95" customHeight="1" x14ac:dyDescent="0.25">
      <c r="A889" s="63">
        <v>387</v>
      </c>
      <c r="D889" s="64" t="s">
        <v>108</v>
      </c>
      <c r="E889" s="64" t="s">
        <v>7627</v>
      </c>
      <c r="F889" s="63" t="e">
        <f>VLOOKUP(D889,#REF!,2,FALSE)</f>
        <v>#REF!</v>
      </c>
      <c r="G889" s="63" t="e">
        <f>VLOOKUP(D889,#REF!,3,FALSE)</f>
        <v>#REF!</v>
      </c>
      <c r="H889" s="63" t="e">
        <f>VLOOKUP(D889,#REF!,4,FALSE)</f>
        <v>#REF!</v>
      </c>
      <c r="I889" s="63" t="e">
        <f>VLOOKUP(D889,#REF!,5,FALSE)</f>
        <v>#REF!</v>
      </c>
    </row>
    <row r="890" spans="1:9" ht="19.95" customHeight="1" x14ac:dyDescent="0.25">
      <c r="A890" s="63">
        <v>388</v>
      </c>
      <c r="D890" s="64" t="s">
        <v>463</v>
      </c>
      <c r="E890" s="64" t="s">
        <v>7628</v>
      </c>
      <c r="F890" s="63" t="e">
        <f>VLOOKUP(D890,#REF!,2,FALSE)</f>
        <v>#REF!</v>
      </c>
      <c r="G890" s="63" t="e">
        <f>VLOOKUP(D890,#REF!,3,FALSE)</f>
        <v>#REF!</v>
      </c>
      <c r="H890" s="63" t="e">
        <f>VLOOKUP(D890,#REF!,4,FALSE)</f>
        <v>#REF!</v>
      </c>
      <c r="I890" s="63" t="e">
        <f>VLOOKUP(D890,#REF!,5,FALSE)</f>
        <v>#REF!</v>
      </c>
    </row>
    <row r="891" spans="1:9" ht="19.95" customHeight="1" x14ac:dyDescent="0.25">
      <c r="A891" s="63">
        <v>389</v>
      </c>
      <c r="D891" s="64" t="s">
        <v>412</v>
      </c>
      <c r="E891" s="64" t="s">
        <v>7629</v>
      </c>
      <c r="F891" s="63" t="e">
        <f>VLOOKUP(D891,#REF!,2,FALSE)</f>
        <v>#REF!</v>
      </c>
      <c r="G891" s="63" t="e">
        <f>VLOOKUP(D891,#REF!,3,FALSE)</f>
        <v>#REF!</v>
      </c>
      <c r="H891" s="63" t="e">
        <f>VLOOKUP(D891,#REF!,4,FALSE)</f>
        <v>#REF!</v>
      </c>
      <c r="I891" s="63" t="e">
        <f>VLOOKUP(D891,#REF!,5,FALSE)</f>
        <v>#REF!</v>
      </c>
    </row>
    <row r="892" spans="1:9" ht="19.95" customHeight="1" x14ac:dyDescent="0.25">
      <c r="A892" s="63">
        <v>390</v>
      </c>
      <c r="D892" s="64" t="s">
        <v>634</v>
      </c>
      <c r="E892" s="64" t="s">
        <v>7630</v>
      </c>
      <c r="F892" s="63" t="e">
        <f>VLOOKUP(D892,#REF!,2,FALSE)</f>
        <v>#REF!</v>
      </c>
      <c r="G892" s="63" t="e">
        <f>VLOOKUP(D892,#REF!,3,FALSE)</f>
        <v>#REF!</v>
      </c>
      <c r="H892" s="63" t="e">
        <f>VLOOKUP(D892,#REF!,4,FALSE)</f>
        <v>#REF!</v>
      </c>
      <c r="I892" s="63" t="e">
        <f>VLOOKUP(D892,#REF!,5,FALSE)</f>
        <v>#REF!</v>
      </c>
    </row>
    <row r="893" spans="1:9" ht="19.95" customHeight="1" x14ac:dyDescent="0.25">
      <c r="A893" s="63">
        <v>391</v>
      </c>
      <c r="D893" s="64" t="s">
        <v>679</v>
      </c>
      <c r="E893" s="64" t="s">
        <v>7631</v>
      </c>
      <c r="F893" s="63" t="e">
        <f>VLOOKUP(D893,#REF!,2,FALSE)</f>
        <v>#REF!</v>
      </c>
      <c r="G893" s="63" t="e">
        <f>VLOOKUP(D893,#REF!,3,FALSE)</f>
        <v>#REF!</v>
      </c>
      <c r="H893" s="63" t="e">
        <f>VLOOKUP(D893,#REF!,4,FALSE)</f>
        <v>#REF!</v>
      </c>
      <c r="I893" s="63" t="e">
        <f>VLOOKUP(D893,#REF!,5,FALSE)</f>
        <v>#REF!</v>
      </c>
    </row>
    <row r="894" spans="1:9" ht="19.95" customHeight="1" x14ac:dyDescent="0.25">
      <c r="A894" s="63">
        <v>392</v>
      </c>
      <c r="D894" s="64" t="s">
        <v>527</v>
      </c>
      <c r="E894" s="64" t="s">
        <v>7632</v>
      </c>
      <c r="F894" s="63" t="e">
        <f>VLOOKUP(D894,#REF!,2,FALSE)</f>
        <v>#REF!</v>
      </c>
      <c r="G894" s="63" t="e">
        <f>VLOOKUP(D894,#REF!,3,FALSE)</f>
        <v>#REF!</v>
      </c>
      <c r="H894" s="63" t="e">
        <f>VLOOKUP(D894,#REF!,4,FALSE)</f>
        <v>#REF!</v>
      </c>
      <c r="I894" s="63" t="e">
        <f>VLOOKUP(D894,#REF!,5,FALSE)</f>
        <v>#REF!</v>
      </c>
    </row>
    <row r="895" spans="1:9" ht="19.95" customHeight="1" x14ac:dyDescent="0.25">
      <c r="A895" s="63">
        <v>393</v>
      </c>
      <c r="D895" s="64" t="s">
        <v>1464</v>
      </c>
      <c r="E895" s="64" t="s">
        <v>7633</v>
      </c>
      <c r="F895" s="63" t="e">
        <f>VLOOKUP(D895,#REF!,2,FALSE)</f>
        <v>#REF!</v>
      </c>
      <c r="G895" s="63" t="e">
        <f>VLOOKUP(D895,#REF!,3,FALSE)</f>
        <v>#REF!</v>
      </c>
      <c r="H895" s="63" t="e">
        <f>VLOOKUP(D895,#REF!,4,FALSE)</f>
        <v>#REF!</v>
      </c>
      <c r="I895" s="63" t="e">
        <f>VLOOKUP(D895,#REF!,5,FALSE)</f>
        <v>#REF!</v>
      </c>
    </row>
    <row r="896" spans="1:9" ht="19.95" customHeight="1" x14ac:dyDescent="0.25">
      <c r="A896" s="63">
        <v>394</v>
      </c>
      <c r="D896" s="64" t="s">
        <v>341</v>
      </c>
      <c r="E896" s="64" t="s">
        <v>7634</v>
      </c>
      <c r="F896" s="63" t="e">
        <f>VLOOKUP(D896,#REF!,2,FALSE)</f>
        <v>#REF!</v>
      </c>
      <c r="G896" s="63" t="e">
        <f>VLOOKUP(D896,#REF!,3,FALSE)</f>
        <v>#REF!</v>
      </c>
      <c r="H896" s="63" t="e">
        <f>VLOOKUP(D896,#REF!,4,FALSE)</f>
        <v>#REF!</v>
      </c>
      <c r="I896" s="63" t="e">
        <f>VLOOKUP(D896,#REF!,5,FALSE)</f>
        <v>#REF!</v>
      </c>
    </row>
    <row r="897" spans="1:9" ht="19.95" customHeight="1" x14ac:dyDescent="0.25">
      <c r="A897" s="63">
        <v>395</v>
      </c>
      <c r="D897" s="64" t="s">
        <v>270</v>
      </c>
      <c r="E897" s="64" t="s">
        <v>7635</v>
      </c>
      <c r="F897" s="63" t="e">
        <f>VLOOKUP(D897,#REF!,2,FALSE)</f>
        <v>#REF!</v>
      </c>
      <c r="G897" s="63" t="e">
        <f>VLOOKUP(D897,#REF!,3,FALSE)</f>
        <v>#REF!</v>
      </c>
      <c r="H897" s="63" t="e">
        <f>VLOOKUP(D897,#REF!,4,FALSE)</f>
        <v>#REF!</v>
      </c>
      <c r="I897" s="63" t="e">
        <f>VLOOKUP(D897,#REF!,5,FALSE)</f>
        <v>#REF!</v>
      </c>
    </row>
    <row r="898" spans="1:9" ht="19.95" customHeight="1" x14ac:dyDescent="0.25">
      <c r="A898" s="63">
        <v>396</v>
      </c>
      <c r="D898" s="64" t="s">
        <v>285</v>
      </c>
      <c r="E898" s="64" t="s">
        <v>7636</v>
      </c>
      <c r="F898" s="63" t="e">
        <f>VLOOKUP(D898,#REF!,2,FALSE)</f>
        <v>#REF!</v>
      </c>
      <c r="G898" s="63" t="e">
        <f>VLOOKUP(D898,#REF!,3,FALSE)</f>
        <v>#REF!</v>
      </c>
      <c r="H898" s="63" t="e">
        <f>VLOOKUP(D898,#REF!,4,FALSE)</f>
        <v>#REF!</v>
      </c>
      <c r="I898" s="63" t="e">
        <f>VLOOKUP(D898,#REF!,5,FALSE)</f>
        <v>#REF!</v>
      </c>
    </row>
    <row r="899" spans="1:9" ht="19.95" customHeight="1" x14ac:dyDescent="0.25">
      <c r="A899" s="63">
        <v>397</v>
      </c>
      <c r="D899" s="64" t="s">
        <v>299</v>
      </c>
      <c r="E899" s="64" t="s">
        <v>7637</v>
      </c>
      <c r="F899" s="63" t="e">
        <f>VLOOKUP(D899,#REF!,2,FALSE)</f>
        <v>#REF!</v>
      </c>
      <c r="G899" s="63" t="e">
        <f>VLOOKUP(D899,#REF!,3,FALSE)</f>
        <v>#REF!</v>
      </c>
      <c r="H899" s="63" t="e">
        <f>VLOOKUP(D899,#REF!,4,FALSE)</f>
        <v>#REF!</v>
      </c>
      <c r="I899" s="63" t="e">
        <f>VLOOKUP(D899,#REF!,5,FALSE)</f>
        <v>#REF!</v>
      </c>
    </row>
    <row r="900" spans="1:9" ht="19.95" customHeight="1" x14ac:dyDescent="0.25">
      <c r="A900" s="63">
        <v>398</v>
      </c>
      <c r="D900" s="64" t="s">
        <v>326</v>
      </c>
      <c r="E900" s="64" t="s">
        <v>7638</v>
      </c>
      <c r="F900" s="63" t="e">
        <f>VLOOKUP(D900,#REF!,2,FALSE)</f>
        <v>#REF!</v>
      </c>
      <c r="G900" s="63" t="e">
        <f>VLOOKUP(D900,#REF!,3,FALSE)</f>
        <v>#REF!</v>
      </c>
      <c r="H900" s="63" t="e">
        <f>VLOOKUP(D900,#REF!,4,FALSE)</f>
        <v>#REF!</v>
      </c>
      <c r="I900" s="63" t="e">
        <f>VLOOKUP(D900,#REF!,5,FALSE)</f>
        <v>#REF!</v>
      </c>
    </row>
    <row r="901" spans="1:9" ht="19.95" customHeight="1" x14ac:dyDescent="0.25">
      <c r="A901" s="63">
        <v>399</v>
      </c>
      <c r="D901" s="64" t="s">
        <v>318</v>
      </c>
      <c r="E901" s="64" t="s">
        <v>7639</v>
      </c>
      <c r="F901" s="63" t="e">
        <f>VLOOKUP(D901,#REF!,2,FALSE)</f>
        <v>#REF!</v>
      </c>
      <c r="G901" s="63" t="e">
        <f>VLOOKUP(D901,#REF!,3,FALSE)</f>
        <v>#REF!</v>
      </c>
      <c r="H901" s="63" t="e">
        <f>VLOOKUP(D901,#REF!,4,FALSE)</f>
        <v>#REF!</v>
      </c>
      <c r="I901" s="63" t="e">
        <f>VLOOKUP(D901,#REF!,5,FALSE)</f>
        <v>#REF!</v>
      </c>
    </row>
    <row r="902" spans="1:9" ht="19.95" customHeight="1" x14ac:dyDescent="0.25">
      <c r="A902" s="63">
        <v>400</v>
      </c>
      <c r="D902" s="64" t="s">
        <v>280</v>
      </c>
      <c r="E902" s="64" t="s">
        <v>7640</v>
      </c>
      <c r="F902" s="63" t="e">
        <f>VLOOKUP(D902,#REF!,2,FALSE)</f>
        <v>#REF!</v>
      </c>
      <c r="G902" s="63" t="e">
        <f>VLOOKUP(D902,#REF!,3,FALSE)</f>
        <v>#REF!</v>
      </c>
      <c r="H902" s="63" t="e">
        <f>VLOOKUP(D902,#REF!,4,FALSE)</f>
        <v>#REF!</v>
      </c>
      <c r="I902" s="63" t="e">
        <f>VLOOKUP(D902,#REF!,5,FALSE)</f>
        <v>#REF!</v>
      </c>
    </row>
  </sheetData>
  <autoFilter ref="A1:L902" xr:uid="{00000000-0009-0000-0000-000008000000}"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</vt:lpstr>
      <vt:lpstr>S50</vt:lpstr>
      <vt:lpstr>S60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2021-11-01T08:51:57Z</dcterms:modified>
</cp:coreProperties>
</file>